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6160" windowHeight="6405" tabRatio="601"/>
  </bookViews>
  <sheets>
    <sheet name="2024" sheetId="2" r:id="rId1"/>
    <sheet name="Sheet1" sheetId="3" r:id="rId2"/>
  </sheets>
  <calcPr calcId="152511"/>
</workbook>
</file>

<file path=xl/calcChain.xml><?xml version="1.0" encoding="utf-8"?>
<calcChain xmlns="http://schemas.openxmlformats.org/spreadsheetml/2006/main">
  <c r="G180" i="2" l="1"/>
  <c r="G181" i="2"/>
  <c r="G182" i="2"/>
  <c r="G183" i="2"/>
  <c r="G184" i="2"/>
  <c r="G179" i="2"/>
  <c r="G5663" i="2" l="1"/>
  <c r="G5664" i="2"/>
  <c r="G5665" i="2"/>
  <c r="G5666" i="2"/>
  <c r="G5662" i="2"/>
  <c r="G5659" i="2"/>
  <c r="G5660" i="2"/>
  <c r="G5661" i="2"/>
  <c r="G5658" i="2"/>
  <c r="G2700" i="2" l="1"/>
  <c r="G2701" i="2"/>
  <c r="G2702" i="2"/>
  <c r="G2703" i="2"/>
  <c r="G2704" i="2"/>
  <c r="G2705" i="2"/>
  <c r="G2706" i="2"/>
  <c r="G2707" i="2"/>
  <c r="G2708" i="2"/>
  <c r="G2709" i="2"/>
  <c r="G2710" i="2"/>
  <c r="G2711" i="2"/>
  <c r="G2712" i="2"/>
  <c r="G2713" i="2"/>
  <c r="G2714" i="2"/>
  <c r="G2715" i="2"/>
  <c r="G2716" i="2"/>
  <c r="G2717" i="2"/>
  <c r="G2718" i="2"/>
  <c r="G2719" i="2"/>
  <c r="G2720" i="2"/>
  <c r="G2721" i="2"/>
  <c r="G2722" i="2"/>
  <c r="G2723" i="2"/>
  <c r="G2699" i="2"/>
  <c r="G5501" i="2"/>
  <c r="G5500" i="2"/>
  <c r="G2625" i="2"/>
  <c r="G2623" i="2"/>
  <c r="G178" i="2"/>
  <c r="G4241" i="2"/>
  <c r="G4240" i="2"/>
  <c r="G171" i="2" l="1"/>
  <c r="G172" i="2"/>
  <c r="G173" i="2"/>
  <c r="G174" i="2"/>
  <c r="G175" i="2"/>
  <c r="G170" i="2"/>
  <c r="G169" i="2"/>
  <c r="G168" i="2"/>
  <c r="G621" i="2" l="1"/>
  <c r="G620" i="2"/>
  <c r="G2113" i="2"/>
  <c r="G167" i="2"/>
  <c r="G318" i="2" l="1"/>
  <c r="G4062" i="2" l="1"/>
  <c r="G4061" i="2"/>
  <c r="G4060" i="2"/>
  <c r="G4059" i="2"/>
  <c r="G4053" i="2"/>
  <c r="G4052" i="2"/>
  <c r="G3861" i="2"/>
  <c r="G3860" i="2"/>
  <c r="G568" i="2" l="1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567" i="2"/>
  <c r="G166" i="2"/>
  <c r="G855" i="2" l="1"/>
  <c r="G2605" i="2" l="1"/>
  <c r="G2606" i="2"/>
  <c r="G2607" i="2"/>
  <c r="G2608" i="2"/>
  <c r="G2609" i="2"/>
  <c r="G2610" i="2"/>
  <c r="G2604" i="2"/>
  <c r="G2112" i="2" l="1"/>
  <c r="G2476" i="2" l="1"/>
  <c r="G2477" i="2"/>
  <c r="G2475" i="2"/>
  <c r="G514" i="2" l="1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13" i="2"/>
  <c r="G5087" i="2" l="1"/>
  <c r="G5086" i="2"/>
  <c r="G5085" i="2"/>
  <c r="G5084" i="2"/>
  <c r="G5083" i="2"/>
  <c r="G5082" i="2"/>
  <c r="G5081" i="2"/>
  <c r="G5080" i="2"/>
  <c r="G5079" i="2"/>
  <c r="G5078" i="2"/>
  <c r="G5077" i="2"/>
  <c r="G5076" i="2"/>
  <c r="G5075" i="2"/>
  <c r="G5074" i="2"/>
  <c r="G5073" i="2"/>
  <c r="G5072" i="2" l="1"/>
  <c r="G476" i="2" l="1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475" i="2"/>
  <c r="G3074" i="2"/>
  <c r="G3073" i="2"/>
  <c r="G5785" i="2" l="1"/>
  <c r="G580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36" i="2"/>
  <c r="G435" i="2"/>
  <c r="G5838" i="2"/>
  <c r="G5837" i="2"/>
  <c r="G402" i="2" l="1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01" i="2"/>
  <c r="G4047" i="2" l="1"/>
  <c r="G4048" i="2"/>
  <c r="G4049" i="2"/>
  <c r="G4046" i="2"/>
  <c r="G5512" i="2"/>
  <c r="G5513" i="2"/>
  <c r="G5514" i="2"/>
  <c r="G5515" i="2"/>
  <c r="G5511" i="2"/>
  <c r="G1323" i="2"/>
  <c r="G1324" i="2"/>
  <c r="G1325" i="2"/>
  <c r="G1326" i="2"/>
  <c r="G1327" i="2"/>
  <c r="G1328" i="2"/>
  <c r="G1329" i="2"/>
  <c r="G1330" i="2"/>
  <c r="G1331" i="2"/>
  <c r="G1332" i="2"/>
  <c r="G1333" i="2"/>
  <c r="G1334" i="2"/>
  <c r="G1335" i="2"/>
  <c r="G1336" i="2"/>
  <c r="G1337" i="2"/>
  <c r="G1338" i="2"/>
  <c r="G1339" i="2"/>
  <c r="G1340" i="2"/>
  <c r="G1341" i="2"/>
  <c r="G1342" i="2"/>
  <c r="G1343" i="2"/>
  <c r="G1344" i="2"/>
  <c r="G1345" i="2"/>
  <c r="G1346" i="2"/>
  <c r="G1347" i="2"/>
  <c r="G1348" i="2"/>
  <c r="G1349" i="2"/>
  <c r="G1350" i="2"/>
  <c r="G1351" i="2"/>
  <c r="G1352" i="2"/>
  <c r="G1353" i="2"/>
  <c r="G1354" i="2"/>
  <c r="G1355" i="2"/>
  <c r="G1356" i="2"/>
  <c r="G1322" i="2"/>
  <c r="G2161" i="2"/>
  <c r="G2162" i="2"/>
  <c r="G2163" i="2"/>
  <c r="G2160" i="2"/>
  <c r="G5445" i="2" l="1"/>
  <c r="G3499" i="2"/>
  <c r="G2556" i="2" l="1"/>
  <c r="G2308" i="2" l="1"/>
  <c r="G2309" i="2"/>
  <c r="G2310" i="2"/>
  <c r="G2307" i="2"/>
  <c r="G4150" i="2"/>
  <c r="G3675" i="2" l="1"/>
  <c r="G3676" i="2"/>
  <c r="G3677" i="2"/>
  <c r="G3678" i="2"/>
  <c r="G3679" i="2"/>
  <c r="G3680" i="2"/>
  <c r="G3681" i="2"/>
  <c r="G3682" i="2"/>
  <c r="G3683" i="2"/>
  <c r="G3684" i="2"/>
  <c r="G3685" i="2"/>
  <c r="G3686" i="2"/>
  <c r="G3687" i="2"/>
  <c r="G3688" i="2"/>
  <c r="G3689" i="2"/>
  <c r="G3690" i="2"/>
  <c r="G3691" i="2"/>
  <c r="G3692" i="2"/>
  <c r="G3693" i="2"/>
  <c r="G3694" i="2"/>
  <c r="G3695" i="2"/>
  <c r="G3696" i="2"/>
  <c r="G3697" i="2"/>
  <c r="G3698" i="2"/>
  <c r="G3699" i="2"/>
  <c r="G3700" i="2"/>
  <c r="G3701" i="2"/>
  <c r="G3702" i="2"/>
  <c r="G3703" i="2"/>
  <c r="G3704" i="2"/>
  <c r="G3705" i="2"/>
  <c r="G3706" i="2"/>
  <c r="G3707" i="2"/>
  <c r="G3708" i="2"/>
  <c r="G3709" i="2"/>
  <c r="G3710" i="2"/>
  <c r="G3711" i="2"/>
  <c r="G3712" i="2"/>
  <c r="G3713" i="2"/>
  <c r="G3714" i="2"/>
  <c r="G3715" i="2"/>
  <c r="G3716" i="2"/>
  <c r="G3717" i="2"/>
  <c r="G3718" i="2"/>
  <c r="G3719" i="2"/>
  <c r="G3720" i="2"/>
  <c r="G3721" i="2"/>
  <c r="G3722" i="2"/>
  <c r="G3723" i="2"/>
  <c r="G3724" i="2"/>
  <c r="G3725" i="2"/>
  <c r="G3726" i="2"/>
  <c r="G3727" i="2"/>
  <c r="G3674" i="2"/>
  <c r="G5446" i="2"/>
  <c r="G5516" i="2" l="1"/>
  <c r="G5447" i="2"/>
  <c r="G5448" i="2"/>
  <c r="G2629" i="2"/>
  <c r="G5104" i="2"/>
  <c r="G5103" i="2"/>
  <c r="G13" i="2" l="1"/>
  <c r="G2630" i="2" l="1"/>
  <c r="G5517" i="2" l="1"/>
  <c r="G15" i="2"/>
  <c r="G16" i="2"/>
  <c r="G17" i="2"/>
  <c r="G18" i="2"/>
  <c r="G19" i="2"/>
  <c r="G20" i="2"/>
  <c r="G14" i="2"/>
  <c r="G5730" i="2" l="1"/>
  <c r="G21" i="2"/>
  <c r="G22" i="2"/>
  <c r="G2369" i="2"/>
  <c r="G3385" i="2"/>
  <c r="G3728" i="2"/>
  <c r="G2963" i="2"/>
  <c r="G4580" i="2"/>
  <c r="G2012" i="2"/>
  <c r="G1622" i="2" l="1"/>
  <c r="G23" i="2"/>
  <c r="G3730" i="2"/>
  <c r="G3731" i="2"/>
  <c r="G3732" i="2"/>
  <c r="G3733" i="2"/>
  <c r="G3734" i="2"/>
  <c r="G3735" i="2"/>
  <c r="G3736" i="2"/>
  <c r="G3737" i="2"/>
  <c r="G3738" i="2"/>
  <c r="G3739" i="2"/>
  <c r="G3740" i="2"/>
  <c r="G3741" i="2"/>
  <c r="G3742" i="2"/>
  <c r="G3729" i="2"/>
  <c r="G2632" i="2" l="1"/>
  <c r="G2631" i="2"/>
  <c r="G3744" i="2" l="1"/>
  <c r="G3745" i="2"/>
  <c r="G3746" i="2"/>
  <c r="G3747" i="2"/>
  <c r="G3748" i="2"/>
  <c r="G3749" i="2"/>
  <c r="G3750" i="2"/>
  <c r="G3751" i="2"/>
  <c r="G3752" i="2"/>
  <c r="G3753" i="2"/>
  <c r="G3754" i="2"/>
  <c r="G3755" i="2"/>
  <c r="G3756" i="2"/>
  <c r="G3757" i="2"/>
  <c r="G3758" i="2"/>
  <c r="G3759" i="2"/>
  <c r="G3760" i="2"/>
  <c r="G3761" i="2"/>
  <c r="G3762" i="2"/>
  <c r="G3763" i="2"/>
  <c r="G3764" i="2"/>
  <c r="G3765" i="2"/>
  <c r="G3766" i="2"/>
  <c r="G3767" i="2"/>
  <c r="G3768" i="2"/>
  <c r="G3769" i="2"/>
  <c r="G3770" i="2"/>
  <c r="G3771" i="2"/>
  <c r="G3772" i="2"/>
  <c r="G3773" i="2"/>
  <c r="G3774" i="2"/>
  <c r="G3775" i="2"/>
  <c r="G3776" i="2"/>
  <c r="G3777" i="2"/>
  <c r="G3778" i="2"/>
  <c r="G3779" i="2"/>
  <c r="G3780" i="2"/>
  <c r="G3781" i="2"/>
  <c r="G3782" i="2"/>
  <c r="G3783" i="2"/>
  <c r="G3784" i="2"/>
  <c r="G3785" i="2"/>
  <c r="G3786" i="2"/>
  <c r="G3787" i="2"/>
  <c r="G3788" i="2"/>
  <c r="G3789" i="2"/>
  <c r="G3790" i="2"/>
  <c r="G3791" i="2"/>
  <c r="G3792" i="2"/>
  <c r="G3793" i="2"/>
  <c r="G3794" i="2"/>
  <c r="G3795" i="2"/>
  <c r="G3796" i="2"/>
  <c r="G3797" i="2"/>
  <c r="G3798" i="2"/>
  <c r="G3799" i="2"/>
  <c r="G3800" i="2"/>
  <c r="G3801" i="2"/>
  <c r="G3802" i="2"/>
  <c r="G3803" i="2"/>
  <c r="G3804" i="2"/>
  <c r="G3805" i="2"/>
  <c r="G3806" i="2"/>
  <c r="G3807" i="2"/>
  <c r="G3808" i="2"/>
  <c r="G3743" i="2"/>
  <c r="G5519" i="2" l="1"/>
  <c r="G5518" i="2"/>
  <c r="G944" i="2"/>
  <c r="G29" i="2"/>
  <c r="G30" i="2"/>
  <c r="G31" i="2"/>
  <c r="G32" i="2"/>
  <c r="G28" i="2"/>
  <c r="G34" i="2" l="1"/>
  <c r="G1197" i="2"/>
  <c r="G1196" i="2"/>
  <c r="G2634" i="2"/>
  <c r="G2633" i="2"/>
  <c r="G2936" i="2"/>
  <c r="G2935" i="2"/>
  <c r="G4729" i="2" l="1"/>
  <c r="G36" i="2" l="1"/>
  <c r="G37" i="2"/>
  <c r="G35" i="2"/>
  <c r="G840" i="2" l="1"/>
  <c r="G839" i="2"/>
  <c r="G1184" i="2"/>
  <c r="G1185" i="2"/>
  <c r="G315" i="2" l="1"/>
  <c r="G316" i="2"/>
  <c r="G317" i="2"/>
  <c r="G314" i="2"/>
  <c r="G4710" i="2" l="1"/>
  <c r="G4711" i="2"/>
  <c r="G4712" i="2"/>
  <c r="G4713" i="2"/>
  <c r="G4714" i="2"/>
  <c r="G4709" i="2"/>
  <c r="G4716" i="2"/>
  <c r="G4717" i="2"/>
  <c r="G4715" i="2"/>
  <c r="G4959" i="2"/>
  <c r="G4958" i="2"/>
  <c r="G1501" i="2"/>
  <c r="G2937" i="2" l="1"/>
  <c r="G2938" i="2"/>
  <c r="G2646" i="2"/>
  <c r="G2647" i="2"/>
  <c r="G2648" i="2"/>
  <c r="G2649" i="2"/>
  <c r="G2650" i="2"/>
  <c r="G2651" i="2"/>
  <c r="G2652" i="2"/>
  <c r="G2653" i="2"/>
  <c r="G2654" i="2"/>
  <c r="G2655" i="2"/>
  <c r="G2656" i="2"/>
  <c r="G2657" i="2"/>
  <c r="G2658" i="2"/>
  <c r="G2659" i="2"/>
  <c r="G2660" i="2"/>
  <c r="G2661" i="2"/>
  <c r="G2662" i="2"/>
  <c r="G2663" i="2"/>
  <c r="G2664" i="2"/>
  <c r="G2665" i="2"/>
  <c r="G2666" i="2"/>
  <c r="G2667" i="2"/>
  <c r="G2668" i="2"/>
  <c r="G2669" i="2"/>
  <c r="G2645" i="2"/>
  <c r="G2671" i="2"/>
  <c r="G2672" i="2"/>
  <c r="G2673" i="2"/>
  <c r="G2674" i="2"/>
  <c r="G2675" i="2"/>
  <c r="G2676" i="2"/>
  <c r="G2677" i="2"/>
  <c r="G2678" i="2"/>
  <c r="G2679" i="2"/>
  <c r="G2680" i="2"/>
  <c r="G2681" i="2"/>
  <c r="G2682" i="2"/>
  <c r="G2683" i="2"/>
  <c r="G2684" i="2"/>
  <c r="G2685" i="2"/>
  <c r="G2686" i="2"/>
  <c r="G2687" i="2"/>
  <c r="G2688" i="2"/>
  <c r="G2689" i="2"/>
  <c r="G2690" i="2"/>
  <c r="G2691" i="2"/>
  <c r="G2692" i="2"/>
  <c r="G2693" i="2"/>
  <c r="G2694" i="2"/>
  <c r="G2695" i="2"/>
  <c r="G2670" i="2"/>
  <c r="G1232" i="2" l="1"/>
  <c r="G2357" i="2"/>
  <c r="G1546" i="2" l="1"/>
  <c r="G1547" i="2"/>
  <c r="G1548" i="2"/>
  <c r="G1549" i="2"/>
  <c r="G1550" i="2"/>
  <c r="G1551" i="2"/>
  <c r="G1552" i="2"/>
  <c r="G1553" i="2"/>
  <c r="G1554" i="2"/>
  <c r="G1555" i="2"/>
  <c r="G1556" i="2"/>
  <c r="G1557" i="2"/>
  <c r="G1558" i="2"/>
  <c r="G1559" i="2"/>
  <c r="G1560" i="2"/>
  <c r="G1561" i="2"/>
  <c r="G1562" i="2"/>
  <c r="G1563" i="2"/>
  <c r="G1564" i="2"/>
  <c r="G1565" i="2"/>
  <c r="G1566" i="2"/>
  <c r="G1567" i="2"/>
  <c r="G1568" i="2"/>
  <c r="G1569" i="2"/>
  <c r="G1570" i="2"/>
  <c r="G1571" i="2"/>
  <c r="G1545" i="2"/>
  <c r="G67" i="2" l="1"/>
  <c r="G68" i="2"/>
  <c r="G66" i="2"/>
  <c r="G2964" i="2"/>
  <c r="G4473" i="2"/>
  <c r="G5836" i="2" l="1"/>
  <c r="G5814" i="2"/>
  <c r="G4078" i="2"/>
  <c r="G4079" i="2"/>
  <c r="G4077" i="2"/>
  <c r="G3810" i="2"/>
  <c r="G3811" i="2"/>
  <c r="G3812" i="2"/>
  <c r="G3813" i="2"/>
  <c r="G3814" i="2"/>
  <c r="G3815" i="2"/>
  <c r="G3816" i="2"/>
  <c r="G3817" i="2"/>
  <c r="G3818" i="2"/>
  <c r="G3819" i="2"/>
  <c r="G3820" i="2"/>
  <c r="G3821" i="2"/>
  <c r="G3822" i="2"/>
  <c r="G3823" i="2"/>
  <c r="G3824" i="2"/>
  <c r="G3825" i="2"/>
  <c r="G3826" i="2"/>
  <c r="G3827" i="2"/>
  <c r="G3828" i="2"/>
  <c r="G3829" i="2"/>
  <c r="G3830" i="2"/>
  <c r="G3831" i="2"/>
  <c r="G3832" i="2"/>
  <c r="G3833" i="2"/>
  <c r="G3834" i="2"/>
  <c r="G3809" i="2"/>
  <c r="G3836" i="2"/>
  <c r="G3837" i="2"/>
  <c r="G3838" i="2"/>
  <c r="G3839" i="2"/>
  <c r="G3840" i="2"/>
  <c r="G3841" i="2"/>
  <c r="G3842" i="2"/>
  <c r="G3835" i="2"/>
  <c r="G836" i="2" l="1"/>
  <c r="G838" i="2"/>
  <c r="G145" i="2"/>
  <c r="G837" i="2"/>
  <c r="G4976" i="2"/>
  <c r="G4977" i="2"/>
  <c r="G4975" i="2"/>
  <c r="G2946" i="2"/>
  <c r="G4050" i="2"/>
  <c r="G3599" i="2"/>
  <c r="G3598" i="2"/>
  <c r="G39" i="2" l="1"/>
  <c r="G40" i="2"/>
  <c r="G41" i="2"/>
  <c r="G42" i="2"/>
  <c r="G43" i="2"/>
  <c r="G44" i="2"/>
  <c r="G38" i="2"/>
  <c r="G2292" i="2"/>
  <c r="G3289" i="2"/>
  <c r="G3291" i="2"/>
  <c r="G3292" i="2"/>
  <c r="G3290" i="2"/>
  <c r="G2110" i="2"/>
  <c r="G2109" i="2"/>
  <c r="G2294" i="2"/>
  <c r="G2293" i="2"/>
  <c r="G2295" i="2"/>
  <c r="G5030" i="2"/>
  <c r="G5031" i="2"/>
  <c r="G5032" i="2"/>
  <c r="G5033" i="2"/>
  <c r="G5034" i="2"/>
  <c r="G5035" i="2"/>
  <c r="G5036" i="2"/>
  <c r="G5029" i="2"/>
  <c r="G4810" i="2"/>
  <c r="G4811" i="2"/>
  <c r="G4812" i="2"/>
  <c r="G4813" i="2"/>
  <c r="G4814" i="2"/>
  <c r="G4815" i="2"/>
  <c r="G4816" i="2"/>
  <c r="G4817" i="2"/>
  <c r="G4818" i="2"/>
  <c r="G4819" i="2"/>
  <c r="G4820" i="2"/>
  <c r="G4821" i="2"/>
  <c r="G4822" i="2"/>
  <c r="G4823" i="2"/>
  <c r="G4824" i="2"/>
  <c r="G4825" i="2"/>
  <c r="G4826" i="2"/>
  <c r="G4827" i="2"/>
  <c r="G4828" i="2"/>
  <c r="G4809" i="2"/>
  <c r="G848" i="2"/>
  <c r="G846" i="2"/>
  <c r="G2014" i="2"/>
  <c r="G2015" i="2"/>
  <c r="G2016" i="2"/>
  <c r="G2017" i="2"/>
  <c r="G2018" i="2"/>
  <c r="G2019" i="2"/>
  <c r="G2020" i="2"/>
  <c r="G2021" i="2"/>
  <c r="G2013" i="2"/>
  <c r="G3959" i="2"/>
  <c r="G3958" i="2"/>
  <c r="G3961" i="2"/>
  <c r="G3962" i="2"/>
  <c r="G3963" i="2"/>
  <c r="G3964" i="2"/>
  <c r="G3965" i="2"/>
  <c r="G3966" i="2"/>
  <c r="G3960" i="2"/>
  <c r="G3968" i="2"/>
  <c r="G3969" i="2"/>
  <c r="G3970" i="2"/>
  <c r="G3971" i="2"/>
  <c r="G3967" i="2"/>
  <c r="G3992" i="2"/>
  <c r="G3991" i="2"/>
  <c r="G814" i="2" l="1"/>
  <c r="G813" i="2"/>
  <c r="G2023" i="2"/>
  <c r="G2024" i="2"/>
  <c r="G2025" i="2"/>
  <c r="G2026" i="2"/>
  <c r="G2027" i="2"/>
  <c r="G2028" i="2"/>
  <c r="G2029" i="2"/>
  <c r="G2030" i="2"/>
  <c r="G2031" i="2"/>
  <c r="G2022" i="2"/>
  <c r="G5521" i="2"/>
  <c r="G5522" i="2"/>
  <c r="G5523" i="2"/>
  <c r="G5524" i="2"/>
  <c r="G5525" i="2"/>
  <c r="G5526" i="2"/>
  <c r="G5527" i="2"/>
  <c r="G5528" i="2"/>
  <c r="G5529" i="2"/>
  <c r="G5530" i="2"/>
  <c r="G5531" i="2"/>
  <c r="G5532" i="2"/>
  <c r="G5533" i="2"/>
  <c r="G5534" i="2"/>
  <c r="G5535" i="2"/>
  <c r="G5536" i="2"/>
  <c r="G5537" i="2"/>
  <c r="G5538" i="2"/>
  <c r="G5539" i="2"/>
  <c r="G5540" i="2"/>
  <c r="G5541" i="2"/>
  <c r="G5542" i="2"/>
  <c r="G5543" i="2"/>
  <c r="G5544" i="2"/>
  <c r="G5545" i="2"/>
  <c r="G5546" i="2"/>
  <c r="G5547" i="2"/>
  <c r="G5548" i="2"/>
  <c r="G5549" i="2"/>
  <c r="G5550" i="2"/>
  <c r="G5551" i="2"/>
  <c r="G5552" i="2"/>
  <c r="G5553" i="2"/>
  <c r="G5554" i="2"/>
  <c r="G5520" i="2"/>
  <c r="G4731" i="2"/>
  <c r="G4733" i="2"/>
  <c r="G4638" i="2"/>
  <c r="G4639" i="2"/>
  <c r="G4637" i="2"/>
  <c r="G4582" i="2"/>
  <c r="G4583" i="2"/>
  <c r="G4584" i="2"/>
  <c r="G4585" i="2"/>
  <c r="G4586" i="2"/>
  <c r="G4587" i="2"/>
  <c r="G4588" i="2"/>
  <c r="G4589" i="2"/>
  <c r="G4590" i="2"/>
  <c r="G4591" i="2"/>
  <c r="G4592" i="2"/>
  <c r="G4593" i="2"/>
  <c r="G4594" i="2"/>
  <c r="G4595" i="2"/>
  <c r="G4596" i="2"/>
  <c r="G4597" i="2"/>
  <c r="G4598" i="2"/>
  <c r="G4599" i="2"/>
  <c r="G4600" i="2"/>
  <c r="G4601" i="2"/>
  <c r="G4602" i="2"/>
  <c r="G4603" i="2"/>
  <c r="G4604" i="2"/>
  <c r="G4605" i="2"/>
  <c r="G4606" i="2"/>
  <c r="G4607" i="2"/>
  <c r="G4608" i="2"/>
  <c r="G4581" i="2"/>
  <c r="G4610" i="2"/>
  <c r="G4611" i="2"/>
  <c r="G4612" i="2"/>
  <c r="G4613" i="2"/>
  <c r="G4614" i="2"/>
  <c r="G4615" i="2"/>
  <c r="G4616" i="2"/>
  <c r="G4617" i="2"/>
  <c r="G4618" i="2"/>
  <c r="G4619" i="2"/>
  <c r="G4620" i="2"/>
  <c r="G4621" i="2"/>
  <c r="G4622" i="2"/>
  <c r="G4623" i="2"/>
  <c r="G4624" i="2"/>
  <c r="G4625" i="2"/>
  <c r="G4626" i="2"/>
  <c r="G4627" i="2"/>
  <c r="G4628" i="2"/>
  <c r="G4629" i="2"/>
  <c r="G4630" i="2"/>
  <c r="G4609" i="2"/>
  <c r="G4631" i="2"/>
  <c r="G2189" i="2"/>
  <c r="G3315" i="2"/>
  <c r="G3314" i="2"/>
  <c r="G3316" i="2"/>
  <c r="G3313" i="2"/>
  <c r="G142" i="2" l="1"/>
  <c r="G2104" i="2"/>
  <c r="G1445" i="2" l="1"/>
  <c r="G1446" i="2"/>
  <c r="G1447" i="2"/>
  <c r="G1448" i="2"/>
  <c r="G1449" i="2"/>
  <c r="G1450" i="2"/>
  <c r="G1451" i="2"/>
  <c r="G1452" i="2"/>
  <c r="G1453" i="2"/>
  <c r="G1454" i="2"/>
  <c r="G1455" i="2"/>
  <c r="G1456" i="2"/>
  <c r="G1457" i="2"/>
  <c r="G1444" i="2"/>
  <c r="G1459" i="2"/>
  <c r="G1460" i="2"/>
  <c r="G1461" i="2"/>
  <c r="G1462" i="2"/>
  <c r="G1463" i="2"/>
  <c r="G1464" i="2"/>
  <c r="G1465" i="2"/>
  <c r="G1466" i="2"/>
  <c r="G1467" i="2"/>
  <c r="G1468" i="2"/>
  <c r="G1469" i="2"/>
  <c r="G1470" i="2"/>
  <c r="G1471" i="2"/>
  <c r="G1472" i="2"/>
  <c r="G1473" i="2"/>
  <c r="G1474" i="2"/>
  <c r="G1475" i="2"/>
  <c r="G1476" i="2"/>
  <c r="G1477" i="2"/>
  <c r="G1478" i="2"/>
  <c r="G1479" i="2"/>
  <c r="G1480" i="2"/>
  <c r="G1481" i="2"/>
  <c r="G1482" i="2"/>
  <c r="G1483" i="2"/>
  <c r="G1484" i="2"/>
  <c r="G1485" i="2"/>
  <c r="G1486" i="2"/>
  <c r="G1487" i="2"/>
  <c r="G1488" i="2"/>
  <c r="G1489" i="2"/>
  <c r="G1490" i="2"/>
  <c r="G1491" i="2"/>
  <c r="G1492" i="2"/>
  <c r="G1493" i="2"/>
  <c r="G1494" i="2"/>
  <c r="G1495" i="2"/>
  <c r="G1496" i="2"/>
  <c r="G1497" i="2"/>
  <c r="G1498" i="2"/>
  <c r="G1458" i="2"/>
  <c r="G2370" i="2"/>
  <c r="G2372" i="2"/>
  <c r="G2373" i="2"/>
  <c r="G2374" i="2"/>
  <c r="G2375" i="2"/>
  <c r="G2376" i="2"/>
  <c r="G2377" i="2"/>
  <c r="G2378" i="2"/>
  <c r="G2379" i="2"/>
  <c r="G2380" i="2"/>
  <c r="G2381" i="2"/>
  <c r="G2382" i="2"/>
  <c r="G2371" i="2"/>
  <c r="G5189" i="2"/>
  <c r="G5190" i="2"/>
  <c r="G5191" i="2"/>
  <c r="G5192" i="2"/>
  <c r="G5193" i="2"/>
  <c r="G5194" i="2"/>
  <c r="G5195" i="2"/>
  <c r="G5196" i="2"/>
  <c r="G5197" i="2"/>
  <c r="G5198" i="2"/>
  <c r="G5199" i="2"/>
  <c r="G5200" i="2"/>
  <c r="G5201" i="2"/>
  <c r="G5202" i="2"/>
  <c r="G5203" i="2"/>
  <c r="G5204" i="2"/>
  <c r="G5205" i="2"/>
  <c r="G5206" i="2"/>
  <c r="G5207" i="2"/>
  <c r="G5208" i="2"/>
  <c r="G5209" i="2"/>
  <c r="G5210" i="2"/>
  <c r="G5211" i="2"/>
  <c r="G5188" i="2"/>
  <c r="G46" i="2"/>
  <c r="G47" i="2"/>
  <c r="G48" i="2"/>
  <c r="G49" i="2"/>
  <c r="G50" i="2"/>
  <c r="G51" i="2"/>
  <c r="G52" i="2"/>
  <c r="G53" i="2"/>
  <c r="G54" i="2"/>
  <c r="G45" i="2"/>
  <c r="G1623" i="2" l="1"/>
  <c r="G1172" i="2" l="1"/>
  <c r="G1173" i="2"/>
  <c r="G1174" i="2"/>
  <c r="G1175" i="2"/>
  <c r="G1176" i="2"/>
  <c r="G1177" i="2"/>
  <c r="G1178" i="2"/>
  <c r="G1171" i="2"/>
  <c r="G2033" i="2" l="1"/>
  <c r="G2034" i="2"/>
  <c r="G2035" i="2"/>
  <c r="G2036" i="2"/>
  <c r="G2037" i="2"/>
  <c r="G2038" i="2"/>
  <c r="G2039" i="2"/>
  <c r="G2040" i="2"/>
  <c r="G2041" i="2"/>
  <c r="G2042" i="2"/>
  <c r="G2043" i="2"/>
  <c r="G2044" i="2"/>
  <c r="G2045" i="2"/>
  <c r="G2046" i="2"/>
  <c r="G2047" i="2"/>
  <c r="G2048" i="2"/>
  <c r="G2049" i="2"/>
  <c r="G2050" i="2"/>
  <c r="G2051" i="2"/>
  <c r="G2052" i="2"/>
  <c r="G2053" i="2"/>
  <c r="G2054" i="2"/>
  <c r="G2055" i="2"/>
  <c r="G2056" i="2"/>
  <c r="G2057" i="2"/>
  <c r="G2058" i="2"/>
  <c r="G2059" i="2"/>
  <c r="G2060" i="2"/>
  <c r="G2061" i="2"/>
  <c r="G2062" i="2"/>
  <c r="G2063" i="2"/>
  <c r="G2064" i="2"/>
  <c r="G2065" i="2"/>
  <c r="G2066" i="2"/>
  <c r="G2067" i="2"/>
  <c r="G2068" i="2"/>
  <c r="G2069" i="2"/>
  <c r="G2070" i="2"/>
  <c r="G2071" i="2"/>
  <c r="G2072" i="2"/>
  <c r="G2073" i="2"/>
  <c r="G2074" i="2"/>
  <c r="G2075" i="2"/>
  <c r="G2032" i="2"/>
  <c r="G4990" i="2" l="1"/>
  <c r="G4991" i="2"/>
  <c r="G4992" i="2"/>
  <c r="G4993" i="2"/>
  <c r="G4994" i="2"/>
  <c r="G4995" i="2"/>
  <c r="G4996" i="2"/>
  <c r="G4997" i="2"/>
  <c r="G4998" i="2"/>
  <c r="G4999" i="2"/>
  <c r="G5000" i="2"/>
  <c r="G5001" i="2"/>
  <c r="G4989" i="2"/>
  <c r="G3386" i="2" l="1"/>
  <c r="G3387" i="2"/>
  <c r="G4051" i="2"/>
  <c r="G5556" i="2"/>
  <c r="G5555" i="2"/>
  <c r="G3247" i="2"/>
  <c r="G3248" i="2"/>
  <c r="G3249" i="2"/>
  <c r="G3246" i="2"/>
  <c r="G3250" i="2"/>
  <c r="G2314" i="2" l="1"/>
  <c r="G2315" i="2"/>
  <c r="G2316" i="2"/>
  <c r="G2317" i="2"/>
  <c r="G2318" i="2"/>
  <c r="G2319" i="2"/>
  <c r="G2320" i="2"/>
  <c r="G2321" i="2"/>
  <c r="G2322" i="2"/>
  <c r="G2323" i="2"/>
  <c r="G2324" i="2"/>
  <c r="G2325" i="2"/>
  <c r="G2326" i="2"/>
  <c r="G2327" i="2"/>
  <c r="G2328" i="2"/>
  <c r="G2313" i="2"/>
  <c r="G4300" i="2"/>
  <c r="G4295" i="2"/>
  <c r="G4358" i="2"/>
  <c r="G4357" i="2"/>
  <c r="G4296" i="2" l="1"/>
  <c r="G4301" i="2"/>
  <c r="G4337" i="2"/>
  <c r="G4504" i="2"/>
  <c r="G1941" i="2"/>
  <c r="G1942" i="2"/>
  <c r="G1943" i="2"/>
  <c r="G1944" i="2"/>
  <c r="G1940" i="2"/>
  <c r="G2966" i="2" l="1"/>
  <c r="G2967" i="2"/>
  <c r="G2968" i="2"/>
  <c r="G2965" i="2"/>
  <c r="G2970" i="2" l="1"/>
  <c r="G2971" i="2"/>
  <c r="G2972" i="2"/>
  <c r="G2973" i="2"/>
  <c r="G2974" i="2"/>
  <c r="G2975" i="2"/>
  <c r="G2976" i="2"/>
  <c r="G2977" i="2"/>
  <c r="G2978" i="2"/>
  <c r="G2979" i="2"/>
  <c r="G2980" i="2"/>
  <c r="G2969" i="2"/>
  <c r="G2982" i="2"/>
  <c r="G2981" i="2"/>
  <c r="G3066" i="2"/>
  <c r="G3067" i="2"/>
  <c r="G3068" i="2"/>
  <c r="G3069" i="2"/>
  <c r="G3070" i="2"/>
  <c r="G3065" i="2"/>
  <c r="G3072" i="2"/>
  <c r="G2984" i="2" l="1"/>
  <c r="G2985" i="2"/>
  <c r="G2986" i="2"/>
  <c r="G2987" i="2"/>
  <c r="G2988" i="2"/>
  <c r="G2989" i="2"/>
  <c r="G2990" i="2"/>
  <c r="G2991" i="2"/>
  <c r="G2992" i="2"/>
  <c r="G2993" i="2"/>
  <c r="G2994" i="2"/>
  <c r="G2995" i="2"/>
  <c r="G2996" i="2"/>
  <c r="G2997" i="2"/>
  <c r="G2998" i="2"/>
  <c r="G2999" i="2"/>
  <c r="G3000" i="2"/>
  <c r="G3001" i="2"/>
  <c r="G3002" i="2"/>
  <c r="G3003" i="2"/>
  <c r="G3004" i="2"/>
  <c r="G3005" i="2"/>
  <c r="G3006" i="2"/>
  <c r="G3007" i="2"/>
  <c r="G3008" i="2"/>
  <c r="G3009" i="2"/>
  <c r="G3010" i="2"/>
  <c r="G3011" i="2"/>
  <c r="G3012" i="2"/>
  <c r="G3013" i="2"/>
  <c r="G3014" i="2"/>
  <c r="G3015" i="2"/>
  <c r="G3016" i="2"/>
  <c r="G3017" i="2"/>
  <c r="G3018" i="2"/>
  <c r="G2983" i="2"/>
  <c r="G338" i="2" l="1"/>
  <c r="G339" i="2"/>
  <c r="G337" i="2"/>
  <c r="G3057" i="2"/>
  <c r="G3058" i="2"/>
  <c r="G3059" i="2"/>
  <c r="G3060" i="2"/>
  <c r="G3061" i="2"/>
  <c r="G3062" i="2"/>
  <c r="G3063" i="2"/>
  <c r="G3056" i="2"/>
  <c r="G3848" i="2"/>
  <c r="G3849" i="2"/>
  <c r="G3847" i="2"/>
  <c r="G2077" i="2"/>
  <c r="G2076" i="2"/>
  <c r="G56" i="2"/>
  <c r="G57" i="2"/>
  <c r="G58" i="2"/>
  <c r="G59" i="2"/>
  <c r="G55" i="2"/>
  <c r="G5420" i="2"/>
  <c r="G5421" i="2"/>
  <c r="G5422" i="2"/>
  <c r="G5423" i="2"/>
  <c r="G5419" i="2"/>
  <c r="G2079" i="2"/>
  <c r="G2080" i="2"/>
  <c r="G2081" i="2"/>
  <c r="G2082" i="2"/>
  <c r="G2083" i="2"/>
  <c r="G2084" i="2"/>
  <c r="G2085" i="2"/>
  <c r="G2086" i="2"/>
  <c r="G2087" i="2"/>
  <c r="G2088" i="2"/>
  <c r="G2089" i="2"/>
  <c r="G2090" i="2"/>
  <c r="G2091" i="2"/>
  <c r="G2092" i="2"/>
  <c r="G2078" i="2"/>
  <c r="G2697" i="2"/>
  <c r="G2384" i="2"/>
  <c r="G2385" i="2"/>
  <c r="G2386" i="2"/>
  <c r="G2387" i="2"/>
  <c r="G2388" i="2"/>
  <c r="G2389" i="2"/>
  <c r="G2390" i="2"/>
  <c r="G2391" i="2"/>
  <c r="G2392" i="2"/>
  <c r="G2393" i="2"/>
  <c r="G2394" i="2"/>
  <c r="G2395" i="2"/>
  <c r="G2396" i="2"/>
  <c r="G2397" i="2"/>
  <c r="G2398" i="2"/>
  <c r="G2399" i="2"/>
  <c r="G2400" i="2"/>
  <c r="G2401" i="2"/>
  <c r="G2402" i="2"/>
  <c r="G2403" i="2"/>
  <c r="G2404" i="2"/>
  <c r="G2405" i="2"/>
  <c r="G2406" i="2"/>
  <c r="G2407" i="2"/>
  <c r="G2408" i="2"/>
  <c r="G2409" i="2"/>
  <c r="G2410" i="2"/>
  <c r="G2383" i="2"/>
  <c r="G2094" i="2"/>
  <c r="G2095" i="2"/>
  <c r="G2096" i="2"/>
  <c r="G2097" i="2"/>
  <c r="G2098" i="2"/>
  <c r="G2099" i="2"/>
  <c r="G2100" i="2"/>
  <c r="G2101" i="2"/>
  <c r="G2102" i="2"/>
  <c r="G2103" i="2"/>
  <c r="G2105" i="2"/>
  <c r="G2106" i="2"/>
  <c r="G2107" i="2"/>
  <c r="G2108" i="2"/>
  <c r="G2093" i="2"/>
  <c r="G1503" i="2"/>
  <c r="G1504" i="2"/>
  <c r="G1505" i="2"/>
  <c r="G1506" i="2"/>
  <c r="G1507" i="2"/>
  <c r="G1508" i="2"/>
  <c r="G1509" i="2"/>
  <c r="G1510" i="2"/>
  <c r="G1511" i="2"/>
  <c r="G1512" i="2"/>
  <c r="G1513" i="2"/>
  <c r="G1514" i="2"/>
  <c r="G1515" i="2"/>
  <c r="G1516" i="2"/>
  <c r="G1502" i="2"/>
  <c r="G73" i="2" l="1"/>
  <c r="G72" i="2"/>
  <c r="G1869" i="2"/>
  <c r="G1868" i="2"/>
  <c r="G1863" i="2"/>
  <c r="G1859" i="2"/>
  <c r="G1860" i="2"/>
  <c r="G1861" i="2"/>
  <c r="G1862" i="2"/>
  <c r="G1858" i="2"/>
  <c r="G821" i="2" l="1"/>
  <c r="G4830" i="2" l="1"/>
  <c r="G4831" i="2"/>
  <c r="G4832" i="2"/>
  <c r="G4833" i="2"/>
  <c r="G4834" i="2"/>
  <c r="G4835" i="2"/>
  <c r="G4836" i="2"/>
  <c r="G4837" i="2"/>
  <c r="G4838" i="2"/>
  <c r="G4839" i="2"/>
  <c r="G4840" i="2"/>
  <c r="G4841" i="2"/>
  <c r="G4842" i="2"/>
  <c r="G4843" i="2"/>
  <c r="G4844" i="2"/>
  <c r="G4845" i="2"/>
  <c r="G4846" i="2"/>
  <c r="G4847" i="2"/>
  <c r="G4848" i="2"/>
  <c r="G4849" i="2"/>
  <c r="G4850" i="2"/>
  <c r="G4851" i="2"/>
  <c r="G4852" i="2"/>
  <c r="G4853" i="2"/>
  <c r="G4854" i="2"/>
  <c r="G4855" i="2"/>
  <c r="G4856" i="2"/>
  <c r="G4857" i="2"/>
  <c r="G4858" i="2"/>
  <c r="G4859" i="2"/>
  <c r="G4860" i="2"/>
  <c r="G4861" i="2"/>
  <c r="G2412" i="2" l="1"/>
  <c r="G2413" i="2"/>
  <c r="G2414" i="2"/>
  <c r="G2415" i="2"/>
  <c r="G2416" i="2"/>
  <c r="G2417" i="2"/>
  <c r="G2418" i="2"/>
  <c r="G2419" i="2"/>
  <c r="G2420" i="2"/>
  <c r="G2421" i="2"/>
  <c r="G2422" i="2"/>
  <c r="G2423" i="2"/>
  <c r="G2424" i="2"/>
  <c r="G2425" i="2"/>
  <c r="G2426" i="2"/>
  <c r="G2427" i="2"/>
  <c r="G2428" i="2"/>
  <c r="G2429" i="2"/>
  <c r="G2430" i="2"/>
  <c r="G2431" i="2"/>
  <c r="G2432" i="2"/>
  <c r="G2433" i="2"/>
  <c r="G2434" i="2"/>
  <c r="G2435" i="2"/>
  <c r="G2436" i="2"/>
  <c r="G2437" i="2"/>
  <c r="G2438" i="2"/>
  <c r="G2439" i="2"/>
  <c r="G2440" i="2"/>
  <c r="G2441" i="2"/>
  <c r="G2442" i="2"/>
  <c r="G2443" i="2"/>
  <c r="G2444" i="2"/>
  <c r="G2445" i="2"/>
  <c r="G2411" i="2"/>
  <c r="G108" i="2" l="1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0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87" i="2"/>
  <c r="G3851" i="2"/>
  <c r="G3850" i="2"/>
  <c r="G3020" i="2" l="1"/>
  <c r="G3021" i="2"/>
  <c r="G3022" i="2"/>
  <c r="G3023" i="2"/>
  <c r="G3024" i="2"/>
  <c r="G3025" i="2"/>
  <c r="G3026" i="2"/>
  <c r="G3027" i="2"/>
  <c r="G3028" i="2"/>
  <c r="G3029" i="2"/>
  <c r="G3030" i="2"/>
  <c r="G3031" i="2"/>
  <c r="G3032" i="2"/>
  <c r="G3033" i="2"/>
  <c r="G3034" i="2"/>
  <c r="G3035" i="2"/>
  <c r="G3036" i="2"/>
  <c r="G3037" i="2"/>
  <c r="G3038" i="2"/>
  <c r="G3039" i="2"/>
  <c r="G3040" i="2"/>
  <c r="G3041" i="2"/>
  <c r="G3042" i="2"/>
  <c r="G3043" i="2"/>
  <c r="G3044" i="2"/>
  <c r="G3045" i="2"/>
  <c r="G3046" i="2"/>
  <c r="G3047" i="2"/>
  <c r="G3048" i="2"/>
  <c r="G3049" i="2"/>
  <c r="G3050" i="2"/>
  <c r="G3051" i="2"/>
  <c r="G3052" i="2"/>
  <c r="G3019" i="2"/>
  <c r="G4506" i="2"/>
  <c r="G4507" i="2"/>
  <c r="G4508" i="2"/>
  <c r="G4509" i="2"/>
  <c r="G4505" i="2"/>
  <c r="G4158" i="2"/>
  <c r="G4159" i="2"/>
  <c r="G4160" i="2"/>
  <c r="G4161" i="2"/>
  <c r="G4162" i="2"/>
  <c r="G4163" i="2"/>
  <c r="G4164" i="2"/>
  <c r="G4165" i="2"/>
  <c r="G4166" i="2"/>
  <c r="G4167" i="2"/>
  <c r="G4168" i="2"/>
  <c r="G4169" i="2"/>
  <c r="G4170" i="2"/>
  <c r="G4171" i="2"/>
  <c r="G4172" i="2"/>
  <c r="G4173" i="2"/>
  <c r="G4174" i="2"/>
  <c r="G4175" i="2"/>
  <c r="G4176" i="2"/>
  <c r="G4177" i="2"/>
  <c r="G4178" i="2"/>
  <c r="G4179" i="2"/>
  <c r="G4180" i="2"/>
  <c r="G4181" i="2"/>
  <c r="G4182" i="2"/>
  <c r="G4183" i="2"/>
  <c r="G4184" i="2"/>
  <c r="G4185" i="2"/>
  <c r="G4186" i="2"/>
  <c r="G4187" i="2"/>
  <c r="G4188" i="2"/>
  <c r="G4189" i="2"/>
  <c r="G4190" i="2"/>
  <c r="G4191" i="2"/>
  <c r="G4192" i="2"/>
  <c r="G4193" i="2"/>
  <c r="G4194" i="2"/>
  <c r="G4195" i="2"/>
  <c r="G4196" i="2"/>
  <c r="G4197" i="2"/>
  <c r="G4198" i="2"/>
  <c r="G4199" i="2"/>
  <c r="G4200" i="2"/>
  <c r="G4201" i="2"/>
  <c r="G4202" i="2"/>
  <c r="G4203" i="2"/>
  <c r="G4204" i="2"/>
  <c r="G4205" i="2"/>
  <c r="G4206" i="2"/>
  <c r="G4207" i="2"/>
  <c r="G4208" i="2"/>
  <c r="G4209" i="2"/>
  <c r="G4210" i="2"/>
  <c r="G4211" i="2"/>
  <c r="G4212" i="2"/>
  <c r="G4213" i="2"/>
  <c r="G4214" i="2"/>
  <c r="G4215" i="2"/>
  <c r="G4216" i="2"/>
  <c r="G4217" i="2"/>
  <c r="G4218" i="2"/>
  <c r="G4219" i="2"/>
  <c r="G4220" i="2"/>
  <c r="G4221" i="2"/>
  <c r="G4222" i="2"/>
  <c r="G4223" i="2"/>
  <c r="G4224" i="2"/>
  <c r="G4225" i="2"/>
  <c r="G4226" i="2"/>
  <c r="G4227" i="2"/>
  <c r="G4228" i="2"/>
  <c r="G4229" i="2"/>
  <c r="G4230" i="2"/>
  <c r="G4231" i="2"/>
  <c r="G4232" i="2"/>
  <c r="G4233" i="2"/>
  <c r="G4234" i="2"/>
  <c r="G4235" i="2"/>
  <c r="G4236" i="2"/>
  <c r="G4237" i="2"/>
  <c r="G4238" i="2"/>
  <c r="G4239" i="2"/>
  <c r="G4157" i="2"/>
  <c r="F4155" i="2"/>
  <c r="G3053" i="2" l="1"/>
  <c r="G4633" i="2" l="1"/>
  <c r="G816" i="2" l="1"/>
  <c r="G1726" i="2" l="1"/>
  <c r="G1727" i="2"/>
  <c r="G1728" i="2"/>
  <c r="G1729" i="2"/>
  <c r="G1730" i="2"/>
  <c r="G1725" i="2"/>
  <c r="G3660" i="2"/>
  <c r="G3661" i="2"/>
  <c r="G3662" i="2"/>
  <c r="G3663" i="2"/>
  <c r="G3664" i="2"/>
  <c r="G3665" i="2"/>
  <c r="G3667" i="2"/>
  <c r="G3659" i="2"/>
  <c r="G160" i="2" l="1"/>
  <c r="G161" i="2"/>
  <c r="G162" i="2"/>
  <c r="G163" i="2"/>
  <c r="G164" i="2"/>
  <c r="G165" i="2"/>
  <c r="G159" i="2"/>
  <c r="G4926" i="2"/>
  <c r="G4927" i="2"/>
  <c r="G4928" i="2"/>
  <c r="G4929" i="2"/>
  <c r="G4930" i="2"/>
  <c r="G4931" i="2"/>
  <c r="G4932" i="2"/>
  <c r="G4925" i="2"/>
  <c r="G4963" i="2"/>
  <c r="G4964" i="2"/>
  <c r="G4965" i="2"/>
  <c r="G4966" i="2"/>
  <c r="G4967" i="2"/>
  <c r="G4968" i="2"/>
  <c r="G4969" i="2"/>
  <c r="G4970" i="2"/>
  <c r="G4971" i="2"/>
  <c r="G4972" i="2"/>
  <c r="G4962" i="2"/>
  <c r="G4899" i="2"/>
  <c r="G4898" i="2"/>
  <c r="G4016" i="2" l="1"/>
  <c r="G4017" i="2"/>
  <c r="G4018" i="2"/>
  <c r="G4019" i="2"/>
  <c r="G4020" i="2"/>
  <c r="G4015" i="2"/>
  <c r="G148" i="2" l="1"/>
  <c r="G149" i="2"/>
  <c r="G150" i="2"/>
  <c r="G151" i="2"/>
  <c r="G152" i="2"/>
  <c r="G153" i="2"/>
  <c r="G154" i="2"/>
  <c r="G155" i="2"/>
  <c r="G147" i="2"/>
  <c r="G4156" i="2" l="1"/>
  <c r="G3852" i="2"/>
  <c r="G3388" i="2"/>
  <c r="G3055" i="2"/>
  <c r="G2698" i="2"/>
  <c r="G2446" i="2"/>
  <c r="G2111" i="2"/>
  <c r="G1724" i="2"/>
  <c r="G86" i="2"/>
  <c r="G5657" i="2"/>
  <c r="G5067" i="2"/>
  <c r="G4829" i="2"/>
  <c r="G4632" i="2"/>
  <c r="G5436" i="2" l="1"/>
  <c r="G1938" i="2"/>
  <c r="G1939" i="2"/>
  <c r="G1937" i="2"/>
  <c r="G970" i="2" l="1"/>
  <c r="G5066" i="2" l="1"/>
  <c r="G5065" i="2"/>
  <c r="G5044" i="2"/>
  <c r="G5037" i="2"/>
  <c r="G85" i="2" l="1"/>
  <c r="G2264" i="2" l="1"/>
  <c r="G2265" i="2"/>
  <c r="G2263" i="2"/>
  <c r="G2358" i="2" l="1"/>
  <c r="G146" i="2"/>
  <c r="G2245" i="2"/>
  <c r="G5178" i="2" l="1"/>
  <c r="G5179" i="2"/>
  <c r="G5180" i="2"/>
  <c r="G5181" i="2"/>
  <c r="G5177" i="2"/>
  <c r="G740" i="2"/>
  <c r="G3064" i="2"/>
  <c r="G2244" i="2"/>
  <c r="G4153" i="2" l="1"/>
  <c r="G4154" i="2"/>
  <c r="G4152" i="2"/>
  <c r="G5558" i="2"/>
  <c r="G5559" i="2"/>
  <c r="G5560" i="2"/>
  <c r="G5561" i="2"/>
  <c r="G5562" i="2"/>
  <c r="G5563" i="2"/>
  <c r="G5564" i="2"/>
  <c r="G5565" i="2"/>
  <c r="G5566" i="2"/>
  <c r="G5567" i="2"/>
  <c r="G5568" i="2"/>
  <c r="G5569" i="2"/>
  <c r="G5570" i="2"/>
  <c r="G5571" i="2"/>
  <c r="G5572" i="2"/>
  <c r="G5573" i="2"/>
  <c r="G5574" i="2"/>
  <c r="G5575" i="2"/>
  <c r="G5576" i="2"/>
  <c r="G5577" i="2"/>
  <c r="G5578" i="2"/>
  <c r="G5579" i="2"/>
  <c r="G5580" i="2"/>
  <c r="G5581" i="2"/>
  <c r="G5582" i="2"/>
  <c r="G5583" i="2"/>
  <c r="G5584" i="2"/>
  <c r="G5585" i="2"/>
  <c r="G5586" i="2"/>
  <c r="G5587" i="2"/>
  <c r="G5588" i="2"/>
  <c r="G5589" i="2"/>
  <c r="G5590" i="2"/>
  <c r="G5591" i="2"/>
  <c r="G5592" i="2"/>
  <c r="G5593" i="2"/>
  <c r="G5594" i="2"/>
  <c r="G5595" i="2"/>
  <c r="G5557" i="2"/>
  <c r="G1626" i="2" l="1"/>
  <c r="G1627" i="2"/>
  <c r="G1628" i="2"/>
  <c r="G1629" i="2"/>
  <c r="G1630" i="2"/>
  <c r="G1631" i="2"/>
  <c r="G1632" i="2"/>
  <c r="G1633" i="2"/>
  <c r="G1634" i="2"/>
  <c r="G1635" i="2"/>
  <c r="G1636" i="2"/>
  <c r="G1637" i="2"/>
  <c r="G1638" i="2"/>
  <c r="G1639" i="2"/>
  <c r="G1640" i="2"/>
  <c r="G1641" i="2"/>
  <c r="G1642" i="2"/>
  <c r="G1643" i="2"/>
  <c r="G1644" i="2"/>
  <c r="G1645" i="2"/>
  <c r="G1646" i="2"/>
  <c r="G1647" i="2"/>
  <c r="G1648" i="2"/>
  <c r="G1649" i="2"/>
  <c r="G1650" i="2"/>
  <c r="G1651" i="2"/>
  <c r="G1652" i="2"/>
  <c r="G1653" i="2"/>
  <c r="G1654" i="2"/>
  <c r="G1655" i="2"/>
  <c r="G1656" i="2"/>
  <c r="G1657" i="2"/>
  <c r="G1658" i="2"/>
  <c r="G1659" i="2"/>
  <c r="G1660" i="2"/>
  <c r="G1661" i="2"/>
  <c r="G1662" i="2"/>
  <c r="G1663" i="2"/>
  <c r="G1664" i="2"/>
  <c r="G1665" i="2"/>
  <c r="G1666" i="2"/>
  <c r="G1667" i="2"/>
  <c r="G1668" i="2"/>
  <c r="G1669" i="2"/>
  <c r="G1670" i="2"/>
  <c r="G1671" i="2"/>
  <c r="G1672" i="2"/>
  <c r="G1673" i="2"/>
  <c r="G1674" i="2"/>
  <c r="G1675" i="2"/>
  <c r="G1676" i="2"/>
  <c r="G1677" i="2"/>
  <c r="G1678" i="2"/>
  <c r="G1679" i="2"/>
  <c r="G1680" i="2"/>
  <c r="G1681" i="2"/>
  <c r="G1682" i="2"/>
  <c r="G1683" i="2"/>
  <c r="G1684" i="2"/>
  <c r="G1685" i="2"/>
  <c r="G1686" i="2"/>
  <c r="G1687" i="2"/>
  <c r="G1688" i="2"/>
  <c r="G1625" i="2"/>
  <c r="G1985" i="2" l="1"/>
  <c r="G1986" i="2"/>
  <c r="G1987" i="2"/>
  <c r="G1988" i="2"/>
  <c r="G1989" i="2"/>
  <c r="G1990" i="2"/>
  <c r="G1991" i="2"/>
  <c r="G1992" i="2"/>
  <c r="G1993" i="2"/>
  <c r="G1984" i="2"/>
  <c r="G1690" i="2"/>
  <c r="G1691" i="2"/>
  <c r="G1692" i="2"/>
  <c r="G1693" i="2"/>
  <c r="G1694" i="2"/>
  <c r="G1695" i="2"/>
  <c r="G1696" i="2"/>
  <c r="G1697" i="2"/>
  <c r="G1698" i="2"/>
  <c r="G1699" i="2"/>
  <c r="G1700" i="2"/>
  <c r="G1701" i="2"/>
  <c r="G1702" i="2"/>
  <c r="G1703" i="2"/>
  <c r="G1704" i="2"/>
  <c r="G1705" i="2"/>
  <c r="G1706" i="2"/>
  <c r="G1707" i="2"/>
  <c r="G1708" i="2"/>
  <c r="G1709" i="2"/>
  <c r="G1710" i="2"/>
  <c r="G1711" i="2"/>
  <c r="G1712" i="2"/>
  <c r="G1713" i="2"/>
  <c r="G1714" i="2"/>
  <c r="G1715" i="2"/>
  <c r="G1716" i="2"/>
  <c r="G1717" i="2"/>
  <c r="G1718" i="2"/>
  <c r="G1719" i="2"/>
  <c r="G1720" i="2"/>
  <c r="G1721" i="2"/>
  <c r="G1689" i="2"/>
  <c r="G1624" i="2"/>
  <c r="G1722" i="2"/>
  <c r="G1723" i="2"/>
  <c r="G1290" i="2" l="1"/>
</calcChain>
</file>

<file path=xl/sharedStrings.xml><?xml version="1.0" encoding="utf-8"?>
<sst xmlns="http://schemas.openxmlformats.org/spreadsheetml/2006/main" count="19572" uniqueCount="5455">
  <si>
    <t>Հոդվածը</t>
  </si>
  <si>
    <t>Գնման ձև /ընթացակարգը/</t>
  </si>
  <si>
    <t>Չափման միավորը</t>
  </si>
  <si>
    <t>Միավորի գինը</t>
  </si>
  <si>
    <t>Ընդամենը ծախսերը /դրամ/</t>
  </si>
  <si>
    <t>Քանակը</t>
  </si>
  <si>
    <t>Միջանցիկ կոդը ըստ CPV դասակարգման</t>
  </si>
  <si>
    <t>Անվանումը</t>
  </si>
  <si>
    <t>Ապրանք</t>
  </si>
  <si>
    <t>ԷԱՃ</t>
  </si>
  <si>
    <t>հատ</t>
  </si>
  <si>
    <t>լիտր</t>
  </si>
  <si>
    <t>Ծառայություն</t>
  </si>
  <si>
    <t>ՄԱ</t>
  </si>
  <si>
    <t>դրամ</t>
  </si>
  <si>
    <t>ԲՄ</t>
  </si>
  <si>
    <t>Աշխատանք</t>
  </si>
  <si>
    <t>նախագծերի պատրաստում, ծախսերի գնահատում</t>
  </si>
  <si>
    <t>աշխատանքային ձեռնոցներ</t>
  </si>
  <si>
    <t>անխափան սնուցման աղբյուրներ</t>
  </si>
  <si>
    <t>ընդհանուր շինարարական աշխատանքներ</t>
  </si>
  <si>
    <t>Ապրանքներ</t>
  </si>
  <si>
    <t>4239</t>
  </si>
  <si>
    <t>4861</t>
  </si>
  <si>
    <t>սալահատակման ― ասֆալտապատման աշխատանքներ</t>
  </si>
  <si>
    <t>Երևան քաղաքի 2023 թվականի բյուջեի միջոցներով նախատեսվող Ավան վարչական շրջանի</t>
  </si>
  <si>
    <t>Երևան քաղաքի 2023 թվականի բյուջեի միջոցներով նախատեսվող Կենտրոն վարչական շրջանի</t>
  </si>
  <si>
    <t>ջրային ուղիների շահագործման ծառայություններ</t>
  </si>
  <si>
    <t>ծառայություն</t>
  </si>
  <si>
    <t>Երևան քաղաքի 2023 թվականի բյուջեի միջոցներով նախատեսվող Էրեբունի վարչական շրջանի</t>
  </si>
  <si>
    <t>Երևան քաղաքի 2023 թվականի բյուջեի միջոցներով նախատեսվող Քանաքեռ-Զեյթուն վարչական շրջանի</t>
  </si>
  <si>
    <t>թաղման ծառայություններ</t>
  </si>
  <si>
    <t>Երևան քաղաքի 2023 թվականի բյուջեի միջոցներով նախատեսվող Նոր Նորք վարչական շրջանի</t>
  </si>
  <si>
    <t>Երևան քաղաքի 2023 թվականի բյուջեի միջոցներով նախատեսվող Դավթաշեն վարչական շրջանի</t>
  </si>
  <si>
    <t>Երևան քաղաքի 2023 թվականի բյուջեի միջոցներով նախատեսվող Աջափնյակ վարչական շրջանի</t>
  </si>
  <si>
    <t>ճանապարհային գծանշումներ</t>
  </si>
  <si>
    <t>լուսազդանշանների պահպանման ծառայություններ</t>
  </si>
  <si>
    <t>Երևան քաղաքի 2023 թվականի բյուջեի միջոցներով նախատեսվող Նուբարաշեն վարչական շրջանի</t>
  </si>
  <si>
    <t>Երևան քաղաքի 2023 թվականի բյուջեի միջոցներով նախատեսվող Շենգավիթ վարչական շրջանի</t>
  </si>
  <si>
    <t>ջրի մատակարարման ― կոյուղաջրերի մաքրման խորհրդատվական ծառայություններ</t>
  </si>
  <si>
    <t>98371100/510</t>
  </si>
  <si>
    <t>գազի բաշխում</t>
  </si>
  <si>
    <t>էլեկտրականության բաշխում</t>
  </si>
  <si>
    <t>տեղեկատվության էլեկտրոնային փոխանցման ծառայություններ</t>
  </si>
  <si>
    <t>պոլիէթիլենային պարկ, աղբի համար</t>
  </si>
  <si>
    <t>19641000/526</t>
  </si>
  <si>
    <t>ճանապարհային նշանների տեղադրում</t>
  </si>
  <si>
    <t>լուսազդանշանների տեղադրում</t>
  </si>
  <si>
    <t>աղբի մեքենաներ</t>
  </si>
  <si>
    <t>աշխատանք</t>
  </si>
  <si>
    <t>Երեվան քաղաքի 2023 թվականի բյուջեի միջոցներով նախատեսվող Արաբկիր վարչական շրջանի</t>
  </si>
  <si>
    <t>Բաժին 01, խումբ 1, դաս 1, 1. Կառավարման մարմնի պահպանում</t>
  </si>
  <si>
    <t>Բաժին 01, խումբ 1, դաս 1, 1. Վարչական օբյեկտների հիմնանորոգում և կառուցում</t>
  </si>
  <si>
    <t>Բաժին 02, խումբ 2, դաս 1, Քաղաքացիական պաշտպանության աջակցություն</t>
  </si>
  <si>
    <t>Բաժին 01, խումբ 5, դաս 1, 1. Նախագծային աշխատանքներ</t>
  </si>
  <si>
    <t>Բաժին 04, խումբ 5, դաս 1, կամրջային կառուցվածքների վերանորոգում և պահպանում</t>
  </si>
  <si>
    <t>Բաժին 04, խումբ 5, դաս 1, փողոցների փոսային նորոգումների աշխատանքներ</t>
  </si>
  <si>
    <t>Բաժին 04, խումբ 5, դաս 1, 6. Կամրջային կառուցվածքների վերականգնում եվ պահպանում</t>
  </si>
  <si>
    <t>Բաժին 04, խումբ 5, դաս 1, Փողոցների, հրապարակների եվ այգիների կահավորում</t>
  </si>
  <si>
    <t>Բաժին 04, խումբ 5, դաս 1, 3. Եզրաքարերի վերանորոգում</t>
  </si>
  <si>
    <t>Բաժին 04, խումբ 9, դաս 1, 12. Հրատապ լուծում պահանջող ընթացիկ աշխատանքների իրականացում</t>
  </si>
  <si>
    <t>Բաժին 04, խումբ 5, դաս 1, Փողոցների ընթացիկ նորոգում</t>
  </si>
  <si>
    <t>Բաժին 05, խումբ 6, դաս 1կանաչ տարածքների հիմնում և պահպանում</t>
  </si>
  <si>
    <t>Բաժին 06, խումբ 6, դաս 1, 3. Բակային տարածքների և խաղահրապարակների հիմնանորոգում ու պահպանում</t>
  </si>
  <si>
    <t>Բաժին 6, խումբ 4, դաս 1 Արտաքին լուսավորության ցանցի արդիականացում</t>
  </si>
  <si>
    <t>Բաժին 8, խումբ 1, դաս 1 Հանգստի գոտիների եվ զբոսայգիների կառուցում եվ պահպանում</t>
  </si>
  <si>
    <t>Բաժին 8, խումբ 2, դաս 3 մշակութային  օբյեկտների  հիմնանորոգում և վերանորոգում</t>
  </si>
  <si>
    <t>Բաժին 8, խումբ 2, դաս 2 Թանգարանների նորոգում</t>
  </si>
  <si>
    <t>Բաժին 9, խումբ 6, դաս 1 նախադպրոցական հաստատությունների կառուցում եվ վերանորոգում</t>
  </si>
  <si>
    <t>Բաժին 09, խումբ 6, դաս 1, Վարչական օբյեկների կառուցում եվ հիմնանորոգում</t>
  </si>
  <si>
    <t>Բաժին 09, խումբ 6, դաս 1, Դպրոցական օլիմպիադաների եվ այլ միջոցառումների կազմակերպում</t>
  </si>
  <si>
    <t>Բաժին 09, խումբ 6, դաս 1, նախադպրոցական հաստատությունների կառուցում և վերանորոգում</t>
  </si>
  <si>
    <t>Բաժին 07, խումբ 6, դաս 1, 1. Առողջապահական օբյեկտների հիմնանորոգում</t>
  </si>
  <si>
    <t>Բաժին 4, խումբ 5, դաս 5, Վերելակների հիմնանորոգում</t>
  </si>
  <si>
    <t>Բաժին 4, խումբ 9, դաս 1, 1.  Հրատապ լուծում պահանջող ընթացիկ աշխատանքների իրականացում</t>
  </si>
  <si>
    <t>Բաժին 01, խումբ 5, դաս 1, Նախագծային աշխատանքներ</t>
  </si>
  <si>
    <t>Բաժին 04, խումբ 5, դաս 1, Ասֆալտ-բետոնյա ծածկի վերանորոգում և պահպանում</t>
  </si>
  <si>
    <t xml:space="preserve">Բաժին 04, խումբ 5, դաս 1, Եզրաքարերի վերանորոգում                             </t>
  </si>
  <si>
    <t>Բաժին 04, խումբ 5, դաս 1, Հենապատերի վերանորոգում</t>
  </si>
  <si>
    <t>Բաժին 04, խումբ 5, դաս 1, Թեքահարթակների կառուցում</t>
  </si>
  <si>
    <t>Բաժին 04, խումբ 9, դաս 1, Հրատապ լուծում պահանջող աշխատանքներ</t>
  </si>
  <si>
    <t>Բաժին 06, խումբ 1 դաս 1, հանգստի գոտիներ</t>
  </si>
  <si>
    <t>Բաժին 8 խումբ 1, դաս 1, Հանգստի գոտիների և զբոսայգիների կառուցում ու պահպանում</t>
  </si>
  <si>
    <t>Բաժին 08, խումբ 2, դաս 4, 1. Մշակութային միջոցառումների իրականացում</t>
  </si>
  <si>
    <t>Բաժին 9, խումբ 6, դաս 1 1.  նախադպրոցական հաստատությունների կառուցում և վերանորոգում</t>
  </si>
  <si>
    <t>Բաժին 04, խումբ 9, դաս 1, Հրատապ լուծում պահանջող ընթացիկ աշխատանքների իրականացում</t>
  </si>
  <si>
    <t>Բաժին 8, խումբ 2, դաս 4, Մշակութային միջոցառումներ</t>
  </si>
  <si>
    <t>Բաժին 8, խումբ 1, դաս 1, Սպորտային միջոցառումներ</t>
  </si>
  <si>
    <t>Բաժին 04, խումբ 5, դաս 1, 1. Ասֆալտ-բետոնյա ծածկի վերանորոգում և պահպանում</t>
  </si>
  <si>
    <t>Բաժին 04, խումբ 5, դաս 1, 3. Հենապատերի  վերանորոգում</t>
  </si>
  <si>
    <t>Բաժին 04, խումբ 9, դաս 1, Հրատապ լուծում պահանջող ընթացիկ շինարարական աշատանքների իրականացում</t>
  </si>
  <si>
    <t>Բաժին 06, խումբ 4, դաս 1, Շենքերի գեղարվեստական լուսավորում</t>
  </si>
  <si>
    <t>Բաժին 08, խումբ 2, դաս 7, 1. Հուշարձանների վերանորոգում և պահպանում</t>
  </si>
  <si>
    <t>Բաժին 4, խումբ 9, դաս 1,ՀՐԱՏԱՊ ԼՈՒԾՈՒՄ ՊԱՀԱՆՋՈՂ ԸՆԹԱՑԻԿ ԱՇԽԱՏԱՆՔՆԵՐԻ ԻՐԱԿԱՆԱՑՈՒՄ</t>
  </si>
  <si>
    <t>Բաժին 8, խումբ 2, դաս 1,ՄՇԱԿՈՒԹԱՅԻՆ ՄԻՋՈՑԱՌՈՒՄՆԵՐԻ ԻՐԱԿԱՆԱՑՈՒՄ</t>
  </si>
  <si>
    <t>Բաժին 10, խումբ 7, դաս 1,ԱՐՏԱԿԱՐԳ ԻՐԱՎԻՃԱԿՆԵՐՈՒՄ ԵՎ ՆՄԱՆԱՏԻՊ ԱՅԼ ԴԵՊՔԵՐՈՒՄ ԿՅԱՆՔԻ ԴԺՎԱՐԻՆ ԻՐԱՎԻՃԱԿՆԵՐՈՒՄ ՀԱՅՏՆՎԱԾ ԱՆՁԱՆՑ ԵՎ ԸՆՏԱՆԻՔՆԵՐԻՆ ԱՋԱԿՑՈՒԹՅՈՒՆ</t>
  </si>
  <si>
    <t>Բաժին 1 խումբ 5, դաս 1, Նախագծային աշխատանքներ</t>
  </si>
  <si>
    <t>Բաժին 4 խումբ 5, դաս 1, Ասֆալտ-բետոնյա ծածկի վերանորոգում և պահպանում</t>
  </si>
  <si>
    <t xml:space="preserve">Բաժին 4 խումբ 5, դաս 1, Եզրաքարերի վերանորոգում </t>
  </si>
  <si>
    <t>Բաժին 4 խումբ 5, դաս 1,  Փողոցների, հրապարակների և այգիների կահավորում</t>
  </si>
  <si>
    <t>Բաժին 4 խումբ 9, դաս 1, Հրատապ լուծում պահանջող ընթացիկ աշխատանքների իրականացում</t>
  </si>
  <si>
    <t>Բաժին 6 խումբ 6, դաս 1,բազնաբնակարան շենքերի հարթ տանիքների վերանորոգում</t>
  </si>
  <si>
    <t>Բաժին 6 խումբ 6, դաս 1,բազնաբնակարան շենքերի թեք տանիքների վերանորոգում</t>
  </si>
  <si>
    <t>Բաժին 6 խումբ 6, դաս 1, Վթարային պատշգամբների նորոգում</t>
  </si>
  <si>
    <t>Բաժին 6 խումբ 6, դաս 1, Բակային տարածքների  և խաղահրապարակների հիմնանորոգում և պահպանում</t>
  </si>
  <si>
    <t>Բաժին 8 խումբ 2, դաս 4, Մշակութային միջոցառումների իրականացում</t>
  </si>
  <si>
    <t>Բաժին 01, խումբ 5, դաս 1,Նախագծային աշխատանքներ</t>
  </si>
  <si>
    <t>Բաժին 04, խումբ 9, դաս 1,Հրատապ լուծում պահանջող ընթացիկ աշխատանքներ</t>
  </si>
  <si>
    <t>Բաժին 8, խումբ 2 դաս 4,Մշակութային միջոցառումներ</t>
  </si>
  <si>
    <t>Բաժին 8, խումբ 1 դաս 1,Սպորտային միջոցառումներ</t>
  </si>
  <si>
    <t>Բաժին 04, խումբ 5, դաս 1,եզրաքարերի վերանորոգում</t>
  </si>
  <si>
    <t>Բաժին 04, խումբ 9, դաս 1,Հրատապ լուծում պահանջող աշխատանքներ</t>
  </si>
  <si>
    <t>Բաժին 04, խումբ 5, դաս 1 ճանապարհային տրանսպորտ</t>
  </si>
  <si>
    <t>Բաժին 06, խումբ 6, դաս 1  Բակային տարածքների և խաղահրապարակների հիմնանորոգում և պահպանում</t>
  </si>
  <si>
    <t>Բաժին 08, խումբ 1, դաս 1,Հանգստի գոտիների և զբոսայգիների կառուցում և պահպանում</t>
  </si>
  <si>
    <t>Բաժին 01, խումբ 5, դաս 1, 1. Նախագծային փաստաթղթերի կազմում</t>
  </si>
  <si>
    <t>Բաժին 04, խումբ 5, դաս 1 Ասֆալտ-բետոնյա ծածկի վերանորոգում և պահպանում</t>
  </si>
  <si>
    <t>Բաժին 4 խումբ 9, դաս 1, հրատապ լուծում պահանջող ընթացիկ աշխատանքների իրականացում</t>
  </si>
  <si>
    <t>Բաժին 8 խումբ 2, դաս 4, Մշակութային միջոցառումների կազմակերպում</t>
  </si>
  <si>
    <t>Բաժին 10 խումբ 7, դաս 1, Համայնքի բնակիչների կենսամակարդակի բարելավմանն ուղղված նպատակային ծրագրեր</t>
  </si>
  <si>
    <t>Բաժին 10 խումբ 7, դաս 1, Հարազատ չունեցող անձանց հուղարկավորության կազմակերպում</t>
  </si>
  <si>
    <t>Բաժին 01, խումբ 6, դաս 1, 1.Երևան համայնքի սեփականությունը համարվող շենքերի, շինությունների, հողամասերի չափագրման, Երևան համայնքի սեփականությունը համարվող գույքի /շարժական և անշարժ/ շուկայական գնահատման և հաշվետվության տրամադրման ծառայություններ, գույքի նկատմամբ իրավունքների գրանցման և տեղեկատվության տրամադրման հետ կապված վճարումներ</t>
  </si>
  <si>
    <t>Բաժին 06, խումբ 6 դաս 1, Բազմաբնակարան շենքերի հարթ տանիքների վերանորոգում</t>
  </si>
  <si>
    <t>Բաժին 05, խումբ1, դաս 1, աղբահանություն և սանիտարական մաքրում</t>
  </si>
  <si>
    <t>Բաժին 06, խումբ 5, դաս 1, 1. Շենքերի և շինությունների հետազոտման աշխատանքներ</t>
  </si>
  <si>
    <t>Բաժին 04, խումբ 5, դաս 1, 8. մայրուղիների և փողոցների վերակառուցում և հիմնանորոգում</t>
  </si>
  <si>
    <t xml:space="preserve">Բաժին 8, խումբ 1, դաս1 Սպորտային միջոցառման կազմակերպմում </t>
  </si>
  <si>
    <t>Բաժին 05, խումբ 6, դաս 1, 1. Ախտահանման և միջատազերծման ծառայություններ</t>
  </si>
  <si>
    <t>Բաժին 8 խումբ 1, դաս 1, Սպորտային միջոցառումների կազմակերպում</t>
  </si>
  <si>
    <t>Բաժին 06, խումբ 6, դաս 1, Բազմաբնակարան շենքերի հարթ տանիքների վերանորոգում</t>
  </si>
  <si>
    <t>Բաժին 10, խումբ 7, դաս 1, Բազմազավակ, երիտասարդ և այլ խմբերին պատկանող ընտանիքներին աջակցություն</t>
  </si>
  <si>
    <t>Բաժին 10, խումբ 3, դաս 1, Հարազատ չունեցող անձանց հուղարկավորության կազմակերպում</t>
  </si>
  <si>
    <t>Բաժին 8 խումբ 1, դաս1, Սպորտային միջոցառումների կազմակերպում</t>
  </si>
  <si>
    <t xml:space="preserve">Բաժին 10, խումբ 3, դաս 1 1. Հարազատ չունեցող և սոցիալապես անապահով ընտանիքների համար հուղարկավորության կազմակերպում </t>
  </si>
  <si>
    <t>Բաժին 01 խումբ 1, դաս 1, Կառավարման մարմնի պահպանում</t>
  </si>
  <si>
    <t>Բաժին 10, խումբ 7, դաս 1,Սոցիալապես անապահով անձանց ընտանիքների համար հուղարկավորության կազմակերպում</t>
  </si>
  <si>
    <t>Բաժին 10, խումբ 3, դաս 1,Հարազատ չունեցող անձանց հուղարկավորության կազմակերպում</t>
  </si>
  <si>
    <t>Բաժին 05, խումբ 6, դաս 1,Ախտահանման և միջատազերծման ծառայություններ /դեռատիզացիա/</t>
  </si>
  <si>
    <t>Բաժին 05, խումբ 6, դաս 1, 2. Ախտահանման և միջատազերծման ծառայություններ /դեռատիզացիա/</t>
  </si>
  <si>
    <t>Բաժին 06, խումբ 6, դաս 1, Բակային տարածքների և խաղահրապարակների  հիմնանորոգման աշխ.</t>
  </si>
  <si>
    <t>Բաժին 08, խումբ 1, դաս 1, 1. Սպորտային միջոցառումների կազմակերպում</t>
  </si>
  <si>
    <t>Բաժին 10, խումբ 3 դաս 1, 1. Հարազատ չունեցող անձանց հուղարկավորության կազմակերպում</t>
  </si>
  <si>
    <t>Բաժին 01, խումբ1, դաս 1, 1. կառավարման մարմնի պահպանում</t>
  </si>
  <si>
    <t>Բաժին 04, խումբ 9, դաս 1, Ախտահանման և միջատազերծման ծառայություններ</t>
  </si>
  <si>
    <t>Բաժին 05, խումբ 6, դաս 1, Ախտահանման և միջատազերծման ծառայություններ</t>
  </si>
  <si>
    <t>Բաժին 1, խումբ 1, դաս 1,1 Կառավարման մարմնի պահպանում</t>
  </si>
  <si>
    <t>Բաժին 2 խումբ 5, դաս 1, Զինապարտների հաշվառման, զորակոչի, զորահավաքի և վարժական հավաքների կազմակերպմանն աջակցություն</t>
  </si>
  <si>
    <t>Բաժին 6 խումբ 6, դաս 1,Բազմաբնակարան շենքերի բարեկարգման այլ աշխատանքներ</t>
  </si>
  <si>
    <t>Բաժին 10 խումբ 3, դաս 1, Հարազատ չունեցող անձանց հուղարկավորության կազմակերպում</t>
  </si>
  <si>
    <t>Բաժին 1 խումբ 1, դաս 1, Կառավարման մարմնի պահպանում</t>
  </si>
  <si>
    <t>Բաժին 08, խումբ 2, դաս 4,Մշակութային միջոցառումների կազմակերպում</t>
  </si>
  <si>
    <t>Բաժին 08, խումբ 1, դաս 1,Սպորտային միջոցառումների կազմակերպում</t>
  </si>
  <si>
    <t>Բաժին 06, խումբ 6, դաս 1,Բազմաբնակարան շենքերի թեք տանիքների վերանորոգում</t>
  </si>
  <si>
    <t>Բաժին 4 խումբ 5, դաս 1, մայրուղիների և փողոցների վերանորոգում</t>
  </si>
  <si>
    <t>Բաժին 5 խումբ 6, դաս 1, Ախտահանման և միջատազերծման ծառայություններ /դեռատիզացիա/</t>
  </si>
  <si>
    <t>Բաժին 6 խումբ 6, դաս 1, Բազմաբնակարան շենքների հարթ տանիքների վերանորոգում</t>
  </si>
  <si>
    <t>Բաժին 10 խումբ 7, դաս 1, Արտակարգ իրավիճակների և նմանատիպ այլ դեպքերում կյանքի դժվար իրավիճակներում հայտնված անձանց և ընտանիքներին աջակցություն</t>
  </si>
  <si>
    <t>ՀԱՍՏԱՏՈՒՄ ԵՄ`</t>
  </si>
  <si>
    <t xml:space="preserve">Բաժին 04, խումբ 5, դաս 1 մայրուղիների և փողոցների վերակառուցում  և հիմնանորոգում </t>
  </si>
  <si>
    <t>Բաժին 04, խումբ 5, դաս 1, Մայրուղիների և փողոցների վերակառուցում և հիմնանորոգում</t>
  </si>
  <si>
    <t>Բաժին 8 խումբ 1, դաս 1 Հանգստի գոտիների և զբոսայգիների կառուցում ու պահպանում</t>
  </si>
  <si>
    <t>Բաժին 04, խումբ 5, դաս 1 գծանշման ծառայություններ</t>
  </si>
  <si>
    <t xml:space="preserve">Բաժին 1 խումբ 5, դաս 1, Նախագծային աշխատանքներ </t>
  </si>
  <si>
    <t>Բաժին 10, խումբ 7, դաս 1 Արտակարգ իրավիճակների և նմանատիպ այլ դեպքերում ԿԴԻՀ անձանց և ընտանիքներին աջակցություն</t>
  </si>
  <si>
    <t>Բաժին 08, խումբ 1, դաս 1 Սպորտային միջոցառումների կազմակերպում</t>
  </si>
  <si>
    <t>Բաժին 6, խումբ 6, դաս 1,  ԲԱԶՄԱԲՆԱԿԱՐԱՆ ՇԵՆՔԵՐԻ ԲԱՐԵԿԱՐԳՈՒՄ</t>
  </si>
  <si>
    <t>Բաժին 6, խումբ 6, դաս 1,  ԲԱԶՄԱԲՆԱԿԱՐԱՆ ՇԵՆՔԵՐԻ ՀԱՐԹ ՏԱՆԻՔՆԵՐԻ ՎԵՐԱՆՈՐՈԳՈՒՄ</t>
  </si>
  <si>
    <t>Երևան քաղաքի 2023 թվականի բյուջեի միջոցներով նախատեսվող Մալաթիա-Սեբաստիա վարչական շրջանի</t>
  </si>
  <si>
    <t>Բաժին 6, խումբ 6, դաս 1,  ԲԱԿԱՅԻՆ ՏԱՐԱԾՔՆԵՐԻ ԵՎ ԽԱՂԱՀՐԱՊԱՐԱԿՆԵՐԻ  ՀԻՄՆԱՆՈՐՈԳՈՒՄ ՈՒ ՊԱՀՊԱՆՈՒՄ</t>
  </si>
  <si>
    <t>Բաժին 6 խումբ 6, դաս 1,Բազմաբնակարան շենքերի թեք տանիքների վերանորոգում</t>
  </si>
  <si>
    <t>Բաժին 06, խումբ 1, դաս 1, 1. Նանսենի զբոսայգու վերջնամասում շների զբոսանքի համար առանձնացված տարածքի կառուցման աշխատանքներ</t>
  </si>
  <si>
    <t>Բաժին 6 խումբ 6, դաս 1,Ֆուտբոլի դաշտերի ընթացիկ նորոգում</t>
  </si>
  <si>
    <t>Բաժին 04, խումբ 5, դաս 1.  Թոթովենցի աշխատանքների 10/1շ հենապատի կառուցում</t>
  </si>
  <si>
    <t>Բաժին 06, խումբ 3, դաս 1,խողովակաշարեր կառուցում և վերակառուցում</t>
  </si>
  <si>
    <t>Բաժին 06, խումբ 6, դաս 1, Բազմաբնակարան շենքերի բարեկարգման այլ աշխատանքներ</t>
  </si>
  <si>
    <t>Ծառայություններ</t>
  </si>
  <si>
    <t>Բաժին 4, խումբ 5, դաս 1,«Ասֆալտ-բետոնյա ծածկի վերանորոգում և պահպանում»</t>
  </si>
  <si>
    <t>Բաժին 6, խումբ 6, դաս 1,«Բազմաբնակարան շենքերի հարթ տանիքների վերանորոգում»</t>
  </si>
  <si>
    <t>Բաժին 6 խումբ 6, դաս 1, Բազմաբնակարան շենքների թեք տանիքների վերանորոգում</t>
  </si>
  <si>
    <t>Բաժին 6 խումբ 6, դաս 1, Բակային տարածքների և խաղահրապարակների հիմնանորոգում ու պահպանում</t>
  </si>
  <si>
    <r>
      <t>ԱԱ</t>
    </r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</si>
  <si>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Բաժին 4 խումբ 5, դաս 1, Վերելակների հիմանորոգում</t>
  </si>
  <si>
    <t>Բաժին 09, խումբ 6, դաս 1, Առարկայական օլիմպիադա</t>
  </si>
  <si>
    <t>Բաժին 06, խումբ 6, դաս 1, Բազմաբնակարան շենքերի թեք տանիքների վերանորոգում</t>
  </si>
  <si>
    <t>Բաժին 6, խումբ 4 դաս 1, 1. Շենքերի գեղարվեստական լուսավորում</t>
  </si>
  <si>
    <t>Բաժին 6, խումբ 6, դաս 1  Ներբակային աստիճանների բարեկարգում</t>
  </si>
  <si>
    <t>Բաժին 6, խումբ 6, դաս 1, Բակային տարածքների բարեկարգում</t>
  </si>
  <si>
    <t>Բաժին 10, խումբ7, դաս 1,  Բնակչության կենսամակարդակի բարելավմանն ուղղված նպատակային ծրագրերի իրականացում</t>
  </si>
  <si>
    <t>Բաժին 6, խումբ 6, դաս 1 Վթարային պատշգամբների նորոգում</t>
  </si>
  <si>
    <t>Բաժին 4, խումբ 5, դաս 1, Փողոցների, խաղահրապարակների և այգիների կահավորում</t>
  </si>
  <si>
    <t>Բաժին 10, խումբ 7, դաս 1,Արտակարգ իրավիճակների և նմանատիպ այլ դեպքերում,կյանքի դժվարինիրավիճակներում հայտնված անձանց և ընտանիքներին աջակցություն</t>
  </si>
  <si>
    <t>Բաժին 1, խումբ 5, դաս 1, Նախագծային աշխատանքներ</t>
  </si>
  <si>
    <t>Բաժին 4 խումբ 5, դաս 1,Ծրագրի անվանումը`  Ասֆալտ-բետոնյա ծածկի վերանորոգում և պահպանում</t>
  </si>
  <si>
    <t>Բաժին 6 խումբ 6, դաս 1 Բակային տարածքների և խաղահրապարակների հիմնանորոգում և պահպանում</t>
  </si>
  <si>
    <t>Ծառայությունթյուն</t>
  </si>
  <si>
    <t>բժշկական ծառայություններ</t>
  </si>
  <si>
    <t>Բաժին 10, խումբ 7, դաս 1, 1. Բնակիչների կենսամակարդակի բարելավմանն ուղղված նպատակային ծրագրեր</t>
  </si>
  <si>
    <t>Բաժին 02, խումբ 5, դաս 1,Զինապարտների հաշվառման, զորակոչի, զորահավաքի և վաժական հավաքների կազմակերպմանն աջակցություն</t>
  </si>
  <si>
    <t>Բաժին 2, խումբ 5, դաս 1 Արտակարգ իրավիճակների և նմանատիպ այլ դեպքերում ԿԴԻՀ անձանց և ընտանիքներին աջակցություն</t>
  </si>
  <si>
    <t xml:space="preserve">Բաժին 2, խումբ 5, դաս 1 Զինապարտների հաշվառման, զորակոչի </t>
  </si>
  <si>
    <t>Բաժին 4 խումբ 5, դաս 1,Հենապատի վերանորոգում</t>
  </si>
  <si>
    <t>Բաժին 10, խումբ 7, դաս 1, 1. Բազմազավակ, երիտասարդ և այլ խմբերին պատկանող ընտանիքների աջակցություն</t>
  </si>
  <si>
    <t>Բաժին 04, խումբ 5, դաս 1, 3. Վարչական օբյեկտների կառուցում  և հիմնանորոգում</t>
  </si>
  <si>
    <t>Բաժին 04, խումբ 5, դաս 1,Եզրաքարերի վերանորոգում</t>
  </si>
  <si>
    <t>Բաժին 04, խումբ 5, դաս 1 Ասֆալտ բետոնե ծածկի վերանորոգում</t>
  </si>
  <si>
    <t>Բաժին 01, խումբ 5, դաս 1,Բակային տարածքների և խաղահրապարակների հիմնանորոգում և պահպանում</t>
  </si>
  <si>
    <t xml:space="preserve">Բաժին 06, խումբ 3, դաս 1  Ջրամատակարարման ցանցի կառուցում և վերակառուցում </t>
  </si>
  <si>
    <t>Բաժին 6, խումբ 6 դաս 1,   Բազմաբնակարան շենքերի բարեկարգման այլ աշխատանքներ</t>
  </si>
  <si>
    <t>Բաժին 4, խումբ 5, դաս 1, Եզրաքարերի վերանորոգում</t>
  </si>
  <si>
    <t xml:space="preserve">Բաժին 06, խումբ 1, դաս 1, Ինքնական կառույցների քանդում </t>
  </si>
  <si>
    <t xml:space="preserve">Բաժին 02, խումբ 5 դաս 1. Ծրագրի անվանումը`Զինապարտների հաշվառման, զորակոչի, </t>
  </si>
  <si>
    <t>Բաժին 4, խումբ 9, դաս 1 Տարածքների պահեստավորման ծառայություն</t>
  </si>
  <si>
    <t>Բաժին 06, խումբ 6, դաս 1 Բարեկարգման այլ աշխատանքներ</t>
  </si>
  <si>
    <t>Բաժին 02 խումբ 5, դաս 1, 1.Զինապարտների հաշվառման, զորակոչի, զորահավաքի և վարժական հավաքների կազմակերմանն աջակցություն</t>
  </si>
  <si>
    <t>Բաժին 06, խումբ 6 դաս 1, Շենքերի շինությունների կապիտալ վերանորոգում</t>
  </si>
  <si>
    <t xml:space="preserve">Բաժին 4 խումբ 5, դաս 1,  Փողոցների պահպանում և շահագործում </t>
  </si>
  <si>
    <t>Բաժին 2, խումբ 5, դաս 1 Զինապարտների հաշվառման, զորակոչի, զորահավաքի և վարժական հավաքների կազմակերպմանն աջակցություն</t>
  </si>
  <si>
    <t>Բաժին 08, խումբ 2 դաս 1, Գրադարանների համար անհրաժեշտ գույքի ձեռքբերում</t>
  </si>
  <si>
    <t>Բաժին 09, խումբ 1, դաս 1,  «Նախադպրոցական ուսուցման համար անհրաժեշտ գույքի ձեռքբերում»</t>
  </si>
  <si>
    <t>Բաժին 04, խումբ 5 դաս 1,Հենապատերի հիմնանորոգում</t>
  </si>
  <si>
    <t>Բաժին 06, խումբ 6, դաս 1, Կիևյան 14ա շենքի թեք տանիքի վերանորոգում</t>
  </si>
  <si>
    <t>Բաժին 04, խումբ 5, դաս 1, Եզրաքարերի վերանորոգում</t>
  </si>
  <si>
    <t>Բաժին 06, խումբ 6, դաս 1, Տանիքների վերանորոգման աշխատանքներ</t>
  </si>
  <si>
    <t>Բաժին 04, խումբ 5, դաս 1,Տրանսպորտային համակարգի արդիականացում</t>
  </si>
  <si>
    <t>Բաժին 05, խումբ 6, դաս 1Կողուղագծերի և հեղեղատար համակարգերի կառուցում</t>
  </si>
  <si>
    <t>Բաժին 04, խումբ 5, դաս 1, Ճանապարհային երթևեկության անվտանգության ապահովում
և ճանապարհատրանսպորտային պատահարների կանխարգելում</t>
  </si>
  <si>
    <t>Բաժին 8, խումբ 1, դաս 1,Սպորտային միջոցառումների իրականացում</t>
  </si>
  <si>
    <t>Բաժին 10, խումբ 7, դաս 1,Բնակիչների կենսամակարդակի բարելավմանն ուղղված նպատակային ծրագրի իրականացում</t>
  </si>
  <si>
    <t xml:space="preserve">Բաժին 4 խումբ 5, դաս 1,  Կանգառասրահների հարդարում </t>
  </si>
  <si>
    <t>Բաժին 1, խումբ 1, դաս 1 Վարչական օբյեկտների կառուցում և հիմնանորոգում</t>
  </si>
  <si>
    <t>Բաժին 10, խումբ 7, դաս 1 Բնակիչների կենսամակարդակի բարելավմանն ուղղված նպատակային ծրագրերի իրականացում</t>
  </si>
  <si>
    <t>Բաժին 04, խումբ 5, դաս 1 1.  Եզրաքարերի վերանորոգում</t>
  </si>
  <si>
    <t>Բաժին 4, խումբ 5, դաս 1, Մայրուղիների և փողոցների վերակառուցում և հիմնանորոգում</t>
  </si>
  <si>
    <t>Բաժին 04, խումբ 5, դաս 1 1.  Հենապատի վերանորոգում</t>
  </si>
  <si>
    <t>Բաժին 10, խումբ 7, դաս 1, «Երևան համայնքի բնակիչների կենսամակարդակի բարելավմանն ուղղված նպատակային ծրագրեր»</t>
  </si>
  <si>
    <t>Բաժին 06, խումբ 6, դաս 1, Վթարային պատշգամբների հիմնանորոգման  աշխատանքներ</t>
  </si>
  <si>
    <t>Բաժին 10, խումբ 7, դաս 1,Բնակիչների կենսամակարդակի  բարելավմանն ուղղված նպատակային ծրագրերի իրականացում</t>
  </si>
  <si>
    <t>Բաժին 08, խումբ 2, դաս 4   Մշակութային միջոցառումների իրականացում</t>
  </si>
  <si>
    <r>
      <t>Ծ</t>
    </r>
    <r>
      <rPr>
        <b/>
        <sz val="9"/>
        <color indexed="8"/>
        <rFont val="GHEA Grapalat"/>
        <family val="3"/>
      </rPr>
      <t>առայություն</t>
    </r>
  </si>
  <si>
    <t>Բաժին 10, խումբ 9 դաս 2. Առողջության ապահովագրություն</t>
  </si>
  <si>
    <t>Բաժին 8, խումբ 8, դաս 1 Բակային տարածքների և խաղահրապարակների հիմնանորոգում և պահպանում</t>
  </si>
  <si>
    <t>Բաժին 04, խումբ 2, դաս 4,  Ոռոգման ցանցի կառուցում և վերանորոգում</t>
  </si>
  <si>
    <t xml:space="preserve">Բաժին 01, խումբ 1, դաս 1  Ծրագրի անվանումը` Վարչական օբյեկտների կառուցում և հիմնանորոգում </t>
  </si>
  <si>
    <t>Բաժին 04, խումբ 9, դաս 1, Վթարային օբյեկտների հիմնանորոգում</t>
  </si>
  <si>
    <t>Բաժին 10 խումբ 7, դաս 1, Երևան համայնքի բնակիչների կենսամակարդակի բարելավմանն ուղղված նպատակային ծրագրեր</t>
  </si>
  <si>
    <t>Բաժին 10 խումբ 7, դաս 1, Բազմազավակ, երիտասարդ և այլ խմբերին պատկանող ընտանիքներին աջակցություն</t>
  </si>
  <si>
    <t>Բաժին 10, խումբ 7, դաս 1, Երևան համայնքի բնակիչների կենսամակարդակի բարելավմանն ուղղված նպատակային ծրագրերի իրականացում</t>
  </si>
  <si>
    <t>Բաժին 10, խումբ 7, դաս 1, Երևան քաղաքում երեխաների և սոցիալական պաշտպանության ոլորտում ներդրված նոր համակարգի շարունակական զարգացում՝ արդյունավետ կառավարման նպատակով</t>
  </si>
  <si>
    <t>բենզին, ռեգուլյար</t>
  </si>
  <si>
    <t>Բաժին 8, խումբ 8, դաս 1 Հանգստի գոտիների և զբոսայգիների կառուցում ու պահպանում</t>
  </si>
  <si>
    <t>Բաժին 06, խումբ 6, դաս 1,Բակային տարածքների և խաղահրապարակների հիմնանորոգում ու պահպանում</t>
  </si>
  <si>
    <t>Բաժին 04, խումբ 5, դաս 5  Վերելակների հիմնանորոգում</t>
  </si>
  <si>
    <t>Բաժին 4, խումբ 5, դաս 5 Վերելակների հիմնանորոգում</t>
  </si>
  <si>
    <t>Բաժին 10, խումբ 7 դաս 1 Արտակարգ իրավիճակների և նմանատիպ այլ դեպքերում կյանքի դժվարին իրավիճակներում հայտնված անձանց և ընտանքներին աջակցություն</t>
  </si>
  <si>
    <t>Բաժին 10, խումբ 7 դաս 1  Բնակիչների կենսամակարդակի բարելավմանն ուղղված նպատակային ծրագրեր</t>
  </si>
  <si>
    <t>Բաժին 10, խումբ 7 դաս 1, 1. Հասարակական զուգարանների պահպանում և վերանորոգում</t>
  </si>
  <si>
    <t>Բաժին 6, խումբ 6, դաս 1,«Բազմաբնակարան շեքերի բարեկարգման այլ աշխատանքներ»</t>
  </si>
  <si>
    <t>Բաժին 02, խումբ2, դաս 1, Հակահրդեհային հիդրանտների վերանորոգում</t>
  </si>
  <si>
    <t>Բաժին 10, խումբ 7, դաս 1 Բազմազավակ, երիտասարդ և այլ խմբերին պատկանող ընտանիքներին աջակցություն</t>
  </si>
  <si>
    <t>Բաժին 10, խումբ 7 դաս 1, 1. Բնակիչների կենսամակարդակի բարելավմանն ուղղված նպատակային ծրագրեր</t>
  </si>
  <si>
    <t>Բաժին 8, խումբ 1, դաս 1, Հանգստի գոտիների և զբոսայգիների կառուցում և պահպանում</t>
  </si>
  <si>
    <t>Բաժին 04, խումբ 5, դաս 1, 7. Փողոցների, հրապարակների և այգիների կահավորում</t>
  </si>
  <si>
    <t>Բաժին 10, խումբ 7 դաս 1 Արտակարգ իրավիճակների և նմանատիպ այլ դեպքերում կյանքի դժվարին իրավիճակներում հայտնված անձանց և ընտանիքներին աջակցություն</t>
  </si>
  <si>
    <t>Բաժին 04, խումբ 5, դաս 1,Մայթերի և աստիճանավանդակների վերակառուցում և հիմնանորոգում</t>
  </si>
  <si>
    <t>Բաժին 05, խումբ 6, դաս 1, Շրջակա միջավայրի պաշտպանության ենթակառուցվածքների զարգացում</t>
  </si>
  <si>
    <t>Բաժին 06, խումբ 6 դաս 1, Տիպային բակային մարզահրապարակների կառուցման աշխատանքներ</t>
  </si>
  <si>
    <t>Բաժին 04, խումբ 5, դաս 1, Փողոցների պահպանում և շահագործում</t>
  </si>
  <si>
    <t>Բաժին 08, խումբ 2 դաս 4, Զբոսաշրջության զարգացում</t>
  </si>
  <si>
    <t>Բաժին 07, խումբ 1, դաս 1, 1. Առողջապահական կազմակերպությունների համար բժշկական սարքավորումների և գույքի ձեռքբերում</t>
  </si>
  <si>
    <t>Բաժին 4 խումբ 5, դաս 1, Փողոցների, խաղահրապարկների, այգիների կահավորում</t>
  </si>
  <si>
    <t>էԱՃ</t>
  </si>
  <si>
    <t>Բաժին 1, խումբ 1, դաս 1,Վարչական օբյեկտների կառուցում և հիմնանորոգում</t>
  </si>
  <si>
    <t>Բաժին 06, խումբ 6, դաս 1, 1. Վթարային պատշգամբների նորոգում</t>
  </si>
  <si>
    <t>Բաժին 6, խումբ 6, դաս 1,«Բակային տարածքների և խաղահրապարակների հիմնանորոգում ու պահպանում»</t>
  </si>
  <si>
    <t>Բաժին 05, խումբ 6, դաս 1, Բնապահպանական կայանների կառուցում</t>
  </si>
  <si>
    <t>Բաժին 6 խումբ 4, դաս 1, Արտաքին լուսավորության ցանցի կառուցում</t>
  </si>
  <si>
    <t>Բաժին 4, խումբ 2 դաս 4  Ոռոգման ցանցի կառուցում և վերանորոգում</t>
  </si>
  <si>
    <t>Բաժին 05, խումբ 2, դաս 1, 1. `Ջրահեռացման կոմունիկացիոն ցանցերի կառուցում</t>
  </si>
  <si>
    <t>Բաժին 04, խումբ 5, դաս 1, Փողոցների,հրապարակների և այգիների կահավորում</t>
  </si>
  <si>
    <t>4237</t>
  </si>
  <si>
    <t>Բաժին 01, խումբ 1, դաս 1,Վարչական շենքի ընթացիկ նորոգում</t>
  </si>
  <si>
    <t>Բաժին 6, խումբ 6, դաս 1,  ԲԱԶՄԱԲՆԱԿԱՐԱՆ ՇԵՆՔԵՐԻ ԹԵՔ ՏԱՆԻՔՆԵՐԻ ՎԵՐԱՆՈՐՈԳՈՒՄ</t>
  </si>
  <si>
    <t>Բաժին 08, խումբ 2, դաս 7, Հուշարձանների վերանորոգում և պահպանում</t>
  </si>
  <si>
    <t>Բաժին 05, խումբ2, դաս 1,  ՋՐԱՀԵՌԱՑՄԱՆ ԿՈՄՈՒՆԻԿԱՑԻՈՆ ՑԱՆՑԵՐԻ ԿԱՌՈՒՑՈՒՄ</t>
  </si>
  <si>
    <t>Բաժին 08, խումբ 1, դաս 1, Խաղահրապարակների ռետինե հատակի տեղադրում</t>
  </si>
  <si>
    <t>Բաժին 4 խումբ 5, դաս 1, Հենապատի վերանորոգում</t>
  </si>
  <si>
    <t>Բաժին 5 խումբ 2 դաս 1  Ջրահեռացման կոմունիկացիոն ցանցի կառուցում</t>
  </si>
  <si>
    <t>Բաժին 10, խումբ 7 դաս 1, 1. Մայրուղիների և փողոցների վերակառուցում</t>
  </si>
  <si>
    <t>Բաժին 9, խումբ 6, դաս 1 Նախադպրոցական հաստատությունների կառուցում և վերանորոգում</t>
  </si>
  <si>
    <t>Բաժին 4 խումբ 5, դաս 1  Ցուցանակների պատրաստում և տեղադրում</t>
  </si>
  <si>
    <t xml:space="preserve">Բաժին 6 խումբ 1, դաս 1, Ինքնակամ կառույցների քանդում </t>
  </si>
  <si>
    <t>Երևան քաղաքի 2023 թվականի բյուջեի միջոցներով նախատեսվող Նորք-Մարաշ վարչական շրջանի</t>
  </si>
  <si>
    <t>Բաժին 1, խումբ 1, դաս 1, Վարչական օբյեկտների կառուցում և հիմնանորոգում</t>
  </si>
  <si>
    <t xml:space="preserve">Բաժին 6, խումբ 3, դաս 1, Երևան քաղաքի կոյուղատար համակարգի արդիականացման և ընդլայնման աշխատանքներ </t>
  </si>
  <si>
    <t xml:space="preserve">Բաժին 04, խումբ 5 դաս 1, Երևան քաղաքում ճանապարհների կառուցման և միջին նորոգման աշխատանքներ </t>
  </si>
  <si>
    <t>Բաժին 04, խումբ 9, դաս 1, Կոմունիկացիոն ցանցերի կառուցում</t>
  </si>
  <si>
    <t>Բաժին 8, խումբ 1, դաս 1Հանգստի գոտիների և զբոսայգիների կառուցում և պահպանում</t>
  </si>
  <si>
    <t>Գնման առարկայի միջանցիկ կոդը ըստ CPV դասակարգման</t>
  </si>
  <si>
    <t>Բաժին 4, խումբ 5, դաս 1, Փողոցների, այգիների և հրապարակների կահավորում</t>
  </si>
  <si>
    <t>Բաժին 9, խումբ 5, դաս 1,Արտադպրոցական կազմակերպությունների հիմնանորոգում և վերանորոգում</t>
  </si>
  <si>
    <t>Բաժին 4, խումբ 5, դաս 1 Երևան քաղաքում ճանապարհների կառուցման և միջին նորոգման աշխատանքներ</t>
  </si>
  <si>
    <t>Բաժին 04, խումբ 5, դաս 5, Երևանի մետրոպոլիտենի ենթակառուցվածքների վերանորոգում</t>
  </si>
  <si>
    <t>Բաժին 9, խումբ 5, դաս 1 Արտադպրոցական դաստիարակություն</t>
  </si>
  <si>
    <t>Բաժին 10, խումբ 7, դաս 1, «Հայրենադարձ և փախստական ընտանիքներին աջակցություն»</t>
  </si>
  <si>
    <t>Բաժին 05, խումբ 2, դաս 1, 1. Ջրահեռացման կոմունիկացիոն ցանցի կառուցում</t>
  </si>
  <si>
    <t>Բաժին 8, խումբ 1, դաս 1,Հանգստի գոտիների և զբոսայգիների կառուցում և պահպանում</t>
  </si>
  <si>
    <t>ավտոբուսներ ― միջքաղաքային ավտոբուսներ</t>
  </si>
  <si>
    <t>Բաժին 6, խումբ 6, դաս 1, 7. Բազմաբնակարան շենքերի թեք տանիքների վերանորոգում</t>
  </si>
  <si>
    <t>պոմպային կայանների կառուցման աշխատանքներ</t>
  </si>
  <si>
    <t>Բաժին 10, խումբ 7, դաս 1  Տարբեր սոցիալական խմբերի համար Երևան համայնքում որակյալ սոցիալական ծառայությունների կազմակերպում</t>
  </si>
  <si>
    <t>Բաժին 04, խումբ 5, դաս 1, 1. Մայթերի սալիկապատման աշխատանքներաշխատանքներ</t>
  </si>
  <si>
    <t>Բաժին 04, խումբ 5, դաս 1,  Մայթերի հիմնանորոգում</t>
  </si>
  <si>
    <t>Բաժին 4, խումբ 5, դաս 1, Հենապատի հիմնանորոգում</t>
  </si>
  <si>
    <t xml:space="preserve">Բաժին 8, խումբ 2, դաս 4 Մշակութային միջոցառման կազմակերպում </t>
  </si>
  <si>
    <t xml:space="preserve">Աշխատանք  </t>
  </si>
  <si>
    <t>Բաժին 08, խումբ 1, դաս 1, Հանգստի գոտիների և զբոսայգիների կառուցում և պահպանում</t>
  </si>
  <si>
    <t>Բաժին 6, խումբ 6, դաս 1 Բակային տարածքների բարեկարգում</t>
  </si>
  <si>
    <t>Բաժին 8, խումբ 1, դաս 1,  Դավթաշեն 1-թաղամասի հ.200 դպրոցի  հարակից տարածքում պուրակի հիմնան աշխատանքներ</t>
  </si>
  <si>
    <t>Բաժին 04, խումբ 5, դաս 1,ՓՈՂՈՑՆԵՐԻ, ՀՐԱՊԱՐԱԿՆԵՐԻ ԵՎ ԱՅԳԻՆԵՐԻ ԿԱՀԱՎՈՐՈՒՄ</t>
  </si>
  <si>
    <t>Բաժին 4 խումբ 5, դաս 1, Փողոցների, հրապարակների և այգիների կահավորում</t>
  </si>
  <si>
    <t>Բաժին 9, խումբ 1, դաս 1 Նախադպրոցական ուսուցում</t>
  </si>
  <si>
    <t>Բաժին 04, խումբ 5, դաս 1, Փողոցների, հրապարակների և այգիների կահավորում</t>
  </si>
  <si>
    <t>Բաժին 1 խումբ 1, դաս 1, Վարչական օբյեկտների հիմնանորոգում</t>
  </si>
  <si>
    <t>34121100/503</t>
  </si>
  <si>
    <t>45231176/501</t>
  </si>
  <si>
    <t>ճանապարհների պահպանման աշխատանքներ</t>
  </si>
  <si>
    <t>45231187/536</t>
  </si>
  <si>
    <t>45231187/538</t>
  </si>
  <si>
    <t>45231187/537</t>
  </si>
  <si>
    <t>45231187/534</t>
  </si>
  <si>
    <t>45231187/539</t>
  </si>
  <si>
    <t>45231187/535</t>
  </si>
  <si>
    <t>Բաժին 01 խումբ 5, դաս 1, 5. երկրաբանական հետազոտական ծառայություններ</t>
  </si>
  <si>
    <t>71351230/501</t>
  </si>
  <si>
    <t>երկրաբանական հետազոտական ծառայություններ</t>
  </si>
  <si>
    <t xml:space="preserve">Բաժին 06, խումբ 6 դաս 1,Ջրային կառույցների շահագործում և պահպանում </t>
  </si>
  <si>
    <t>71241200/1649</t>
  </si>
  <si>
    <t>71241200/1652</t>
  </si>
  <si>
    <t>71241200/1651</t>
  </si>
  <si>
    <t>71241200/1650</t>
  </si>
  <si>
    <t>71241200/1680</t>
  </si>
  <si>
    <t>71241200/1678</t>
  </si>
  <si>
    <t>71241200/1671</t>
  </si>
  <si>
    <t>71241200/1670</t>
  </si>
  <si>
    <t>71241200/1677</t>
  </si>
  <si>
    <t>71241200/1673</t>
  </si>
  <si>
    <t>71241200/1672</t>
  </si>
  <si>
    <t>71241200/1665</t>
  </si>
  <si>
    <t>71241200/1666</t>
  </si>
  <si>
    <t>71241200/1679</t>
  </si>
  <si>
    <t>71241200/1668</t>
  </si>
  <si>
    <t>71241200/1676</t>
  </si>
  <si>
    <t>71241200/1681</t>
  </si>
  <si>
    <t>71241200/1674</t>
  </si>
  <si>
    <t>71241200/1667</t>
  </si>
  <si>
    <t>71241200/1669</t>
  </si>
  <si>
    <t>71241200/1675</t>
  </si>
  <si>
    <t>45221142/728</t>
  </si>
  <si>
    <t>45221142/729</t>
  </si>
  <si>
    <t>34141440/501</t>
  </si>
  <si>
    <t>էլեկտրական մեքենաներ</t>
  </si>
  <si>
    <t>31121270/502</t>
  </si>
  <si>
    <t>վթարային գեներատորներ</t>
  </si>
  <si>
    <t>31151120/503</t>
  </si>
  <si>
    <t>33111330/502</t>
  </si>
  <si>
    <t>ռենտգեն ախտորոշման համակարգ</t>
  </si>
  <si>
    <t>33111360/502</t>
  </si>
  <si>
    <t>ուլտրաձայնային սարքավորումներ</t>
  </si>
  <si>
    <t>33191230/502</t>
  </si>
  <si>
    <t>բժշկական կահույք` բացառությամբ մահճակալների ― սեղանների</t>
  </si>
  <si>
    <t>33191540/502</t>
  </si>
  <si>
    <t>հիվանդների վիճակի հսկողության համակարգ</t>
  </si>
  <si>
    <t>38431340/502</t>
  </si>
  <si>
    <t>արյան վերլուծիչներ</t>
  </si>
  <si>
    <t>42931100/502</t>
  </si>
  <si>
    <t>լաբորատորիական ցենտրիֆուգներ ― պարագաներ</t>
  </si>
  <si>
    <t>Բաժին 06, խումբ 7, դաս 4, 1. Դժվարամատչելի հետազոտությունների իրականացում</t>
  </si>
  <si>
    <t>44511110/501</t>
  </si>
  <si>
    <t>բահեր</t>
  </si>
  <si>
    <t>18141100/517</t>
  </si>
  <si>
    <t>44511170/501</t>
  </si>
  <si>
    <t>փոցխեր</t>
  </si>
  <si>
    <t>34921140/506</t>
  </si>
  <si>
    <t>34921140/507</t>
  </si>
  <si>
    <t>34921140/508</t>
  </si>
  <si>
    <t>45231213/506</t>
  </si>
  <si>
    <t>45311142/503</t>
  </si>
  <si>
    <t>50231300/507</t>
  </si>
  <si>
    <t>64211300/502</t>
  </si>
  <si>
    <t>45231133/502</t>
  </si>
  <si>
    <t>45221142/740</t>
  </si>
  <si>
    <t>45221142/739</t>
  </si>
  <si>
    <t>09132200/553</t>
  </si>
  <si>
    <t>98371100/539</t>
  </si>
  <si>
    <t>Հուղարկավորության ծառայություններ</t>
  </si>
  <si>
    <t>98371100/540</t>
  </si>
  <si>
    <t xml:space="preserve">          Երևան քաղաքի 2024 թվականի բյուջեի միջոցներով նախատեսվող </t>
  </si>
  <si>
    <t>79531100/507</t>
  </si>
  <si>
    <t>գրավոր թարգմանության ծառայություններ</t>
  </si>
  <si>
    <t>79531100/508</t>
  </si>
  <si>
    <t>79541100/502</t>
  </si>
  <si>
    <t>բանավոր թարգմանության ծառայություններ</t>
  </si>
  <si>
    <t>50311120/529</t>
  </si>
  <si>
    <t>ԳՀ</t>
  </si>
  <si>
    <t xml:space="preserve">Համակարգչային ու պատճենահանման սարքերի և սարքավորումների ընթացիկ նորոգում և պահպանում </t>
  </si>
  <si>
    <t>71241200/1731</t>
  </si>
  <si>
    <t>71241200/1732</t>
  </si>
  <si>
    <t>71241200/1733</t>
  </si>
  <si>
    <t>71241200/1734</t>
  </si>
  <si>
    <t>71241200/1735</t>
  </si>
  <si>
    <t>71241200/1736</t>
  </si>
  <si>
    <t>71241200/1737</t>
  </si>
  <si>
    <t>71241200/1738</t>
  </si>
  <si>
    <t>50531140/572</t>
  </si>
  <si>
    <t>փորձաքննության ծառայություններ</t>
  </si>
  <si>
    <t>34141320/505</t>
  </si>
  <si>
    <t>34141320/504</t>
  </si>
  <si>
    <t>50111170/538</t>
  </si>
  <si>
    <t>ավտոմեքենաների պահպանման ծառայություններ</t>
  </si>
  <si>
    <t>50111170/539</t>
  </si>
  <si>
    <t>50111170/540</t>
  </si>
  <si>
    <t>գազասպառման համակարգի տեխնիկական սպասարկման ծառայություններ</t>
  </si>
  <si>
    <t>90671100/501</t>
  </si>
  <si>
    <t>ախտահանման ― մակաբույծների ոչնչացման ծառայություններ քաղաքային կամ գյուղական վայրերում</t>
  </si>
  <si>
    <t>72411100/511</t>
  </si>
  <si>
    <t>համացանցային ծառայություններ մատուցողներ (isp)</t>
  </si>
  <si>
    <t>09132200/562</t>
  </si>
  <si>
    <t>09132200/552</t>
  </si>
  <si>
    <t>30211220/518</t>
  </si>
  <si>
    <t>սեղանի համակարգիչներ</t>
  </si>
  <si>
    <t>30211220/519</t>
  </si>
  <si>
    <t>30232231/506</t>
  </si>
  <si>
    <t>համակարգչի կոշտ սկավառակ</t>
  </si>
  <si>
    <t>30237490/513</t>
  </si>
  <si>
    <t>համակարգչային մոնիտոր</t>
  </si>
  <si>
    <t>30239120/505</t>
  </si>
  <si>
    <t>տպիչ սարք, բազմաֆունկցիոնալ, A4, 23 էջ/րոպե արագության</t>
  </si>
  <si>
    <t>30239170/504</t>
  </si>
  <si>
    <t>բազմաֆունկցիոնալ սարք` լազերային</t>
  </si>
  <si>
    <t>32421300/507</t>
  </si>
  <si>
    <t>ցանցային բաժանարար</t>
  </si>
  <si>
    <t>օդորակիչ,12000 BTU</t>
  </si>
  <si>
    <t>09132200/560</t>
  </si>
  <si>
    <t>45461100/553</t>
  </si>
  <si>
    <t>շենքերի, շինությունների ընթացիկ նորոգման աշխատանքներ</t>
  </si>
  <si>
    <t>45231216/512</t>
  </si>
  <si>
    <t>փողոցային կահույքի տեղադրում</t>
  </si>
  <si>
    <t>45231216/511</t>
  </si>
  <si>
    <t>79951110/807</t>
  </si>
  <si>
    <t xml:space="preserve">
մշակութային միջոցառումների կազմակերպման ծառայություններ
</t>
  </si>
  <si>
    <t>79951110/808</t>
  </si>
  <si>
    <t xml:space="preserve">մշակութային միջոցառումների կազմակերպման ծառայություններ
</t>
  </si>
  <si>
    <t>79951110/809</t>
  </si>
  <si>
    <t>79951110/814</t>
  </si>
  <si>
    <t>79951110/815</t>
  </si>
  <si>
    <t>92621110/644</t>
  </si>
  <si>
    <t>սպորտային միջոցառումների կազմակերպման ծառայություններ</t>
  </si>
  <si>
    <t>92621110/645</t>
  </si>
  <si>
    <t>92621110/646</t>
  </si>
  <si>
    <t>92621110/647</t>
  </si>
  <si>
    <t>92621110/648</t>
  </si>
  <si>
    <t>92621110/649</t>
  </si>
  <si>
    <t>92621110/650</t>
  </si>
  <si>
    <t>92621110/651</t>
  </si>
  <si>
    <t>92621110/652</t>
  </si>
  <si>
    <t>50531140/573</t>
  </si>
  <si>
    <t>50751100/513</t>
  </si>
  <si>
    <t>վերելակների վերանորոգման ― պահպանման ծառայություններ</t>
  </si>
  <si>
    <t>45231133/503</t>
  </si>
  <si>
    <t>71241200/1759</t>
  </si>
  <si>
    <t>71241200/1760</t>
  </si>
  <si>
    <t>71241200/1761</t>
  </si>
  <si>
    <t>71241200/1762</t>
  </si>
  <si>
    <t>71241200/1763</t>
  </si>
  <si>
    <t>71241200/1764</t>
  </si>
  <si>
    <t>71351540/1303</t>
  </si>
  <si>
    <t>տեխնիկական հսկողության ծառայություններ</t>
  </si>
  <si>
    <t>71351540/1304</t>
  </si>
  <si>
    <t>65311100/504</t>
  </si>
  <si>
    <t>71811100/502</t>
  </si>
  <si>
    <t>65211100/504</t>
  </si>
  <si>
    <t>4212</t>
  </si>
  <si>
    <t>4213</t>
  </si>
  <si>
    <t>63721130/514</t>
  </si>
  <si>
    <t>71241200/1739</t>
  </si>
  <si>
    <t>71241200/1740</t>
  </si>
  <si>
    <t>ճանապարհների վերանորոգման աշխատանքներ</t>
  </si>
  <si>
    <t>Բաժին 04 խումբ 5, դաս 1, Թեքահարթակների կառուցում</t>
  </si>
  <si>
    <t>մակերևութային աշխատանքներ, բացառությամբ` ճանապարհների</t>
  </si>
  <si>
    <t>ապամոնտաժման աշխատանքներ</t>
  </si>
  <si>
    <t>տանիքների վերանորոգման աշխատանքներ</t>
  </si>
  <si>
    <t>Բաժին 6, խումբ 6, դաս 1, . Բազմաբնակարան շենքերի հարթ տանիքների վերանորոգում</t>
  </si>
  <si>
    <t>շքամուտքերի շինարարական աշխատանքներ</t>
  </si>
  <si>
    <t>Բաժին 04, խումբ 5, դաս 1,  Ասֆալտ-բետոնյա ծածկի վերանորոգում և պահպանում</t>
  </si>
  <si>
    <t>դրսմ</t>
  </si>
  <si>
    <t>50111260/516</t>
  </si>
  <si>
    <t>էլեկտրական սարքերի վերանորոգման ծառայություններ</t>
  </si>
  <si>
    <t>50111170/541</t>
  </si>
  <si>
    <t xml:space="preserve">Ավտոմեքենաների պահպանման ծառայություններ
</t>
  </si>
  <si>
    <t>50111170/542</t>
  </si>
  <si>
    <t>09132200/558</t>
  </si>
  <si>
    <t>50721100/508</t>
  </si>
  <si>
    <t>Կաթսայատան սպասարկում</t>
  </si>
  <si>
    <t>45231129/503</t>
  </si>
  <si>
    <t>Ջեռուցման ներքին ցանցի սպասարկում /ջեռուցման հետ կապված աշխատանքներ/</t>
  </si>
  <si>
    <t>71351540/1301</t>
  </si>
  <si>
    <t>71351540/1302</t>
  </si>
  <si>
    <t>50311130/502</t>
  </si>
  <si>
    <t>հիմնական համակարգիչների (մեյնֆրեյմ) պահպանման ծառայություններ</t>
  </si>
  <si>
    <t>50311250/514</t>
  </si>
  <si>
    <t>պատճենահանող սարքերի պահպանման ծառայություններ</t>
  </si>
  <si>
    <t>98371100/534</t>
  </si>
  <si>
    <t>64211110/509</t>
  </si>
  <si>
    <t>տեղային հեռախոսային ծառայություններ</t>
  </si>
  <si>
    <t xml:space="preserve">Բաժին 4, խումբ 9, դաս 1 Հրատապ լուծում պահանջող ընթացիկ աշխատանքների իրականացում </t>
  </si>
  <si>
    <t>45221142/742</t>
  </si>
  <si>
    <t>60181100/524</t>
  </si>
  <si>
    <t>բեռնատարների վարձակալություն` վարորդի հետ միասին</t>
  </si>
  <si>
    <t>79951110/826</t>
  </si>
  <si>
    <t>մշակութային միջոցառումների կազմակերպման ծառայություններ</t>
  </si>
  <si>
    <t>79951110/827</t>
  </si>
  <si>
    <t>79951110/828</t>
  </si>
  <si>
    <t>79951110/829</t>
  </si>
  <si>
    <t>79951110/830</t>
  </si>
  <si>
    <t>79951110/831</t>
  </si>
  <si>
    <t>79951110/832</t>
  </si>
  <si>
    <t>79951110/833</t>
  </si>
  <si>
    <t>79951110/834</t>
  </si>
  <si>
    <t>79951110/835</t>
  </si>
  <si>
    <t>79951110/836</t>
  </si>
  <si>
    <t>79951110/837</t>
  </si>
  <si>
    <t>64111200/523</t>
  </si>
  <si>
    <t>փոստային ծառայություններ` կապված նամակների հետ</t>
  </si>
  <si>
    <t>64111200/524</t>
  </si>
  <si>
    <t>76131100/519</t>
  </si>
  <si>
    <t>42414700/524</t>
  </si>
  <si>
    <t>վերելակներ</t>
  </si>
  <si>
    <t>90921300/520</t>
  </si>
  <si>
    <t>առնետների դեմ պայքարի ծառայություններ</t>
  </si>
  <si>
    <t>64211110/510</t>
  </si>
  <si>
    <t>72411100/512</t>
  </si>
  <si>
    <t>72261180/501</t>
  </si>
  <si>
    <t>տեղեկատվական տեխնոլոգիաների ծրագրային ապահովման սպասարկում</t>
  </si>
  <si>
    <t>50311120/525</t>
  </si>
  <si>
    <t>համակարգչային սարքերի պահպանման ― վերանորոգման ծառայություններ</t>
  </si>
  <si>
    <t>50311120/526</t>
  </si>
  <si>
    <t>50311240/512</t>
  </si>
  <si>
    <t>պատճենահանող սարքերի վերանորոգման ծառայություններ</t>
  </si>
  <si>
    <t>50311250/515</t>
  </si>
  <si>
    <t>50711100/508</t>
  </si>
  <si>
    <t>շենքերում տեղակայված էլեկտրական սարքերի վերանորոգման ― պահպանման ծառայություններ</t>
  </si>
  <si>
    <t>50731100/507</t>
  </si>
  <si>
    <t>սառնարանային սարքերի վերանորոգման ― պահպանման ծառայություններ</t>
  </si>
  <si>
    <t>79811100/573</t>
  </si>
  <si>
    <t>թվային տպագրության ծառայություններ</t>
  </si>
  <si>
    <t>79811100/574</t>
  </si>
  <si>
    <t>79811100/575</t>
  </si>
  <si>
    <t>79811100/576</t>
  </si>
  <si>
    <t>79811100/577</t>
  </si>
  <si>
    <t>79811100/578</t>
  </si>
  <si>
    <t>79811100/579</t>
  </si>
  <si>
    <t>79811100/580</t>
  </si>
  <si>
    <t>64111200/526</t>
  </si>
  <si>
    <t>ըմպելու ջուր</t>
  </si>
  <si>
    <t>տուփ</t>
  </si>
  <si>
    <t>կիլոգրամ</t>
  </si>
  <si>
    <t>39263410/507</t>
  </si>
  <si>
    <t>ամրակ, փոքր</t>
  </si>
  <si>
    <t>30197112/508</t>
  </si>
  <si>
    <t>կարիչի մետաղալարե կապեր, միջին</t>
  </si>
  <si>
    <t>22811150/518</t>
  </si>
  <si>
    <t>նոթատետրեր</t>
  </si>
  <si>
    <t>30197232/508</t>
  </si>
  <si>
    <t>թղթապանակ, արագակար, թղթյա</t>
  </si>
  <si>
    <t>30197646/505</t>
  </si>
  <si>
    <t>թուղթ` A3 ֆորմատի</t>
  </si>
  <si>
    <t>24911500/507</t>
  </si>
  <si>
    <t>սոսինձ (աէրոզոլ)</t>
  </si>
  <si>
    <t>30197340/504</t>
  </si>
  <si>
    <t>ապակարիչ</t>
  </si>
  <si>
    <t>44423400/510</t>
  </si>
  <si>
    <t>ցուցանակներ եւ հարակից առարկաներ</t>
  </si>
  <si>
    <t>30197322/508</t>
  </si>
  <si>
    <t>կարիչ, 20-50 թերթի համար</t>
  </si>
  <si>
    <t>30199280/503</t>
  </si>
  <si>
    <t>հատուկ Ա6 ծրար</t>
  </si>
  <si>
    <t>30197234/509</t>
  </si>
  <si>
    <t>թղթապանակ, կոշտ կազմով</t>
  </si>
  <si>
    <t>39292510/506</t>
  </si>
  <si>
    <t>քանոն, պլաստիկ</t>
  </si>
  <si>
    <t>30199230/503</t>
  </si>
  <si>
    <t>նամակի ծրար, A5 ձ―աչափի</t>
  </si>
  <si>
    <t>30197643/503</t>
  </si>
  <si>
    <t>լուսապատճենահանման թուղթ</t>
  </si>
  <si>
    <t>30197230/513</t>
  </si>
  <si>
    <t>թղթապանակ</t>
  </si>
  <si>
    <t>30197331/507</t>
  </si>
  <si>
    <t>դակիչ մեծ</t>
  </si>
  <si>
    <t>30197233/507</t>
  </si>
  <si>
    <t>թղթապանակ, թելով, թղթյա</t>
  </si>
  <si>
    <t>39263510/505</t>
  </si>
  <si>
    <t>սեղմակ, փոքր</t>
  </si>
  <si>
    <t>30199260/505</t>
  </si>
  <si>
    <t>հատուկ Ա4 ծրար</t>
  </si>
  <si>
    <t>39241210/508</t>
  </si>
  <si>
    <t>մկրատ, գրասենյակային</t>
  </si>
  <si>
    <t>22811180/507</t>
  </si>
  <si>
    <t>օրագրեր</t>
  </si>
  <si>
    <t>30197111/506</t>
  </si>
  <si>
    <t>կարիչի մետաղալարե կապեր, փոքր</t>
  </si>
  <si>
    <t>30197231/508</t>
  </si>
  <si>
    <t>թղթապանակ, պոլիմերային թաղանթ, ֆայլ</t>
  </si>
  <si>
    <t>22811150/520</t>
  </si>
  <si>
    <t>30141200/508</t>
  </si>
  <si>
    <t>հաշվասարք, գրասենյակային</t>
  </si>
  <si>
    <t>30199400/507</t>
  </si>
  <si>
    <t>սոսնձապատված կամ կպչուն թուղթ</t>
  </si>
  <si>
    <t>30192900/507</t>
  </si>
  <si>
    <t>ուղղիչ միջոցներ</t>
  </si>
  <si>
    <t>39263100/510</t>
  </si>
  <si>
    <t>գրասենյակային լրակազմ</t>
  </si>
  <si>
    <t>30192128/508</t>
  </si>
  <si>
    <t>գրիչ գելային</t>
  </si>
  <si>
    <t>22811150/519</t>
  </si>
  <si>
    <t>30199430/508</t>
  </si>
  <si>
    <t>թուղթ նշումների, տրցակներով</t>
  </si>
  <si>
    <t>39263530/511</t>
  </si>
  <si>
    <t>սեղմակ, մեծ</t>
  </si>
  <si>
    <t>30192100/506</t>
  </si>
  <si>
    <t>ռետին հասարակ</t>
  </si>
  <si>
    <t>22851500/505</t>
  </si>
  <si>
    <t>կաշվեպանակ</t>
  </si>
  <si>
    <t>39263520/510</t>
  </si>
  <si>
    <t>սեղմակ, միջին</t>
  </si>
  <si>
    <t>30197622/512</t>
  </si>
  <si>
    <t>թուղթ, A4 ֆորմատի</t>
  </si>
  <si>
    <t>30193700/505</t>
  </si>
  <si>
    <t>թղթադարակ, հարկերով, պլաստմասե</t>
  </si>
  <si>
    <t>39263420/510</t>
  </si>
  <si>
    <t>ամրակ, մեծ</t>
  </si>
  <si>
    <t>30192150/506</t>
  </si>
  <si>
    <t>կնիք</t>
  </si>
  <si>
    <t>30192114/508</t>
  </si>
  <si>
    <t>թանաք, կնիքի բարձիկի համար</t>
  </si>
  <si>
    <t>30192780/507</t>
  </si>
  <si>
    <t>էջաբաժանիչ</t>
  </si>
  <si>
    <t>30197321/506</t>
  </si>
  <si>
    <t>կարիչ, մինչ― 20 թերթի համար</t>
  </si>
  <si>
    <t>39263100/511</t>
  </si>
  <si>
    <t>30191130/503</t>
  </si>
  <si>
    <t>թղթի տակդիր` սեղմակով</t>
  </si>
  <si>
    <t>30199290/503</t>
  </si>
  <si>
    <t>ծրար (Eurostandard)</t>
  </si>
  <si>
    <t>39263520/511</t>
  </si>
  <si>
    <t>30192121/511</t>
  </si>
  <si>
    <t>գրիչ գնդիկավոր</t>
  </si>
  <si>
    <t>30192150/505</t>
  </si>
  <si>
    <t>30192130/508</t>
  </si>
  <si>
    <t>մատիտներ</t>
  </si>
  <si>
    <t>30192133/505</t>
  </si>
  <si>
    <t>սրիչներ</t>
  </si>
  <si>
    <t>30197230/514</t>
  </si>
  <si>
    <t>39241141/507</t>
  </si>
  <si>
    <t>դանակ` գրասենյակային</t>
  </si>
  <si>
    <t>30192930/504</t>
  </si>
  <si>
    <t>ուղղիչ գրիչներ</t>
  </si>
  <si>
    <t>30192720/508</t>
  </si>
  <si>
    <t>գծանշիչ</t>
  </si>
  <si>
    <t>39263530/510</t>
  </si>
  <si>
    <t>Բաժին 10, խումբ 3, դաս 1, ՀԱՐԱԶԱՏ ՉՈՒՆԵՑՈՂ ԱՆՁԱՆՑ ԵՎ ՍՈՑԻԱԼԱՊԵՍ ԱՆԱՊԱՀՈՎ ԸՆՏԱՆԻՔՆԵՐԻ ՀԱՄԱՐ ՀՈՒՂԱՐԿԱՎՈՐՈՒԹՅԱՆ ԿԱԶՄԱԿԵՐՊՈՒՄ</t>
  </si>
  <si>
    <t>64211110/511</t>
  </si>
  <si>
    <t>72411100/513</t>
  </si>
  <si>
    <t>03121200/514</t>
  </si>
  <si>
    <t>ծաղիկներ</t>
  </si>
  <si>
    <t>03121200/515</t>
  </si>
  <si>
    <t>03121210/512</t>
  </si>
  <si>
    <t>ծաղկային կոմպոզիցիաներ</t>
  </si>
  <si>
    <t>45231195/504</t>
  </si>
  <si>
    <t>մակեր―ութային աշխատանքներ, բացառությամբ` ճանապարհների</t>
  </si>
  <si>
    <t>71241200/1765</t>
  </si>
  <si>
    <t>63711180/501</t>
  </si>
  <si>
    <t>կամուրջների շահագործման ծառայություններ</t>
  </si>
  <si>
    <t>71351390/504</t>
  </si>
  <si>
    <t>սեյսմոգրաֆիկ հետազոտության ծառայություններ</t>
  </si>
  <si>
    <t>50531140/619</t>
  </si>
  <si>
    <t>45221142/749</t>
  </si>
  <si>
    <t>60181100/526</t>
  </si>
  <si>
    <t>42418100/502</t>
  </si>
  <si>
    <t>վերելակների մասեր</t>
  </si>
  <si>
    <t>42418100/503</t>
  </si>
  <si>
    <t>42418100/504</t>
  </si>
  <si>
    <t>42418100/505</t>
  </si>
  <si>
    <t>42418100/506</t>
  </si>
  <si>
    <t>42418100/508</t>
  </si>
  <si>
    <t>42418100/509</t>
  </si>
  <si>
    <t>42418100/510</t>
  </si>
  <si>
    <t>42418100/511</t>
  </si>
  <si>
    <t>42418100/512</t>
  </si>
  <si>
    <t>42418100/513</t>
  </si>
  <si>
    <t>42418100/515</t>
  </si>
  <si>
    <t>42418100/517</t>
  </si>
  <si>
    <t>42418100/518</t>
  </si>
  <si>
    <t>72411100/516</t>
  </si>
  <si>
    <t>41111100/510</t>
  </si>
  <si>
    <t>41111100/509</t>
  </si>
  <si>
    <t>09132200/550</t>
  </si>
  <si>
    <t>50111170/525</t>
  </si>
  <si>
    <t>50111170/526</t>
  </si>
  <si>
    <t>50311120/514</t>
  </si>
  <si>
    <t>50311240/506</t>
  </si>
  <si>
    <t>50531200/501</t>
  </si>
  <si>
    <t>էլեկտրական սարքերի, սարքավորումների վերանորոգման ― պահպանման ծառայություններ</t>
  </si>
  <si>
    <t>50721100/506</t>
  </si>
  <si>
    <t>ջեռուցման համակարգերի շահագործում</t>
  </si>
  <si>
    <t>64111200/517</t>
  </si>
  <si>
    <t>64211110/515</t>
  </si>
  <si>
    <t>72411100/517</t>
  </si>
  <si>
    <t>76131100/509</t>
  </si>
  <si>
    <t>գովազդային արշավի հետ կապված ծառայություններ</t>
  </si>
  <si>
    <t>90921300/505</t>
  </si>
  <si>
    <t>1</t>
  </si>
  <si>
    <t>4264</t>
  </si>
  <si>
    <t>4252</t>
  </si>
  <si>
    <t>4241</t>
  </si>
  <si>
    <t>4214</t>
  </si>
  <si>
    <t>79951110/823</t>
  </si>
  <si>
    <t>79951110/824</t>
  </si>
  <si>
    <t>79951110/825</t>
  </si>
  <si>
    <t>92621110/657</t>
  </si>
  <si>
    <t>92621110/658</t>
  </si>
  <si>
    <t>92621110/659</t>
  </si>
  <si>
    <t>92621110/660</t>
  </si>
  <si>
    <t>92621110/661</t>
  </si>
  <si>
    <t>92621110/662</t>
  </si>
  <si>
    <t>92621110/663</t>
  </si>
  <si>
    <t>92621110/664</t>
  </si>
  <si>
    <t>92621110/665</t>
  </si>
  <si>
    <t>92621110/666</t>
  </si>
  <si>
    <t>92621110/667</t>
  </si>
  <si>
    <t>92621110/668</t>
  </si>
  <si>
    <t>92621110/669</t>
  </si>
  <si>
    <t>98371100/536</t>
  </si>
  <si>
    <t>Բաժին 10 խումբ 7, դաս 1, Արտակարգ իրավիճակների և նմանատիպ այլ դեպքերում կյանքի դժվարին իրավիճակներում հայտնված անձանց և ընտանիքներին աջակցություն</t>
  </si>
  <si>
    <t>98371100/537</t>
  </si>
  <si>
    <t>Բաժին 10 խումբ 3 դաս 1, Հարազատ չունեցող անձանց հուղարկավորության կազմակերպում</t>
  </si>
  <si>
    <t>Բաժին 4 խումբ 5, դաս 1,  Ասֆալտ-բետոնյա ծածկի վերանորոգում և պահպանում</t>
  </si>
  <si>
    <t>45231187/544</t>
  </si>
  <si>
    <t>45231177/563</t>
  </si>
  <si>
    <t>45261124/578</t>
  </si>
  <si>
    <t>45231270/539</t>
  </si>
  <si>
    <t>հանգստի տարածքների վերանորոգման աշխատանքներ</t>
  </si>
  <si>
    <t>45221142/744</t>
  </si>
  <si>
    <t>98391200/504</t>
  </si>
  <si>
    <t>այլ ծառայություններ</t>
  </si>
  <si>
    <t>71241200/1766</t>
  </si>
  <si>
    <t>60171110/504</t>
  </si>
  <si>
    <t>ուղ―որափոխադրող ավտոմեքենաների վարձակալություն</t>
  </si>
  <si>
    <t>60171110/503</t>
  </si>
  <si>
    <t>50111170/543</t>
  </si>
  <si>
    <t>Բաժին 06, խումբ 1, դաս 1 Ինքնակամ կառույցների քանդում</t>
  </si>
  <si>
    <t xml:space="preserve">Բաժին 04, խումբ 5, դաս 1, Ասֆալտբետոնյա ծածկի վերանորոգում և պահպանում   </t>
  </si>
  <si>
    <t>09132200/565</t>
  </si>
  <si>
    <t>72261100/502</t>
  </si>
  <si>
    <t>ծրագրային ապահովման օժանդակ ծառայություններ</t>
  </si>
  <si>
    <t>98371100/538</t>
  </si>
  <si>
    <t>90921300/515</t>
  </si>
  <si>
    <t>90921300/516</t>
  </si>
  <si>
    <t>60181100/523</t>
  </si>
  <si>
    <t>Հրատապ լուծում պահանջող ընթացիկ ծառայությունների իրականացում</t>
  </si>
  <si>
    <t>09132200/559</t>
  </si>
  <si>
    <t>41111100/505</t>
  </si>
  <si>
    <t>41111100/506</t>
  </si>
  <si>
    <t>92621110/653</t>
  </si>
  <si>
    <t>92621110/654</t>
  </si>
  <si>
    <t>92621110/655</t>
  </si>
  <si>
    <t>92621110/656</t>
  </si>
  <si>
    <t>09132200/556</t>
  </si>
  <si>
    <t>79951110/816</t>
  </si>
  <si>
    <t>79951110/817</t>
  </si>
  <si>
    <t>79951110/818</t>
  </si>
  <si>
    <t>79951110/819</t>
  </si>
  <si>
    <t>79951110/820</t>
  </si>
  <si>
    <t>79951110/821</t>
  </si>
  <si>
    <t>79951110/822</t>
  </si>
  <si>
    <t>22851500/504</t>
  </si>
  <si>
    <t>30141200/507</t>
  </si>
  <si>
    <t>30192100/505</t>
  </si>
  <si>
    <t>30192121/509</t>
  </si>
  <si>
    <t>30192121/510</t>
  </si>
  <si>
    <t>30192130/507</t>
  </si>
  <si>
    <t>30192210/505</t>
  </si>
  <si>
    <t>պոլիմերային ինքնակպչուն ժապավեն, 48մմx100մ տնտեսական, մեծ</t>
  </si>
  <si>
    <t>30192220/504</t>
  </si>
  <si>
    <t>պոլիմերային ինքնակպչուն ժապավեն, 19մմx36մ գրասենյակային, փոքր</t>
  </si>
  <si>
    <t>30192710/501</t>
  </si>
  <si>
    <t>սոսնձամատիտ, գրասենյակային</t>
  </si>
  <si>
    <t>30192720/507</t>
  </si>
  <si>
    <t>30192780/506</t>
  </si>
  <si>
    <t>30192900/506</t>
  </si>
  <si>
    <t>30196100/502</t>
  </si>
  <si>
    <t>ժողովների պլանավորման բլոկնոտներ</t>
  </si>
  <si>
    <t>30197111/505</t>
  </si>
  <si>
    <t>30197230/512</t>
  </si>
  <si>
    <t>30197231/507</t>
  </si>
  <si>
    <t>30197232/507</t>
  </si>
  <si>
    <t>30197233/506</t>
  </si>
  <si>
    <t>30197234/508</t>
  </si>
  <si>
    <t>30197322/506</t>
  </si>
  <si>
    <t>30197322/507</t>
  </si>
  <si>
    <t>30197622/511</t>
  </si>
  <si>
    <t>30199238/504</t>
  </si>
  <si>
    <t>30199400/506</t>
  </si>
  <si>
    <t>39241141/506</t>
  </si>
  <si>
    <t>39241210/507</t>
  </si>
  <si>
    <t>39263200/506</t>
  </si>
  <si>
    <t>39263200/507</t>
  </si>
  <si>
    <t>39263200/508</t>
  </si>
  <si>
    <t>39263410/506</t>
  </si>
  <si>
    <t>39263420/509</t>
  </si>
  <si>
    <t>39263520/509</t>
  </si>
  <si>
    <t>39263530/509</t>
  </si>
  <si>
    <t>39292510/505</t>
  </si>
  <si>
    <t>18421130/514</t>
  </si>
  <si>
    <t>19642100/502</t>
  </si>
  <si>
    <t>24451141/507</t>
  </si>
  <si>
    <t>24451141/508</t>
  </si>
  <si>
    <t>31221180/503</t>
  </si>
  <si>
    <t>լամպերի կոթառներ</t>
  </si>
  <si>
    <t>31521130/506</t>
  </si>
  <si>
    <t>լուսացիր 120x10</t>
  </si>
  <si>
    <t>31521430/505</t>
  </si>
  <si>
    <t>լամպ` լյումինեսցենտային, 36 Վտ, 220 Վ</t>
  </si>
  <si>
    <t>31521430/507</t>
  </si>
  <si>
    <t>31521500/503</t>
  </si>
  <si>
    <t>31521500/504</t>
  </si>
  <si>
    <t>31651400/507</t>
  </si>
  <si>
    <t>մեկուսիչ ժապավեններ</t>
  </si>
  <si>
    <t>31683200/503</t>
  </si>
  <si>
    <t>եռաբաշխիչ 4տ, 3մ լարով</t>
  </si>
  <si>
    <t>31683300/502</t>
  </si>
  <si>
    <t>եռաբաշխիչ, վարդակին միացվող, առանց լարի</t>
  </si>
  <si>
    <t>33761100/514</t>
  </si>
  <si>
    <t>33761100/515</t>
  </si>
  <si>
    <t>33761400/508</t>
  </si>
  <si>
    <t>թղթե անձեռոցիկներ</t>
  </si>
  <si>
    <t>33761600/504</t>
  </si>
  <si>
    <t>սրբիչ` վաֆլե, բամբակյա</t>
  </si>
  <si>
    <t>39221410/510</t>
  </si>
  <si>
    <t>39221490/516</t>
  </si>
  <si>
    <t>սպունգներ</t>
  </si>
  <si>
    <t>39514200/502</t>
  </si>
  <si>
    <t>39531500/502</t>
  </si>
  <si>
    <t>գորգի կտորներ</t>
  </si>
  <si>
    <t>39713410/506</t>
  </si>
  <si>
    <t>39812410/509</t>
  </si>
  <si>
    <t>39831100/517</t>
  </si>
  <si>
    <t>39831100/518</t>
  </si>
  <si>
    <t>39831240/514</t>
  </si>
  <si>
    <t>39831245/518</t>
  </si>
  <si>
    <t>39831280/512</t>
  </si>
  <si>
    <t>ապակի մաքրելու միջոց</t>
  </si>
  <si>
    <t>39831283/517</t>
  </si>
  <si>
    <t>հատակի լվացման լաթ</t>
  </si>
  <si>
    <t>39839100/508</t>
  </si>
  <si>
    <t>գոգաթիակ, աղբը հավաքելու համար, ձողով</t>
  </si>
  <si>
    <t>42131490/505</t>
  </si>
  <si>
    <t>44112800/501</t>
  </si>
  <si>
    <t>պաշտպանիչ մետաղական ճկախողովակ</t>
  </si>
  <si>
    <t>44221141/505</t>
  </si>
  <si>
    <t>դռան բռնակ</t>
  </si>
  <si>
    <t>44411110/507</t>
  </si>
  <si>
    <t>ջրի ծորակ, 1 փականով</t>
  </si>
  <si>
    <t>44521100/503</t>
  </si>
  <si>
    <t>44521121/506</t>
  </si>
  <si>
    <t>դռան փականի միջուկ</t>
  </si>
  <si>
    <t>զույգ</t>
  </si>
  <si>
    <t>քմ</t>
  </si>
  <si>
    <t>մետր</t>
  </si>
  <si>
    <t>79951100/583</t>
  </si>
  <si>
    <t>միջոցառումների հետ կապված ծառայություններ</t>
  </si>
  <si>
    <t>98371100/532</t>
  </si>
  <si>
    <t>98371100/533</t>
  </si>
  <si>
    <t>90511100/501</t>
  </si>
  <si>
    <t>աղբի հավաքման ծառայություններ</t>
  </si>
  <si>
    <t>Բաժին 04, խումբ 5, դաս 1, Հրազդանի կիրճի և Երևանյան լճի բարեկարգում</t>
  </si>
  <si>
    <t>45221142/738</t>
  </si>
  <si>
    <t>60181100/522</t>
  </si>
  <si>
    <t>50531140/570</t>
  </si>
  <si>
    <t>09132200/554</t>
  </si>
  <si>
    <t>50111170/527</t>
  </si>
  <si>
    <t>50111170/530</t>
  </si>
  <si>
    <t>50111170/531</t>
  </si>
  <si>
    <t>50111260/515</t>
  </si>
  <si>
    <t>50311120/519</t>
  </si>
  <si>
    <t>50311160/501</t>
  </si>
  <si>
    <t>մինիհամակարգիչների վերանորոգման ծառայություններ</t>
  </si>
  <si>
    <t>50311240/508</t>
  </si>
  <si>
    <t>50331160/501</t>
  </si>
  <si>
    <t>հեռախոսային ցանցերի պահպանման ծառայություններ</t>
  </si>
  <si>
    <t>50531140/569</t>
  </si>
  <si>
    <t>50721100/507</t>
  </si>
  <si>
    <t>50731100/506</t>
  </si>
  <si>
    <t>64111200/522</t>
  </si>
  <si>
    <t>64211110/507</t>
  </si>
  <si>
    <t>72261160/507</t>
  </si>
  <si>
    <t>ծրագրային ապահովման սպասարկման ծառայություններ</t>
  </si>
  <si>
    <t>72261160/508</t>
  </si>
  <si>
    <t>72411100/508</t>
  </si>
  <si>
    <t>76131100/517</t>
  </si>
  <si>
    <t>90921300/512</t>
  </si>
  <si>
    <t>4232</t>
  </si>
  <si>
    <t>50111130/510</t>
  </si>
  <si>
    <t>ավտոմեքենաների վերանորոգման ծառայություններ</t>
  </si>
  <si>
    <t>50111130/511</t>
  </si>
  <si>
    <t>50111130/512</t>
  </si>
  <si>
    <t>60181100/520</t>
  </si>
  <si>
    <t>45221142/734</t>
  </si>
  <si>
    <t>79951110/793</t>
  </si>
  <si>
    <t>79951110/794</t>
  </si>
  <si>
    <t>79951110/784</t>
  </si>
  <si>
    <t>79951110/760</t>
  </si>
  <si>
    <t>79951110/799</t>
  </si>
  <si>
    <t>79951110/800</t>
  </si>
  <si>
    <t>79951110/782</t>
  </si>
  <si>
    <t>79951110/789</t>
  </si>
  <si>
    <t>79951110/795</t>
  </si>
  <si>
    <t>79951110/796</t>
  </si>
  <si>
    <t>79951110/787</t>
  </si>
  <si>
    <t>79951110/798</t>
  </si>
  <si>
    <t>79951110/797</t>
  </si>
  <si>
    <t>79951110/781</t>
  </si>
  <si>
    <t>79951110/779</t>
  </si>
  <si>
    <t>79951110/783</t>
  </si>
  <si>
    <t>79951110/801</t>
  </si>
  <si>
    <t>79951110/786</t>
  </si>
  <si>
    <t>79951110/792</t>
  </si>
  <si>
    <t>79951110/788</t>
  </si>
  <si>
    <t>79951110/791</t>
  </si>
  <si>
    <t>79951110/790</t>
  </si>
  <si>
    <t>79951110/761</t>
  </si>
  <si>
    <t>79951110/785</t>
  </si>
  <si>
    <t>79951110/762</t>
  </si>
  <si>
    <t>79951110/780</t>
  </si>
  <si>
    <t>98371100/531</t>
  </si>
  <si>
    <t>30197622/510</t>
  </si>
  <si>
    <t>կգ</t>
  </si>
  <si>
    <t>64211110/506</t>
  </si>
  <si>
    <t>72411100/507</t>
  </si>
  <si>
    <t>64111200/527</t>
  </si>
  <si>
    <t>09411710/502</t>
  </si>
  <si>
    <t>սեղմված բնական գազ</t>
  </si>
  <si>
    <t>71241200/1752</t>
  </si>
  <si>
    <t>71241200/1751</t>
  </si>
  <si>
    <t>71241200/1753</t>
  </si>
  <si>
    <t>71241200/1754</t>
  </si>
  <si>
    <t>71241200/1757</t>
  </si>
  <si>
    <t>71241200/1755</t>
  </si>
  <si>
    <t>71241200/1756</t>
  </si>
  <si>
    <t>71241200/1758</t>
  </si>
  <si>
    <t>50531140/591</t>
  </si>
  <si>
    <t>50531140/592</t>
  </si>
  <si>
    <t>50531140/593</t>
  </si>
  <si>
    <t>50531140/594</t>
  </si>
  <si>
    <t>50531140/595</t>
  </si>
  <si>
    <t>50531140/596</t>
  </si>
  <si>
    <t>50531140/597</t>
  </si>
  <si>
    <t>50531140/598</t>
  </si>
  <si>
    <t>92621110/706</t>
  </si>
  <si>
    <t>92621110/705</t>
  </si>
  <si>
    <t>92621110/708</t>
  </si>
  <si>
    <t>92621110/721</t>
  </si>
  <si>
    <t>92621110/723</t>
  </si>
  <si>
    <t>92621110/722</t>
  </si>
  <si>
    <t>92621110/724</t>
  </si>
  <si>
    <t>92621110/725</t>
  </si>
  <si>
    <t>92621110/704</t>
  </si>
  <si>
    <t>92621110/707</t>
  </si>
  <si>
    <t>98371100/542</t>
  </si>
  <si>
    <t>15897200/539</t>
  </si>
  <si>
    <t>սննդի ծանրոցներ</t>
  </si>
  <si>
    <t>39221400/519</t>
  </si>
  <si>
    <t>տնտեսական ապրանքներ</t>
  </si>
  <si>
    <t>41111100/511</t>
  </si>
  <si>
    <t>41111100/512</t>
  </si>
  <si>
    <t>50311120/517</t>
  </si>
  <si>
    <t>50311120/518</t>
  </si>
  <si>
    <t>50311240/507</t>
  </si>
  <si>
    <t>50711100/507</t>
  </si>
  <si>
    <t>64111200/529</t>
  </si>
  <si>
    <t>50111130/519</t>
  </si>
  <si>
    <t>50111130/520</t>
  </si>
  <si>
    <t>50111130/521</t>
  </si>
  <si>
    <t>50111130/522</t>
  </si>
  <si>
    <t>45231160/506</t>
  </si>
  <si>
    <t>շինարարական աշխատանքներ մայրուղիների ― ճանապարհների համար</t>
  </si>
  <si>
    <t>45611300/773</t>
  </si>
  <si>
    <t>այլ շենքերի, շինությունների հիմնանորոգում</t>
  </si>
  <si>
    <t>45611300/774</t>
  </si>
  <si>
    <t>45611300/775</t>
  </si>
  <si>
    <t>45611300/776</t>
  </si>
  <si>
    <t>45611300/777</t>
  </si>
  <si>
    <t>Բաժին 6, խումբ 6, դաս 1,  ՎԹԱՐԱՅԻՆ ՊԱՏՇԳԱՄԲՆԵՐԻ ՆՈՐՈԳՈՒՄ</t>
  </si>
  <si>
    <t>45261170/511</t>
  </si>
  <si>
    <t>պատշգամբների հետ կապված աշխատանքներ</t>
  </si>
  <si>
    <t>79951110/729</t>
  </si>
  <si>
    <t>79951110/730</t>
  </si>
  <si>
    <t>79951110/731</t>
  </si>
  <si>
    <t>79951110/732</t>
  </si>
  <si>
    <t>79951110/733</t>
  </si>
  <si>
    <t>79951110/734</t>
  </si>
  <si>
    <t>79951110/735</t>
  </si>
  <si>
    <t>45231187/542</t>
  </si>
  <si>
    <t>41111100/513</t>
  </si>
  <si>
    <t>41111100/514</t>
  </si>
  <si>
    <t>71351540/1313</t>
  </si>
  <si>
    <t>71351540/1311</t>
  </si>
  <si>
    <t>71351540/1310</t>
  </si>
  <si>
    <t>71351540/1309</t>
  </si>
  <si>
    <t>71351540/1314</t>
  </si>
  <si>
    <t>71351540/1312</t>
  </si>
  <si>
    <t>79951110/857</t>
  </si>
  <si>
    <t>79951110/858</t>
  </si>
  <si>
    <t>79951110/859</t>
  </si>
  <si>
    <t>79951110/860</t>
  </si>
  <si>
    <t>79951110/861</t>
  </si>
  <si>
    <t>79951110/867</t>
  </si>
  <si>
    <t>79951110/868</t>
  </si>
  <si>
    <t>79951110/869</t>
  </si>
  <si>
    <t>79951110/870</t>
  </si>
  <si>
    <t>79951110/871</t>
  </si>
  <si>
    <t>79951110/872</t>
  </si>
  <si>
    <t>92621110/754</t>
  </si>
  <si>
    <t>92621110/755</t>
  </si>
  <si>
    <t>92621110/756</t>
  </si>
  <si>
    <t>92621110/757</t>
  </si>
  <si>
    <t>92621110/758</t>
  </si>
  <si>
    <t>92621110/759</t>
  </si>
  <si>
    <t>92621110/760</t>
  </si>
  <si>
    <t>45111240/513</t>
  </si>
  <si>
    <t>50111130/525</t>
  </si>
  <si>
    <t>50111130/526</t>
  </si>
  <si>
    <t>50111130/527</t>
  </si>
  <si>
    <t>50111130/528</t>
  </si>
  <si>
    <t>60181100/521</t>
  </si>
  <si>
    <t>45221142/735</t>
  </si>
  <si>
    <t>71351540/1316</t>
  </si>
  <si>
    <t>71351540/1317</t>
  </si>
  <si>
    <t>71351540/1318</t>
  </si>
  <si>
    <t>71351540/1319</t>
  </si>
  <si>
    <t>71351540/1320</t>
  </si>
  <si>
    <t>71351540/1325</t>
  </si>
  <si>
    <t>71351540/1326</t>
  </si>
  <si>
    <t>71351540/1327</t>
  </si>
  <si>
    <t>71351540/1328</t>
  </si>
  <si>
    <t>45461100/555</t>
  </si>
  <si>
    <t>50751100/514</t>
  </si>
  <si>
    <t>79951110/692</t>
  </si>
  <si>
    <t>71241200/1771</t>
  </si>
  <si>
    <t>71351540/1330</t>
  </si>
  <si>
    <t>71351540/1329</t>
  </si>
  <si>
    <t>64111200/528</t>
  </si>
  <si>
    <t>45231187/545</t>
  </si>
  <si>
    <t>45221142/746</t>
  </si>
  <si>
    <t>45221142/747</t>
  </si>
  <si>
    <t>60181100/525</t>
  </si>
  <si>
    <t>92621110/748</t>
  </si>
  <si>
    <t>92621110/752</t>
  </si>
  <si>
    <t>92621110/746</t>
  </si>
  <si>
    <t>92621110/749</t>
  </si>
  <si>
    <t>92621110/750</t>
  </si>
  <si>
    <t>92621110/745</t>
  </si>
  <si>
    <t>92621110/744</t>
  </si>
  <si>
    <t>92621110/743</t>
  </si>
  <si>
    <t>92621110/751</t>
  </si>
  <si>
    <t>92621110/747</t>
  </si>
  <si>
    <t>79951110/839</t>
  </si>
  <si>
    <t>79951110/840</t>
  </si>
  <si>
    <t>79951110/841</t>
  </si>
  <si>
    <t>79951110/842</t>
  </si>
  <si>
    <t>79951110/843</t>
  </si>
  <si>
    <t>79951110/844</t>
  </si>
  <si>
    <t>79951110/845</t>
  </si>
  <si>
    <t>79951110/846</t>
  </si>
  <si>
    <t>79951110/847</t>
  </si>
  <si>
    <t>79951110/848</t>
  </si>
  <si>
    <t>79951110/849</t>
  </si>
  <si>
    <t>79951110/850</t>
  </si>
  <si>
    <t>79951110/851</t>
  </si>
  <si>
    <t>79951110/852</t>
  </si>
  <si>
    <t>79951110/853</t>
  </si>
  <si>
    <t>79951110/854</t>
  </si>
  <si>
    <t>79951110/855</t>
  </si>
  <si>
    <t>79951110/856</t>
  </si>
  <si>
    <t>39715200/513</t>
  </si>
  <si>
    <t>ջեռուցման սարքեր</t>
  </si>
  <si>
    <t>92621110/739</t>
  </si>
  <si>
    <t>92621110/726</t>
  </si>
  <si>
    <t>92621110/727</t>
  </si>
  <si>
    <t>92621110/738</t>
  </si>
  <si>
    <t>92621110/730</t>
  </si>
  <si>
    <t>92621110/742</t>
  </si>
  <si>
    <t>92621110/737</t>
  </si>
  <si>
    <t>92621110/728</t>
  </si>
  <si>
    <t>92621110/732</t>
  </si>
  <si>
    <t>92621110/740</t>
  </si>
  <si>
    <t>92621110/734</t>
  </si>
  <si>
    <t>92621110/731</t>
  </si>
  <si>
    <t>92621110/741</t>
  </si>
  <si>
    <t>92621110/736</t>
  </si>
  <si>
    <t>92621110/735</t>
  </si>
  <si>
    <t>92621110/729</t>
  </si>
  <si>
    <t>92621110/733</t>
  </si>
  <si>
    <t>45611300/768</t>
  </si>
  <si>
    <t>45611300/769</t>
  </si>
  <si>
    <t>98111140/1038</t>
  </si>
  <si>
    <t>հեղինակային հսկողության ծառայություններ</t>
  </si>
  <si>
    <t>98111140/1039</t>
  </si>
  <si>
    <t>79951100/571</t>
  </si>
  <si>
    <t>79951110/704</t>
  </si>
  <si>
    <t>79951110/705</t>
  </si>
  <si>
    <t>79951110/706</t>
  </si>
  <si>
    <t>79951110/707</t>
  </si>
  <si>
    <t>79951110/708</t>
  </si>
  <si>
    <t>79951110/709</t>
  </si>
  <si>
    <t>79951110/710</t>
  </si>
  <si>
    <t>79951110/711</t>
  </si>
  <si>
    <t>Բաժին 08, խումբ 1, դաս 1, Սպորտային միջոցառումների իրականացում</t>
  </si>
  <si>
    <t>92621110/608</t>
  </si>
  <si>
    <t>92621110/609</t>
  </si>
  <si>
    <t>92621110/610</t>
  </si>
  <si>
    <t>09132200/549</t>
  </si>
  <si>
    <t>76131100/515</t>
  </si>
  <si>
    <t>79711110/513</t>
  </si>
  <si>
    <t>հրշեջ անվտանգության մասնագիտացված ծառայություններ</t>
  </si>
  <si>
    <t>98371100/527</t>
  </si>
  <si>
    <t>98371100/528</t>
  </si>
  <si>
    <t>50311120/520</t>
  </si>
  <si>
    <t>50311120/523</t>
  </si>
  <si>
    <t>50311120/524</t>
  </si>
  <si>
    <t>50311240/511</t>
  </si>
  <si>
    <t>50331160/502</t>
  </si>
  <si>
    <t>50531110/508</t>
  </si>
  <si>
    <t>կաթսաների վերանորոգման ― պահպանման ծառայություններ</t>
  </si>
  <si>
    <t>50531200/503</t>
  </si>
  <si>
    <t>50531200/504</t>
  </si>
  <si>
    <t>50531200/508</t>
  </si>
  <si>
    <t>50531150/502</t>
  </si>
  <si>
    <t>գազային սարքերի պահպանման ծառայություններ</t>
  </si>
  <si>
    <t>50531150/503</t>
  </si>
  <si>
    <t>50111170/532</t>
  </si>
  <si>
    <t>50111170/533</t>
  </si>
  <si>
    <t>50111170/534</t>
  </si>
  <si>
    <t>50111170/535</t>
  </si>
  <si>
    <t>50111170/536</t>
  </si>
  <si>
    <t>50111170/537</t>
  </si>
  <si>
    <t>90921300/514</t>
  </si>
  <si>
    <t>72221130/502</t>
  </si>
  <si>
    <t>տեղեկատվական տեխնոլոգիաների հետ կապված ծառայություններ</t>
  </si>
  <si>
    <t>45231188/518</t>
  </si>
  <si>
    <t>ճանապարհային ծածկույթի թարմացման աշխատանքներ</t>
  </si>
  <si>
    <t>45461100/552</t>
  </si>
  <si>
    <t>09132200/551</t>
  </si>
  <si>
    <t>09132200/557</t>
  </si>
  <si>
    <t>03121210/511</t>
  </si>
  <si>
    <t>03121200/509</t>
  </si>
  <si>
    <t>03121200/513</t>
  </si>
  <si>
    <t>03121210/510</t>
  </si>
  <si>
    <t>Բաժին 04, խումբ 9, դաս 1 Հրատապ  լուծում պահանջող ընթացիկ աշխատանքների իրականացում</t>
  </si>
  <si>
    <t>90911100/503</t>
  </si>
  <si>
    <t>բնակտարածությունների մաքրման ծառայություններ</t>
  </si>
  <si>
    <t>45221142/737</t>
  </si>
  <si>
    <t>Բաժին 06, խումբ 6, դաս 1 Բակային տարածքների ընթացիկ նորոգում</t>
  </si>
  <si>
    <t>45611300/771</t>
  </si>
  <si>
    <t>Աշխատանքներ</t>
  </si>
  <si>
    <t>64111200/518</t>
  </si>
  <si>
    <t>98371100/525</t>
  </si>
  <si>
    <t>98371100/524</t>
  </si>
  <si>
    <t>50311250/511</t>
  </si>
  <si>
    <t>50531200/502</t>
  </si>
  <si>
    <t>50731100/505</t>
  </si>
  <si>
    <t>50531110/503</t>
  </si>
  <si>
    <t>50111130/513</t>
  </si>
  <si>
    <t>92221120/502</t>
  </si>
  <si>
    <t>թվային հեռուստատեսություն</t>
  </si>
  <si>
    <t>50751100/512</t>
  </si>
  <si>
    <t>79951110/804</t>
  </si>
  <si>
    <t>79951110/803</t>
  </si>
  <si>
    <t>79951110/806</t>
  </si>
  <si>
    <t>79951110/805</t>
  </si>
  <si>
    <t>79951110/802</t>
  </si>
  <si>
    <t>92621110/642</t>
  </si>
  <si>
    <t>92621110/643</t>
  </si>
  <si>
    <t>92621110/641</t>
  </si>
  <si>
    <t>90921300/511</t>
  </si>
  <si>
    <t>79811100/571</t>
  </si>
  <si>
    <t>79811100/566</t>
  </si>
  <si>
    <t>79811100/572</t>
  </si>
  <si>
    <t>41111100/504</t>
  </si>
  <si>
    <t>90921300/510</t>
  </si>
  <si>
    <t>50111170/522</t>
  </si>
  <si>
    <t>50111170/523</t>
  </si>
  <si>
    <t>72411100/502</t>
  </si>
  <si>
    <t>50311120/516</t>
  </si>
  <si>
    <t>50311250/512</t>
  </si>
  <si>
    <t>50311250/513</t>
  </si>
  <si>
    <t>64111200/516</t>
  </si>
  <si>
    <t>64211110/502</t>
  </si>
  <si>
    <t>98371100/521</t>
  </si>
  <si>
    <t>98371100/520</t>
  </si>
  <si>
    <t>60181100/519</t>
  </si>
  <si>
    <t>45221142/730</t>
  </si>
  <si>
    <t>79951110/725</t>
  </si>
  <si>
    <t>79951110/726</t>
  </si>
  <si>
    <t>79951110/727</t>
  </si>
  <si>
    <t>79951110/728</t>
  </si>
  <si>
    <t>92621110/606</t>
  </si>
  <si>
    <t>92621110/607</t>
  </si>
  <si>
    <t>71351540/1333</t>
  </si>
  <si>
    <t>71351540/1334</t>
  </si>
  <si>
    <t>71351540/1335</t>
  </si>
  <si>
    <t>71351540/1336</t>
  </si>
  <si>
    <t>71311360/501</t>
  </si>
  <si>
    <t>շենքերի չափագրման ծառայություններ</t>
  </si>
  <si>
    <t>70331200/501</t>
  </si>
  <si>
    <t>հաստատությունների կառավարման ծառայություններ</t>
  </si>
  <si>
    <t>64211300/503</t>
  </si>
  <si>
    <t>64211300/508</t>
  </si>
  <si>
    <t>64211300/509</t>
  </si>
  <si>
    <t>64211300/507</t>
  </si>
  <si>
    <t>64211300/504</t>
  </si>
  <si>
    <t>64211300/510</t>
  </si>
  <si>
    <t>64211100/502</t>
  </si>
  <si>
    <t>հանրային հեռախոսային ծառայություններ</t>
  </si>
  <si>
    <t>71351540/1340</t>
  </si>
  <si>
    <t>ՀԲՄ</t>
  </si>
  <si>
    <t>Բաժին 06, խումբ 6, դաս 1 Բակային տարածքների և խաղահրապարակների հիմնանորոգում ու պահպանում</t>
  </si>
  <si>
    <t>71351540/1331</t>
  </si>
  <si>
    <t>71351540/1332</t>
  </si>
  <si>
    <t>75241100/505</t>
  </si>
  <si>
    <t>հանրային անվտանգության պաշտպանության ծառայություններ</t>
  </si>
  <si>
    <t>75241100/506</t>
  </si>
  <si>
    <t>79811100/589</t>
  </si>
  <si>
    <t>79811100/590</t>
  </si>
  <si>
    <t>79811100/591</t>
  </si>
  <si>
    <t>79811100/592</t>
  </si>
  <si>
    <t>79811100/593</t>
  </si>
  <si>
    <t>79811100/594</t>
  </si>
  <si>
    <t>79811100/595</t>
  </si>
  <si>
    <t>79811100/596</t>
  </si>
  <si>
    <t>50311240/513</t>
  </si>
  <si>
    <t>50731100/508</t>
  </si>
  <si>
    <t>50111260/517</t>
  </si>
  <si>
    <t>50311120/530</t>
  </si>
  <si>
    <t>03121200/516</t>
  </si>
  <si>
    <t>03121210/513</t>
  </si>
  <si>
    <t>71351540/1338</t>
  </si>
  <si>
    <t>71351540/1339</t>
  </si>
  <si>
    <t>72261160/509</t>
  </si>
  <si>
    <t>72261160/510</t>
  </si>
  <si>
    <t>50531110/505</t>
  </si>
  <si>
    <t>50111420/503</t>
  </si>
  <si>
    <t>փոխադրամիջոցների տարահանման ծառայություններ</t>
  </si>
  <si>
    <t>90511150/507</t>
  </si>
  <si>
    <t>աղբի փոխադրման ծառայություններ</t>
  </si>
  <si>
    <t>Բաժին , խումբ , դաս  Գետերի հուների մաքրում</t>
  </si>
  <si>
    <t>64211110/516</t>
  </si>
  <si>
    <t>72411100/528</t>
  </si>
  <si>
    <t>39714230/504</t>
  </si>
  <si>
    <t>օդորակիչ,18000 BTU</t>
  </si>
  <si>
    <t>72411100/532</t>
  </si>
  <si>
    <t>64211110/529</t>
  </si>
  <si>
    <t>90921300/519</t>
  </si>
  <si>
    <t>50531140/621</t>
  </si>
  <si>
    <t>64211110/514</t>
  </si>
  <si>
    <t>03121210/509</t>
  </si>
  <si>
    <t>50111170/520</t>
  </si>
  <si>
    <t>50721100/504</t>
  </si>
  <si>
    <t>50311120/511</t>
  </si>
  <si>
    <t>72411100/501</t>
  </si>
  <si>
    <t>50111260/514</t>
  </si>
  <si>
    <t>79811100/563</t>
  </si>
  <si>
    <t>41111100/503</t>
  </si>
  <si>
    <t>98111121/502</t>
  </si>
  <si>
    <t>անվտանգության ապահովման ծառայություններ</t>
  </si>
  <si>
    <t>79811100/565</t>
  </si>
  <si>
    <t>50311120/510</t>
  </si>
  <si>
    <t>50311120/513</t>
  </si>
  <si>
    <t>50111170/518</t>
  </si>
  <si>
    <t>03121200/507</t>
  </si>
  <si>
    <t>79811100/564</t>
  </si>
  <si>
    <t>79811100/561</t>
  </si>
  <si>
    <t>50111170/517</t>
  </si>
  <si>
    <t>50111170/519</t>
  </si>
  <si>
    <t>50111170/516</t>
  </si>
  <si>
    <t>03121210/508</t>
  </si>
  <si>
    <t>03121200/508</t>
  </si>
  <si>
    <t>64111200/514</t>
  </si>
  <si>
    <t>64211110/501</t>
  </si>
  <si>
    <t>76131100/508</t>
  </si>
  <si>
    <t>79811100/560</t>
  </si>
  <si>
    <t>90921300/502</t>
  </si>
  <si>
    <t>Մեկ անձ</t>
  </si>
  <si>
    <t>4269</t>
  </si>
  <si>
    <t>4234</t>
  </si>
  <si>
    <t>4267</t>
  </si>
  <si>
    <t>90921300/503</t>
  </si>
  <si>
    <t>Բաժին 05, խումբ 6, դաս 1 Հասարակական զուգարանների պահպանում և վերանորոգում</t>
  </si>
  <si>
    <t>50761100/506</t>
  </si>
  <si>
    <t>հանրային զուգարանների վերանորոգման ― պահպանման ծառայություններ</t>
  </si>
  <si>
    <t>50761100/505</t>
  </si>
  <si>
    <t>50761100/503</t>
  </si>
  <si>
    <t>98371100/513</t>
  </si>
  <si>
    <t>98371100/516</t>
  </si>
  <si>
    <t>79951110/721</t>
  </si>
  <si>
    <t>79951110/717</t>
  </si>
  <si>
    <t>79951110/719</t>
  </si>
  <si>
    <t>79951110/722</t>
  </si>
  <si>
    <t>79951110/718</t>
  </si>
  <si>
    <t>79951110/720</t>
  </si>
  <si>
    <t>79951110/723</t>
  </si>
  <si>
    <t>79951110/716</t>
  </si>
  <si>
    <t xml:space="preserve">Բաժին 08, խումբ 2, դաս 4,  Մշակութային միջոցառումների իրականացում </t>
  </si>
  <si>
    <t xml:space="preserve">Բաժին 04, խումբ 5, դաս 1 Արտակարգ իրավիճակների և նմանատիպ այլ դեպքերում կյանքի դժվարին իրավիճակներում հայտնված անձանց և ընտանիքներին աջակցություն </t>
  </si>
  <si>
    <t>45221142/726</t>
  </si>
  <si>
    <t>Բաժին 10, խումբ 7, դաս 1 Երևան համայնքի բնակիչների կենսամակարդակի բարելավմանն ուղղված նպատակային ծրագրեր</t>
  </si>
  <si>
    <t xml:space="preserve">Բաժին 08, խումբ 2, դաս 4,  Սպորտային միջոցառումների կազմակերպում </t>
  </si>
  <si>
    <t>92621110/602</t>
  </si>
  <si>
    <t>92621110/601</t>
  </si>
  <si>
    <t>92621110/604</t>
  </si>
  <si>
    <t>92621110/603</t>
  </si>
  <si>
    <t>50111170/521</t>
  </si>
  <si>
    <t>30197622/513</t>
  </si>
  <si>
    <t>72261160/511</t>
  </si>
  <si>
    <t>76131100/521</t>
  </si>
  <si>
    <t>60171100/520</t>
  </si>
  <si>
    <t>ուղ―որափոխադրող ավտոմեքենաների վարձակալություն` վարորդի հետ միասին</t>
  </si>
  <si>
    <t>60171100/523</t>
  </si>
  <si>
    <t>45221142/752</t>
  </si>
  <si>
    <t>71351540/1349</t>
  </si>
  <si>
    <t>71351540/1346</t>
  </si>
  <si>
    <t>41111100/515</t>
  </si>
  <si>
    <t>60181100/528</t>
  </si>
  <si>
    <t>66511170/47</t>
  </si>
  <si>
    <t>փոխադրամիջոցների հետ կապված ապահովագրական ծառայություններ</t>
  </si>
  <si>
    <t>71351540/1348</t>
  </si>
  <si>
    <t>71351540/1343</t>
  </si>
  <si>
    <t>71351540/1347</t>
  </si>
  <si>
    <t>Բաժին 10 խումբ 4, դաս 1,Երեխայի իրավունքների և շահերի պաշտպանություն</t>
  </si>
  <si>
    <t>18411200/508</t>
  </si>
  <si>
    <t>սպորտային հագուստ</t>
  </si>
  <si>
    <t>33751100/508</t>
  </si>
  <si>
    <t>մեկանգամյա օգտագործման տակդիրներ</t>
  </si>
  <si>
    <t>33751100/509</t>
  </si>
  <si>
    <t>42418100/521</t>
  </si>
  <si>
    <t>42418100/522</t>
  </si>
  <si>
    <t>79211150/502</t>
  </si>
  <si>
    <t>աուդիտորական ծառայություններ</t>
  </si>
  <si>
    <t>60181100/527</t>
  </si>
  <si>
    <t>64111200/531</t>
  </si>
  <si>
    <t>45221142/751</t>
  </si>
  <si>
    <t>71351540/1342</t>
  </si>
  <si>
    <t>15897200/540</t>
  </si>
  <si>
    <t>33751100/506</t>
  </si>
  <si>
    <t>33751100/507</t>
  </si>
  <si>
    <t>39141240/513</t>
  </si>
  <si>
    <t>մանկական մահճակալներ</t>
  </si>
  <si>
    <t>39141260/520</t>
  </si>
  <si>
    <t>զգեստապահարաններ</t>
  </si>
  <si>
    <t>39141320/501</t>
  </si>
  <si>
    <t>ճաշասեղան` 6-տեղանի</t>
  </si>
  <si>
    <t>39221400/520</t>
  </si>
  <si>
    <t>39711140/540</t>
  </si>
  <si>
    <t>կենցաղային սառնարաններ</t>
  </si>
  <si>
    <t>39721410/509</t>
  </si>
  <si>
    <t>գազային սարքեր</t>
  </si>
  <si>
    <t>42711170/522</t>
  </si>
  <si>
    <t>լվացքի մեքենաներ</t>
  </si>
  <si>
    <t>79951100/592</t>
  </si>
  <si>
    <t>79951100/593</t>
  </si>
  <si>
    <t>79951100/594</t>
  </si>
  <si>
    <t>5129</t>
  </si>
  <si>
    <t>03121210/530</t>
  </si>
  <si>
    <t>03121210/529</t>
  </si>
  <si>
    <t>03121200/517</t>
  </si>
  <si>
    <t>03121210/528</t>
  </si>
  <si>
    <t>64211100/504</t>
  </si>
  <si>
    <t>72411100/530</t>
  </si>
  <si>
    <t>Բաժին 02, խումբ 5, դաս 1, «Զինապարտների հաշվառման, զորակոչի,զորահավաքի
և վարժական հավաքների կազմակերպմանն աջակցություն»</t>
  </si>
  <si>
    <t>60171200/507</t>
  </si>
  <si>
    <t>քաղաքային ― միջքաղաքային նշանակության ավտոբուսների վարձակալություն ` վարորդի հետ միասին</t>
  </si>
  <si>
    <t>45111100/504</t>
  </si>
  <si>
    <t>քանդման աշխատանքներ</t>
  </si>
  <si>
    <t>45111100/505</t>
  </si>
  <si>
    <t>71351540/1350</t>
  </si>
  <si>
    <t>71351540/1351</t>
  </si>
  <si>
    <t>Բաժին 4 խումբ 9, դաս 1 ՀՀ և օտարերկրյա դրոշների ձեռքբերում</t>
  </si>
  <si>
    <t>35821400/519</t>
  </si>
  <si>
    <t>դրոշներ</t>
  </si>
  <si>
    <t>35821400/521</t>
  </si>
  <si>
    <t>35821400/520</t>
  </si>
  <si>
    <t>24911200/505</t>
  </si>
  <si>
    <t>սոսինձ, էմուլսիա</t>
  </si>
  <si>
    <t>30192131/502</t>
  </si>
  <si>
    <t>մեխանիկական կամ սրվող մատիտներ</t>
  </si>
  <si>
    <t>39292510/507</t>
  </si>
  <si>
    <t>22851500/506</t>
  </si>
  <si>
    <t>30197100/501</t>
  </si>
  <si>
    <t>կարիչի մետաղալարե կապեր, մեծ</t>
  </si>
  <si>
    <t>24911500/508</t>
  </si>
  <si>
    <t>30197232/509</t>
  </si>
  <si>
    <t>39263100/512</t>
  </si>
  <si>
    <t>35821400/522</t>
  </si>
  <si>
    <t>30197646/506</t>
  </si>
  <si>
    <t>22811180/508</t>
  </si>
  <si>
    <t>30192720/509</t>
  </si>
  <si>
    <t>30192210/506</t>
  </si>
  <si>
    <t>30197323/503</t>
  </si>
  <si>
    <t>կարիչ, 50-ից ավելի թերթի համար</t>
  </si>
  <si>
    <t>30141200/509</t>
  </si>
  <si>
    <t>30197230/515</t>
  </si>
  <si>
    <t>30197331/508</t>
  </si>
  <si>
    <t>30192130/509</t>
  </si>
  <si>
    <t>30197231/509</t>
  </si>
  <si>
    <t>30192128/509</t>
  </si>
  <si>
    <t>39263520/512</t>
  </si>
  <si>
    <t>30192100/507</t>
  </si>
  <si>
    <t>30192121/512</t>
  </si>
  <si>
    <t>30197322/509</t>
  </si>
  <si>
    <t>30193700/506</t>
  </si>
  <si>
    <t>30192160/502</t>
  </si>
  <si>
    <t>շտրիխներ</t>
  </si>
  <si>
    <t>30199420/501</t>
  </si>
  <si>
    <t>թուղթ նշումների համար, սոսնձվածքով</t>
  </si>
  <si>
    <t>39241210/509</t>
  </si>
  <si>
    <t>30197622/514</t>
  </si>
  <si>
    <t>30199792/501</t>
  </si>
  <si>
    <t>օրացույցեր</t>
  </si>
  <si>
    <t>22811150/521</t>
  </si>
  <si>
    <t>30192135/502</t>
  </si>
  <si>
    <t>գրաֆիտե միջուկ, մատիտի համար</t>
  </si>
  <si>
    <t>39263530/512</t>
  </si>
  <si>
    <t>30192160/501</t>
  </si>
  <si>
    <t>30197234/510</t>
  </si>
  <si>
    <t>79811100/613</t>
  </si>
  <si>
    <t>79811100/606</t>
  </si>
  <si>
    <t>79811100/612</t>
  </si>
  <si>
    <t>79811100/609</t>
  </si>
  <si>
    <t>79811100/611</t>
  </si>
  <si>
    <t>79811100/604</t>
  </si>
  <si>
    <t>79811100/610</t>
  </si>
  <si>
    <t>79811100/614</t>
  </si>
  <si>
    <t>79811100/605</t>
  </si>
  <si>
    <t>79811100/607</t>
  </si>
  <si>
    <t>71241200/1779</t>
  </si>
  <si>
    <t>71241200/1776</t>
  </si>
  <si>
    <t>71241200/1777</t>
  </si>
  <si>
    <t>71241200/1778</t>
  </si>
  <si>
    <t>72411100/529</t>
  </si>
  <si>
    <t>64211110/520</t>
  </si>
  <si>
    <t>38221100/501</t>
  </si>
  <si>
    <t>երկրաբանական տեղեկատվական համակարգեր (gis կամ համարժեք)</t>
  </si>
  <si>
    <t>45311137/509</t>
  </si>
  <si>
    <t>արտաքին լուսավորության սարքերի տեղադրում</t>
  </si>
  <si>
    <t>Բաժին 06, խումբ 4, դաս 1 Շենքերի գեղարվեստական լուսավորում</t>
  </si>
  <si>
    <t>71351540/1353</t>
  </si>
  <si>
    <t>90511150/509</t>
  </si>
  <si>
    <t>24911500/509</t>
  </si>
  <si>
    <t>30141200/510</t>
  </si>
  <si>
    <t>30192100/508</t>
  </si>
  <si>
    <t>30192111/501</t>
  </si>
  <si>
    <t>թանաքի բարձիկներ</t>
  </si>
  <si>
    <t>30192114/509</t>
  </si>
  <si>
    <t>30192121/513</t>
  </si>
  <si>
    <t>30192121/514</t>
  </si>
  <si>
    <t>30192130/510</t>
  </si>
  <si>
    <t>30192133/506</t>
  </si>
  <si>
    <t>30192210/507</t>
  </si>
  <si>
    <t>30192220/505</t>
  </si>
  <si>
    <t>30192720/510</t>
  </si>
  <si>
    <t>30192920/501</t>
  </si>
  <si>
    <t>ուղղիչ հեղուկներ</t>
  </si>
  <si>
    <t>30197111/507</t>
  </si>
  <si>
    <t>30197112/509</t>
  </si>
  <si>
    <t>30197231/510</t>
  </si>
  <si>
    <t>30197232/510</t>
  </si>
  <si>
    <t>30197233/508</t>
  </si>
  <si>
    <t>30197234/511</t>
  </si>
  <si>
    <t>30197322/510</t>
  </si>
  <si>
    <t>30197323/504</t>
  </si>
  <si>
    <t>30197331/509</t>
  </si>
  <si>
    <t>30197622/515</t>
  </si>
  <si>
    <t>30197646/507</t>
  </si>
  <si>
    <t>30199400/508</t>
  </si>
  <si>
    <t>30237310/524</t>
  </si>
  <si>
    <t>տառատեսակներով քարթրիջներ տպիչների համար</t>
  </si>
  <si>
    <t>30237411/510</t>
  </si>
  <si>
    <t>մկնիկ, համակարգչային, լարով</t>
  </si>
  <si>
    <t>35811170/502</t>
  </si>
  <si>
    <t>համազգեստ</t>
  </si>
  <si>
    <t>39241141/508</t>
  </si>
  <si>
    <t>39241210/510</t>
  </si>
  <si>
    <t>39263200/509</t>
  </si>
  <si>
    <t>գրասենյակային գիրք, մատյան, 70-200էջ, տողանի, սպիտակ էջերով</t>
  </si>
  <si>
    <t>39263530/513</t>
  </si>
  <si>
    <t>39292510/508</t>
  </si>
  <si>
    <t>լրակազմ</t>
  </si>
  <si>
    <t>90921300/513</t>
  </si>
  <si>
    <t>71351540/1354</t>
  </si>
  <si>
    <t>71351540/1355</t>
  </si>
  <si>
    <t>71351540/1356</t>
  </si>
  <si>
    <t>77111300/501</t>
  </si>
  <si>
    <t>այլ սարքավորումների վարձակալություն</t>
  </si>
  <si>
    <t>ախտահանիչ նյութեր</t>
  </si>
  <si>
    <t>ախտահանիչ հեղուկ նյութեր</t>
  </si>
  <si>
    <t>սոսինձ` հեղուկ</t>
  </si>
  <si>
    <t>սկոչ` երկկողմանի սոսնձված</t>
  </si>
  <si>
    <t>սիլիկոն</t>
  </si>
  <si>
    <t>ավտոմատ անջատիչներ</t>
  </si>
  <si>
    <t>լամպ` հայելատիպ, շիկացման թելիկով, 100 Վտ, R 80, E27, 220 Վ</t>
  </si>
  <si>
    <t>լամպ` լյումինեսցենտային, 18 Վտ, 220 Վ</t>
  </si>
  <si>
    <t>առաստաղի լուսավորման սարքեր</t>
  </si>
  <si>
    <t>էլեկտրական լամպեր</t>
  </si>
  <si>
    <t>էլեկտրական լամպ, 60W, 80W, 100W</t>
  </si>
  <si>
    <t>տնտեսող լամպեր</t>
  </si>
  <si>
    <t>վարդակ</t>
  </si>
  <si>
    <t>էլեկտրական երկարացման լար</t>
  </si>
  <si>
    <t>էլեկտրական խրոց` միաբ―եռ, հողանցումով, -16Ա</t>
  </si>
  <si>
    <t>հեռախոսային մալուխներ</t>
  </si>
  <si>
    <t>օճառ</t>
  </si>
  <si>
    <t>զուգարանի թուղթ</t>
  </si>
  <si>
    <t>ավելներ</t>
  </si>
  <si>
    <t>խոզանակներ</t>
  </si>
  <si>
    <t>խոզանակ-սպունգ ապակի մաքրելու համար, ռետինե</t>
  </si>
  <si>
    <t>զուգարանի խոզանակներ</t>
  </si>
  <si>
    <t>դույլ պլաստմասե</t>
  </si>
  <si>
    <t>աղբարկղ, պլաստմասե</t>
  </si>
  <si>
    <t>աղբարկղ, մետաղյա</t>
  </si>
  <si>
    <t>թղթե անձեռոցիկ, երկշերտ</t>
  </si>
  <si>
    <t>հոտազերծիչ, օդի</t>
  </si>
  <si>
    <t>հատակի մածիկ</t>
  </si>
  <si>
    <t>կահույքի փայլեցման միջոց</t>
  </si>
  <si>
    <t>մաքրող մածուկներ ― փոշիներ</t>
  </si>
  <si>
    <t>լվացող նյութեր</t>
  </si>
  <si>
    <t>մաքրող նյութեր</t>
  </si>
  <si>
    <t>լվացքի փոշի ձեռքով լվանալու համար</t>
  </si>
  <si>
    <t>օճառ, հեղուկ</t>
  </si>
  <si>
    <t>զուգարանների մաքրման նյութեր</t>
  </si>
  <si>
    <t>ապակի մաքրման լաթ</t>
  </si>
  <si>
    <t>կահույք մաքրելու լաթ</t>
  </si>
  <si>
    <t>հատակ մաքրելու ձող, պլաստմասե, փայտյա</t>
  </si>
  <si>
    <t>թիակ՝ ձյուն մաքրելու համար</t>
  </si>
  <si>
    <t>ծորակների մասեր</t>
  </si>
  <si>
    <t>մետաղապլաստե պատուհանի ծխնի /պետլի/</t>
  </si>
  <si>
    <t>մալուխ, էլեկտրական լար</t>
  </si>
  <si>
    <t>ջրի ծորակ, 2 փականով</t>
  </si>
  <si>
    <t>ձեռքի գործիքներ</t>
  </si>
  <si>
    <t>տարատեսակ ձեռքի գործիքներ</t>
  </si>
  <si>
    <t>պտուտակահաններ</t>
  </si>
  <si>
    <t>գայլիկոնի սայրեր</t>
  </si>
  <si>
    <t>դռան փականներ</t>
  </si>
  <si>
    <t>41111100/516</t>
  </si>
  <si>
    <t>71351540/1352</t>
  </si>
  <si>
    <t>71241200/1772</t>
  </si>
  <si>
    <t>71241200/1773</t>
  </si>
  <si>
    <t>71241200/1774</t>
  </si>
  <si>
    <t>71241200/1775</t>
  </si>
  <si>
    <t>19431700/501</t>
  </si>
  <si>
    <t>փաթեթավորման թել</t>
  </si>
  <si>
    <t>30192231/501</t>
  </si>
  <si>
    <t>սկոչ</t>
  </si>
  <si>
    <t>30192231/502</t>
  </si>
  <si>
    <t>31683300/503</t>
  </si>
  <si>
    <t>31685000/514</t>
  </si>
  <si>
    <t>39221350/505</t>
  </si>
  <si>
    <t>մեկանգամյա օգտագործման բաժակներ</t>
  </si>
  <si>
    <t>39513200/510</t>
  </si>
  <si>
    <t>64211300/511</t>
  </si>
  <si>
    <t>50311240/514</t>
  </si>
  <si>
    <t>50311240/517</t>
  </si>
  <si>
    <t>50311120/531</t>
  </si>
  <si>
    <t>50321500/501</t>
  </si>
  <si>
    <t>անձնական համակարգիչների տեխնիկական սպասարկման ծառայություններ</t>
  </si>
  <si>
    <t>45221142/753</t>
  </si>
  <si>
    <t>71351540/1357</t>
  </si>
  <si>
    <t>60181100/529</t>
  </si>
  <si>
    <t>45231187/546</t>
  </si>
  <si>
    <t>79531100/513</t>
  </si>
  <si>
    <t>79541100/506</t>
  </si>
  <si>
    <t>79531100/514</t>
  </si>
  <si>
    <t>34121100/504</t>
  </si>
  <si>
    <t>39298911/1</t>
  </si>
  <si>
    <t>տոնավաճառի տաղավարներ</t>
  </si>
  <si>
    <t>44118400/513</t>
  </si>
  <si>
    <t>պրոֆնաստիլ</t>
  </si>
  <si>
    <t>79951100/595</t>
  </si>
  <si>
    <t>Բաժին 06, խումբ 1 դաս 1, Չորրորդ աստիճանի վթարային շենքերի քանդում,  նախադպրոցական հաստատությունների կառուցում և վերանորոգում</t>
  </si>
  <si>
    <t>71351540/1359</t>
  </si>
  <si>
    <t>71351540/1361</t>
  </si>
  <si>
    <t>71351540/1358</t>
  </si>
  <si>
    <t>71351540/1360</t>
  </si>
  <si>
    <t>72411100/534</t>
  </si>
  <si>
    <t>72411100/538</t>
  </si>
  <si>
    <t>71351540/1363</t>
  </si>
  <si>
    <t>92421100/502</t>
  </si>
  <si>
    <t>թերթերում հայտարարությունների տպագրման ծառայություն</t>
  </si>
  <si>
    <t>39111320/542</t>
  </si>
  <si>
    <t>նստարաններ</t>
  </si>
  <si>
    <t>45221142/754</t>
  </si>
  <si>
    <t>98391200/505</t>
  </si>
  <si>
    <t>մանկական խաղահրապարակների ճոճանակներ</t>
  </si>
  <si>
    <t>մանկական խաղահրապարակների կարուսելներ</t>
  </si>
  <si>
    <t>45231187/547</t>
  </si>
  <si>
    <t>50531140/626</t>
  </si>
  <si>
    <t>սննդի փաթեթ</t>
  </si>
  <si>
    <t>45231175/507</t>
  </si>
  <si>
    <t>ճանապարհային աշխատանքներ</t>
  </si>
  <si>
    <t>ձայնագրության և բաշխման ծառայություններ</t>
  </si>
  <si>
    <t>79951100/596</t>
  </si>
  <si>
    <t>50311240/502</t>
  </si>
  <si>
    <t>50311120/501</t>
  </si>
  <si>
    <t>50311240/501</t>
  </si>
  <si>
    <t>15831100/501</t>
  </si>
  <si>
    <t>սպիտակ շաքար</t>
  </si>
  <si>
    <t>15831000/501</t>
  </si>
  <si>
    <t>շաքարավազ սպիտակ</t>
  </si>
  <si>
    <t>15861300/501</t>
  </si>
  <si>
    <t>սուրճ, լուծվող</t>
  </si>
  <si>
    <t>15842100/501</t>
  </si>
  <si>
    <t>շոկոլադ</t>
  </si>
  <si>
    <t>41111100/501</t>
  </si>
  <si>
    <t>15332410/501</t>
  </si>
  <si>
    <t>չիր</t>
  </si>
  <si>
    <t>15332300/501</t>
  </si>
  <si>
    <t>մշակված ընկուզեղեն</t>
  </si>
  <si>
    <t>15863300/501</t>
  </si>
  <si>
    <t>կանաչ թեյ</t>
  </si>
  <si>
    <t>15861100/501</t>
  </si>
  <si>
    <t>սուրճ, աղացած</t>
  </si>
  <si>
    <t>15863200/501</t>
  </si>
  <si>
    <t>թեյ, ս―</t>
  </si>
  <si>
    <t>50751100/515</t>
  </si>
  <si>
    <t>45221142/501</t>
  </si>
  <si>
    <t>71241200/501</t>
  </si>
  <si>
    <t>71241200/502</t>
  </si>
  <si>
    <t>71241200/503</t>
  </si>
  <si>
    <t>71241200/504</t>
  </si>
  <si>
    <t>71241200/505</t>
  </si>
  <si>
    <t>71241200/506</t>
  </si>
  <si>
    <t>71241200/507</t>
  </si>
  <si>
    <t>71241200/508</t>
  </si>
  <si>
    <t>71351540/517</t>
  </si>
  <si>
    <t>71351540/518</t>
  </si>
  <si>
    <t>թափոնների ― աղբի տարաներ ― աղբամաններ</t>
  </si>
  <si>
    <t>մետաղական կրող կոնստրուկցիաներ</t>
  </si>
  <si>
    <t>45611300/504</t>
  </si>
  <si>
    <t>45611300/501</t>
  </si>
  <si>
    <t>45611300/511</t>
  </si>
  <si>
    <t>45611300/502</t>
  </si>
  <si>
    <t>45611300/506</t>
  </si>
  <si>
    <t>45611300/505</t>
  </si>
  <si>
    <t>45611300/509</t>
  </si>
  <si>
    <t>45611300/512</t>
  </si>
  <si>
    <t>45611300/514</t>
  </si>
  <si>
    <t>45611300/513</t>
  </si>
  <si>
    <t>45611300/507</t>
  </si>
  <si>
    <t>45611300/503</t>
  </si>
  <si>
    <t>45611300/510</t>
  </si>
  <si>
    <t>45611300/508</t>
  </si>
  <si>
    <t>71351540/512</t>
  </si>
  <si>
    <t>71351540/510</t>
  </si>
  <si>
    <t>71351540/514</t>
  </si>
  <si>
    <t>71351540/507</t>
  </si>
  <si>
    <t>71351540/503</t>
  </si>
  <si>
    <t>71351540/501</t>
  </si>
  <si>
    <t>71351540/505</t>
  </si>
  <si>
    <t>71351540/513</t>
  </si>
  <si>
    <t>71351540/504</t>
  </si>
  <si>
    <t>71351540/511</t>
  </si>
  <si>
    <t>71351540/502</t>
  </si>
  <si>
    <t>71351540/509</t>
  </si>
  <si>
    <t>71351540/508</t>
  </si>
  <si>
    <t>71351540/506</t>
  </si>
  <si>
    <t>79951100/501</t>
  </si>
  <si>
    <t>71351540/515</t>
  </si>
  <si>
    <t>92111300/501</t>
  </si>
  <si>
    <t>79531100/501</t>
  </si>
  <si>
    <t>79951100/503</t>
  </si>
  <si>
    <t>45221142/503</t>
  </si>
  <si>
    <t>71351540/522</t>
  </si>
  <si>
    <t>45221142/502</t>
  </si>
  <si>
    <t>50721100/501</t>
  </si>
  <si>
    <t>79951100/502</t>
  </si>
  <si>
    <t>72221130/501</t>
  </si>
  <si>
    <t>79991160/501</t>
  </si>
  <si>
    <t>արխիվացման ծառայություններ</t>
  </si>
  <si>
    <t>60171200/503</t>
  </si>
  <si>
    <t>71351540/521</t>
  </si>
  <si>
    <t>90511150/501</t>
  </si>
  <si>
    <t>խմ</t>
  </si>
  <si>
    <t>60181100/502</t>
  </si>
  <si>
    <t>39831282/501</t>
  </si>
  <si>
    <t>39221490/502</t>
  </si>
  <si>
    <t>39224331/501</t>
  </si>
  <si>
    <t>44322280/501</t>
  </si>
  <si>
    <t>պղնձյա հաղորդալար, միաջիղ, ПЭВ 31x16մմ2</t>
  </si>
  <si>
    <t>39831276/501</t>
  </si>
  <si>
    <t>39831100/503</t>
  </si>
  <si>
    <t>39831100/501</t>
  </si>
  <si>
    <t>39221490/501</t>
  </si>
  <si>
    <t>44531130/501</t>
  </si>
  <si>
    <t>պտուտակագամ</t>
  </si>
  <si>
    <t>44163140/503</t>
  </si>
  <si>
    <t>ջրի ― գոլորշու խողովակներ</t>
  </si>
  <si>
    <t>31683200/501</t>
  </si>
  <si>
    <t>44163140/502</t>
  </si>
  <si>
    <t>39831100/504</t>
  </si>
  <si>
    <t>18421130/501</t>
  </si>
  <si>
    <t>ձեռնոցներ</t>
  </si>
  <si>
    <t>31221242/501</t>
  </si>
  <si>
    <t>դյուբել</t>
  </si>
  <si>
    <t>33761600/501</t>
  </si>
  <si>
    <t>39221350/501</t>
  </si>
  <si>
    <t>31521130/501</t>
  </si>
  <si>
    <t>31221270/501</t>
  </si>
  <si>
    <t>մալուխների միացման հավաքածուներ</t>
  </si>
  <si>
    <t>39831100/502</t>
  </si>
  <si>
    <t>19641000/501</t>
  </si>
  <si>
    <t>31531300/501</t>
  </si>
  <si>
    <t>31221242/502</t>
  </si>
  <si>
    <t>33761100/501</t>
  </si>
  <si>
    <t>31651400/501</t>
  </si>
  <si>
    <t>31684400/501</t>
  </si>
  <si>
    <t>39514400/501</t>
  </si>
  <si>
    <t>թղթե սրբիչների ավտոմատ դիսպենսեր</t>
  </si>
  <si>
    <t>44521120/501</t>
  </si>
  <si>
    <t>44411742/502</t>
  </si>
  <si>
    <t>զուգարանակոնքի մեխանիզմ</t>
  </si>
  <si>
    <t>39831280/501</t>
  </si>
  <si>
    <t>31521120/501</t>
  </si>
  <si>
    <t>լուսացիր 60x10</t>
  </si>
  <si>
    <t>39513200/501</t>
  </si>
  <si>
    <t>39831245/501</t>
  </si>
  <si>
    <t>44411110/501</t>
  </si>
  <si>
    <t>44163140/501</t>
  </si>
  <si>
    <t>39831262/501</t>
  </si>
  <si>
    <t>հեղուկ օճառի բաշխիչ սարք</t>
  </si>
  <si>
    <t>39812600/502</t>
  </si>
  <si>
    <t>39221290/501</t>
  </si>
  <si>
    <t>թեյնիկ</t>
  </si>
  <si>
    <t>39812600/501</t>
  </si>
  <si>
    <t>71351390/501</t>
  </si>
  <si>
    <t>50531140/501</t>
  </si>
  <si>
    <t>71351540/523</t>
  </si>
  <si>
    <t>71241200/518</t>
  </si>
  <si>
    <t>71241200/512</t>
  </si>
  <si>
    <t>71241200/511</t>
  </si>
  <si>
    <t>71241200/510</t>
  </si>
  <si>
    <t>71241200/514</t>
  </si>
  <si>
    <t>71241200/515</t>
  </si>
  <si>
    <t>71241200/509</t>
  </si>
  <si>
    <t>71241200/513</t>
  </si>
  <si>
    <t>71241200/516</t>
  </si>
  <si>
    <t>71241200/517</t>
  </si>
  <si>
    <t>32341140/501</t>
  </si>
  <si>
    <t>խոսափողների ― բարձրախոսների հավաքածուներ</t>
  </si>
  <si>
    <t>50531140/505</t>
  </si>
  <si>
    <t>71351540/535</t>
  </si>
  <si>
    <t>45231187/510</t>
  </si>
  <si>
    <t>66511170/501</t>
  </si>
  <si>
    <t>66511170/502</t>
  </si>
  <si>
    <t>66511170/503</t>
  </si>
  <si>
    <t>66511170/504</t>
  </si>
  <si>
    <t>66511170/505</t>
  </si>
  <si>
    <t>66511170/506</t>
  </si>
  <si>
    <t>66511170/507</t>
  </si>
  <si>
    <t>66511170/508</t>
  </si>
  <si>
    <t>15897200/501</t>
  </si>
  <si>
    <t>66511180/515</t>
  </si>
  <si>
    <t>շարժիչներով փոխադրամիջոցների ապահովագրման ծառայություններ</t>
  </si>
  <si>
    <t>45221142/504</t>
  </si>
  <si>
    <t>71351540/524</t>
  </si>
  <si>
    <t>71351540/525</t>
  </si>
  <si>
    <t>45221142/505</t>
  </si>
  <si>
    <t>45221142/506</t>
  </si>
  <si>
    <t>45231187/504</t>
  </si>
  <si>
    <t>45231187/507</t>
  </si>
  <si>
    <t>45231187/505</t>
  </si>
  <si>
    <t>45231187/502</t>
  </si>
  <si>
    <t>45231187/503</t>
  </si>
  <si>
    <t>45231187/506</t>
  </si>
  <si>
    <t>45231187/501</t>
  </si>
  <si>
    <t>45231187/508</t>
  </si>
  <si>
    <t>71351540/529</t>
  </si>
  <si>
    <t>71351540/533</t>
  </si>
  <si>
    <t>71351540/530</t>
  </si>
  <si>
    <t>71351540/528</t>
  </si>
  <si>
    <t>71351540/527</t>
  </si>
  <si>
    <t>71351540/532</t>
  </si>
  <si>
    <t>71351540/531</t>
  </si>
  <si>
    <t>71351540/526</t>
  </si>
  <si>
    <t>45231270/505</t>
  </si>
  <si>
    <t>45231270/506</t>
  </si>
  <si>
    <t>45231270/507</t>
  </si>
  <si>
    <t>45231270/508</t>
  </si>
  <si>
    <t>45231270/509</t>
  </si>
  <si>
    <t>45231270/510</t>
  </si>
  <si>
    <t>45231270/502</t>
  </si>
  <si>
    <t>45231270/503</t>
  </si>
  <si>
    <t>45231270/504</t>
  </si>
  <si>
    <t>71351540/542</t>
  </si>
  <si>
    <t>71351540/543</t>
  </si>
  <si>
    <t>71351540/544</t>
  </si>
  <si>
    <t>71351540/545</t>
  </si>
  <si>
    <t>71351540/546</t>
  </si>
  <si>
    <t>71351540/547</t>
  </si>
  <si>
    <t>71351540/548</t>
  </si>
  <si>
    <t>71351540/549</t>
  </si>
  <si>
    <t>71351540/550</t>
  </si>
  <si>
    <t>66511170/509</t>
  </si>
  <si>
    <t>Բաժին 05, խումբ 2, դաս 1,Կեղտաջրերի հեռացում</t>
  </si>
  <si>
    <t>45231143/501</t>
  </si>
  <si>
    <t>կոյուղիների կառուցման աշխատանքներ</t>
  </si>
  <si>
    <t>45231143/502</t>
  </si>
  <si>
    <t>45231143/503</t>
  </si>
  <si>
    <t>45231143/504</t>
  </si>
  <si>
    <t>45231143/505</t>
  </si>
  <si>
    <t>71351540/556</t>
  </si>
  <si>
    <t>71351540/557</t>
  </si>
  <si>
    <t>71351540/558</t>
  </si>
  <si>
    <t>71351540/559</t>
  </si>
  <si>
    <t>71351540/561</t>
  </si>
  <si>
    <t>երեխաների խաղահրապարակների տարածքների հարթեցման աշխատանքներ</t>
  </si>
  <si>
    <t>ցանկապատերի մոնտաժում</t>
  </si>
  <si>
    <t>45231270/511</t>
  </si>
  <si>
    <t>92621110/501</t>
  </si>
  <si>
    <t>92621110/502</t>
  </si>
  <si>
    <t>92621110/503</t>
  </si>
  <si>
    <t>92621110/504</t>
  </si>
  <si>
    <t>92621110/505</t>
  </si>
  <si>
    <t>92621110/506</t>
  </si>
  <si>
    <t>92621110/507</t>
  </si>
  <si>
    <t>45221142/509</t>
  </si>
  <si>
    <t>44112252/501</t>
  </si>
  <si>
    <t>իզոգամ</t>
  </si>
  <si>
    <t>44112252/502</t>
  </si>
  <si>
    <t>33761300/501</t>
  </si>
  <si>
    <t>ձեռքի թղթե սրբիչներ</t>
  </si>
  <si>
    <t>44118300/502</t>
  </si>
  <si>
    <t>թիթեղ` մետաղական</t>
  </si>
  <si>
    <t>45221142/755</t>
  </si>
  <si>
    <t>71351540/1365</t>
  </si>
  <si>
    <t>98391200/507</t>
  </si>
  <si>
    <t>44118400/514</t>
  </si>
  <si>
    <t>45231187/509</t>
  </si>
  <si>
    <t>71351540/541</t>
  </si>
  <si>
    <t>45231177/501</t>
  </si>
  <si>
    <t>71351540/540</t>
  </si>
  <si>
    <t>45261124/501</t>
  </si>
  <si>
    <t>71351540/539</t>
  </si>
  <si>
    <t>45231270/501</t>
  </si>
  <si>
    <t>71351540/537</t>
  </si>
  <si>
    <t>45461100/501</t>
  </si>
  <si>
    <t>71351540/536</t>
  </si>
  <si>
    <t>34621500/502</t>
  </si>
  <si>
    <t>տրոլեյբուսներ</t>
  </si>
  <si>
    <t>Բաժին 04, խումբ 5 դաս 1, Տրանսպորտային սարքավորումներ</t>
  </si>
  <si>
    <t>դարպասի ցանց</t>
  </si>
  <si>
    <t>դասական խաղեր</t>
  </si>
  <si>
    <t>հղկող սկավառակներ</t>
  </si>
  <si>
    <t>սիլիկոնե քսուկներ</t>
  </si>
  <si>
    <t>տախտակ, փայտյա</t>
  </si>
  <si>
    <t>մեխ շինարարական</t>
  </si>
  <si>
    <t>մետաղալարեր</t>
  </si>
  <si>
    <t>Բաժին 4, խումբ5, դաս 1, Ասֆալտբետոնյա ծածկի վերանորոգում և պահպանում</t>
  </si>
  <si>
    <t>45231187/512</t>
  </si>
  <si>
    <t>71351540/566</t>
  </si>
  <si>
    <t>Վ. Պապիկյան</t>
  </si>
  <si>
    <t>71241200/519</t>
  </si>
  <si>
    <t>71241200/520</t>
  </si>
  <si>
    <t>Բաժին 04, խումբ 5, դաս 1, Երևանտրանս ՓԲԸ-ի տարածքի բարեկարգում</t>
  </si>
  <si>
    <t>45221142/508</t>
  </si>
  <si>
    <t>98371100/501</t>
  </si>
  <si>
    <t>50531140/511</t>
  </si>
  <si>
    <t>50531140/509</t>
  </si>
  <si>
    <t>50531140/510</t>
  </si>
  <si>
    <t>45611300/515</t>
  </si>
  <si>
    <t>71241200/521</t>
  </si>
  <si>
    <t>71241200/523</t>
  </si>
  <si>
    <t>71241200/522</t>
  </si>
  <si>
    <t>45311142/501</t>
  </si>
  <si>
    <t>44423400/505</t>
  </si>
  <si>
    <t>44423400/506</t>
  </si>
  <si>
    <t>92621110/508</t>
  </si>
  <si>
    <t>92621110/509</t>
  </si>
  <si>
    <t>92621110/510</t>
  </si>
  <si>
    <t>92621110/511</t>
  </si>
  <si>
    <t>98391200/501</t>
  </si>
  <si>
    <t>32231220/501</t>
  </si>
  <si>
    <t>տեսակոնֆերանսի համակարգ</t>
  </si>
  <si>
    <t>45221142/512</t>
  </si>
  <si>
    <t xml:space="preserve">         ԳՆՈՒՄՆԵՐԻ ՊԼԱՆ</t>
  </si>
  <si>
    <t>18141100/1</t>
  </si>
  <si>
    <t>19641000/2</t>
  </si>
  <si>
    <t>19641000/3</t>
  </si>
  <si>
    <t>19641000/4</t>
  </si>
  <si>
    <t>24451140/1</t>
  </si>
  <si>
    <t>24451141/1</t>
  </si>
  <si>
    <t>24911200/1</t>
  </si>
  <si>
    <t>24911300/1</t>
  </si>
  <si>
    <t>30192230/1</t>
  </si>
  <si>
    <t>30192233/1</t>
  </si>
  <si>
    <t>31211180/1</t>
  </si>
  <si>
    <t>31521340/1</t>
  </si>
  <si>
    <t>31521420/1</t>
  </si>
  <si>
    <t>31521430/1</t>
  </si>
  <si>
    <t>31521500/1</t>
  </si>
  <si>
    <t>31531100/2</t>
  </si>
  <si>
    <t>31531100/3</t>
  </si>
  <si>
    <t>31531210/1</t>
  </si>
  <si>
    <t>31531300/2</t>
  </si>
  <si>
    <t>31651400/2</t>
  </si>
  <si>
    <t>31684400/2</t>
  </si>
  <si>
    <t>31685000/1</t>
  </si>
  <si>
    <t>31686100/1</t>
  </si>
  <si>
    <t>32551150/1</t>
  </si>
  <si>
    <t>33711480/1</t>
  </si>
  <si>
    <t>33761100/2</t>
  </si>
  <si>
    <t>39221410/1</t>
  </si>
  <si>
    <t>39221420/1</t>
  </si>
  <si>
    <t>39221430/1</t>
  </si>
  <si>
    <t>39221480/1</t>
  </si>
  <si>
    <t>39221490/3</t>
  </si>
  <si>
    <t>39224331/2</t>
  </si>
  <si>
    <t>39224341/1</t>
  </si>
  <si>
    <t>39224342/1</t>
  </si>
  <si>
    <t>39513200/2</t>
  </si>
  <si>
    <t>39811300/1</t>
  </si>
  <si>
    <t>39812100/1</t>
  </si>
  <si>
    <t>39812410/1</t>
  </si>
  <si>
    <t>39812600/3</t>
  </si>
  <si>
    <t>39831100/5</t>
  </si>
  <si>
    <t>39831240/1</t>
  </si>
  <si>
    <t>39831242/1</t>
  </si>
  <si>
    <t>39831245/2</t>
  </si>
  <si>
    <t>39831276/2</t>
  </si>
  <si>
    <t>39831280/2</t>
  </si>
  <si>
    <t>39831281/1</t>
  </si>
  <si>
    <t>39831282/2</t>
  </si>
  <si>
    <t>39831283/1</t>
  </si>
  <si>
    <t>39831283/2</t>
  </si>
  <si>
    <t>39835000/1</t>
  </si>
  <si>
    <t>39839100/1</t>
  </si>
  <si>
    <t>39839300/1</t>
  </si>
  <si>
    <t>42131470/1</t>
  </si>
  <si>
    <t>44221111/1</t>
  </si>
  <si>
    <t>44221141/1</t>
  </si>
  <si>
    <t>44322200/1</t>
  </si>
  <si>
    <t>44411120/1</t>
  </si>
  <si>
    <t>44511100/1</t>
  </si>
  <si>
    <t>44511220/1</t>
  </si>
  <si>
    <t>44511330/1</t>
  </si>
  <si>
    <t>44511340/1</t>
  </si>
  <si>
    <t>44521120/2</t>
  </si>
  <si>
    <t>44521121/1</t>
  </si>
  <si>
    <t>44521121/2</t>
  </si>
  <si>
    <t>98111140/501</t>
  </si>
  <si>
    <t>79951100/4</t>
  </si>
  <si>
    <t>79951100/5</t>
  </si>
  <si>
    <t>79951100/6</t>
  </si>
  <si>
    <t>79951100/7</t>
  </si>
  <si>
    <t>79951100/8</t>
  </si>
  <si>
    <t>45461100/503</t>
  </si>
  <si>
    <t>60411200/1</t>
  </si>
  <si>
    <t>կանոնավոր օդային փոխադրման ծառայություն (ավիատոմս)</t>
  </si>
  <si>
    <t>34921430/501</t>
  </si>
  <si>
    <t>ճանապարհային նշանների սյուներ</t>
  </si>
  <si>
    <t>34921430/504</t>
  </si>
  <si>
    <t>34921430/502</t>
  </si>
  <si>
    <t>34921430/512</t>
  </si>
  <si>
    <t>34921430/505</t>
  </si>
  <si>
    <t>34921430/514</t>
  </si>
  <si>
    <t>34921430/508</t>
  </si>
  <si>
    <t>34921430/507</t>
  </si>
  <si>
    <t>34921430/509</t>
  </si>
  <si>
    <t>34921430/503</t>
  </si>
  <si>
    <t>34921430/513</t>
  </si>
  <si>
    <t>34921430/510</t>
  </si>
  <si>
    <t>34921430/506</t>
  </si>
  <si>
    <t>34921430/511</t>
  </si>
  <si>
    <t>45611300/16</t>
  </si>
  <si>
    <t>45611300/17</t>
  </si>
  <si>
    <t xml:space="preserve">Բաժին 04, խումբ 5, դաս 1, Ինքնակամ տեղադրված գովազդների ապամոնտաժում  </t>
  </si>
  <si>
    <t>45111240/4</t>
  </si>
  <si>
    <t>03121200/2</t>
  </si>
  <si>
    <t>03121210/3</t>
  </si>
  <si>
    <t>03121210/4</t>
  </si>
  <si>
    <t>50531140/12</t>
  </si>
  <si>
    <t>45231177/3</t>
  </si>
  <si>
    <t>71351540/69</t>
  </si>
  <si>
    <t>Բաժին 06, խումբ 1, դաս 1, 1. Բազմաբնակարան շենքերի հարթ տանիքների վերանորոգում</t>
  </si>
  <si>
    <t>45261124/2</t>
  </si>
  <si>
    <t>4251</t>
  </si>
  <si>
    <t>71351540/70</t>
  </si>
  <si>
    <t>45231187/13</t>
  </si>
  <si>
    <t>71351540/71</t>
  </si>
  <si>
    <t>71351540/72</t>
  </si>
  <si>
    <t>98391200/4</t>
  </si>
  <si>
    <t>60171100/1</t>
  </si>
  <si>
    <t>60171100/2</t>
  </si>
  <si>
    <t>98391200/3</t>
  </si>
  <si>
    <t>92621110/12</t>
  </si>
  <si>
    <t>92621110/13</t>
  </si>
  <si>
    <t>92621110/14</t>
  </si>
  <si>
    <t>92621110/15</t>
  </si>
  <si>
    <t>50111260/3</t>
  </si>
  <si>
    <t>63711180/2</t>
  </si>
  <si>
    <t>50111260/4</t>
  </si>
  <si>
    <t>71351540/75</t>
  </si>
  <si>
    <t>45221142/15</t>
  </si>
  <si>
    <t>71241200/25</t>
  </si>
  <si>
    <t>71351540/74</t>
  </si>
  <si>
    <t>71351540/83</t>
  </si>
  <si>
    <t>71351540/81</t>
  </si>
  <si>
    <t>71351540/82</t>
  </si>
  <si>
    <t xml:space="preserve">                                            Ծառայություն</t>
  </si>
  <si>
    <t>30211220/1</t>
  </si>
  <si>
    <t>71241200/24</t>
  </si>
  <si>
    <t>39111320/3</t>
  </si>
  <si>
    <t>45221143/3</t>
  </si>
  <si>
    <t>45221143/4</t>
  </si>
  <si>
    <t>34921440/5</t>
  </si>
  <si>
    <t>34921440/6</t>
  </si>
  <si>
    <t>71351540/79</t>
  </si>
  <si>
    <t>39281100/1</t>
  </si>
  <si>
    <t>հուշանվերներ</t>
  </si>
  <si>
    <t>34921410/514</t>
  </si>
  <si>
    <t>34921410/507</t>
  </si>
  <si>
    <t>34921410/513</t>
  </si>
  <si>
    <t>34921410/511</t>
  </si>
  <si>
    <t>34921410/506</t>
  </si>
  <si>
    <t>34921410/501</t>
  </si>
  <si>
    <t>34921410/510</t>
  </si>
  <si>
    <t>34921410/512</t>
  </si>
  <si>
    <t>34921410/508</t>
  </si>
  <si>
    <t>34921410/504</t>
  </si>
  <si>
    <t>34921410/505</t>
  </si>
  <si>
    <t>34921410/502</t>
  </si>
  <si>
    <t>34921410/509</t>
  </si>
  <si>
    <t>34921410/515</t>
  </si>
  <si>
    <t>34921410/503</t>
  </si>
  <si>
    <t>ճանապարհային նշաններ</t>
  </si>
  <si>
    <t>71241200/32</t>
  </si>
  <si>
    <t>39111320/4</t>
  </si>
  <si>
    <t>79951110/2</t>
  </si>
  <si>
    <t>79951110/3</t>
  </si>
  <si>
    <t>79951110/4</t>
  </si>
  <si>
    <t>45221142/16</t>
  </si>
  <si>
    <t>48331100/6</t>
  </si>
  <si>
    <t>ծրագրերի կառավարման համակարգչային ծրագրային փաթեթներ</t>
  </si>
  <si>
    <t>48331100/7</t>
  </si>
  <si>
    <t>48331100/8</t>
  </si>
  <si>
    <t>48331100/5</t>
  </si>
  <si>
    <t>45461100/5</t>
  </si>
  <si>
    <t>71351540/84</t>
  </si>
  <si>
    <t>48441300/7</t>
  </si>
  <si>
    <t>հաշվապահական համակարգչային ծրագրային փաթեթներ</t>
  </si>
  <si>
    <t>48441300/11</t>
  </si>
  <si>
    <t>48441300/4</t>
  </si>
  <si>
    <t>48441300/12</t>
  </si>
  <si>
    <t>48441300/10</t>
  </si>
  <si>
    <t>48441300/9</t>
  </si>
  <si>
    <t>48441300/5</t>
  </si>
  <si>
    <t>48441300/2</t>
  </si>
  <si>
    <t>48441300/3</t>
  </si>
  <si>
    <t>48441300/8</t>
  </si>
  <si>
    <t>48441300/13</t>
  </si>
  <si>
    <t>48441300/1</t>
  </si>
  <si>
    <t>48441300/6</t>
  </si>
  <si>
    <t>98111140/2</t>
  </si>
  <si>
    <t>5113</t>
  </si>
  <si>
    <t>48331100/2</t>
  </si>
  <si>
    <t>48331100/4</t>
  </si>
  <si>
    <t>48331100/3</t>
  </si>
  <si>
    <t>48331100/1</t>
  </si>
  <si>
    <t>45221142/18</t>
  </si>
  <si>
    <t>71351540/85</t>
  </si>
  <si>
    <t>34921430/515</t>
  </si>
  <si>
    <t>77111300/2</t>
  </si>
  <si>
    <t>60411200/2</t>
  </si>
  <si>
    <t>71351390/503</t>
  </si>
  <si>
    <t>71351390/2</t>
  </si>
  <si>
    <t>76131100/1</t>
  </si>
  <si>
    <t>64211300/2</t>
  </si>
  <si>
    <t>64211300/3</t>
  </si>
  <si>
    <t>64211300/1</t>
  </si>
  <si>
    <t>64211300/4</t>
  </si>
  <si>
    <t>64211300/5</t>
  </si>
  <si>
    <t>90511150/3</t>
  </si>
  <si>
    <t>45611300/24</t>
  </si>
  <si>
    <t>Բաժին 01, խումբ 1, դաս 1. Վարչական օբյեկտների կառուցում և հիմնանորոգում</t>
  </si>
  <si>
    <t>45461100/6</t>
  </si>
  <si>
    <t>71351540/86</t>
  </si>
  <si>
    <t>45231187/15</t>
  </si>
  <si>
    <t>71351540/87</t>
  </si>
  <si>
    <t>Բաժին 05, խումբ 6, դաս 1, Հասարակական զուգարանների պահպանում և վերանորոգում</t>
  </si>
  <si>
    <t>50761100/1</t>
  </si>
  <si>
    <t>Բաժին 4, խումբ 5, դաս 1 Ասֆալտ-բետոնյա ծածկի վերանորոգում և պահպանում</t>
  </si>
  <si>
    <t>45231187/17</t>
  </si>
  <si>
    <t>71351540/93</t>
  </si>
  <si>
    <r>
      <t>ԱԱ</t>
    </r>
    <r>
      <rPr>
        <b/>
        <sz val="9"/>
        <rFont val="GHEA Grapalat"/>
        <family val="3"/>
      </rPr>
      <t>Աշխատանք</t>
    </r>
  </si>
  <si>
    <t>45611300/521</t>
  </si>
  <si>
    <t>45611300/520</t>
  </si>
  <si>
    <t>45611300/519</t>
  </si>
  <si>
    <t>45611300/523</t>
  </si>
  <si>
    <t>45611300/522</t>
  </si>
  <si>
    <t>գհ</t>
  </si>
  <si>
    <t>45231187/16</t>
  </si>
  <si>
    <t>71351540/90</t>
  </si>
  <si>
    <t xml:space="preserve">Բաժին 04, խումբ 5, դաս 1 Եզրաքարերի վերանորոգում </t>
  </si>
  <si>
    <t>45231177/4</t>
  </si>
  <si>
    <t>71351540/94</t>
  </si>
  <si>
    <t>Բաժին 06, խումբ 6 դաս 1 Բազմաբնակարան շենքերի հարթ տանիքների վերանորոգում</t>
  </si>
  <si>
    <t>45261124/3</t>
  </si>
  <si>
    <t>71351540/92</t>
  </si>
  <si>
    <t>հԲՄ</t>
  </si>
  <si>
    <t>Բաժին 06, խումբ 6 դաս 1  Բազմաբնակարան շենքերի բարեկարգման այլ աշխատանքներ</t>
  </si>
  <si>
    <t>45421112/1</t>
  </si>
  <si>
    <t>45421122/1</t>
  </si>
  <si>
    <t>դռների տեղադրում</t>
  </si>
  <si>
    <t>պատուհանների տեղադրում</t>
  </si>
  <si>
    <t>71351540/89</t>
  </si>
  <si>
    <t>71351540/88</t>
  </si>
  <si>
    <t>ՀՎՄ</t>
  </si>
  <si>
    <t>71241200/36</t>
  </si>
  <si>
    <t>39111320/5</t>
  </si>
  <si>
    <t>գունավոր տպիչներ</t>
  </si>
  <si>
    <t>դյուրակիր համակարգիչներ</t>
  </si>
  <si>
    <t>համակարգիչ ամբողջը մեկում</t>
  </si>
  <si>
    <t>լազերային տպիչներ</t>
  </si>
  <si>
    <t>սկաներներ համակարգիչների համար</t>
  </si>
  <si>
    <t>30232130/1</t>
  </si>
  <si>
    <t>30211200/1</t>
  </si>
  <si>
    <t>30237490/3</t>
  </si>
  <si>
    <t>30211280/1</t>
  </si>
  <si>
    <t>30237490/2</t>
  </si>
  <si>
    <t>30237490/4</t>
  </si>
  <si>
    <t>30211220/2</t>
  </si>
  <si>
    <t>30232110/1</t>
  </si>
  <si>
    <t>30216110/1</t>
  </si>
  <si>
    <t>98111140/9</t>
  </si>
  <si>
    <t>98111140/10</t>
  </si>
  <si>
    <t>98111140/11</t>
  </si>
  <si>
    <t>98111140/12</t>
  </si>
  <si>
    <t>98111140/13</t>
  </si>
  <si>
    <t>98111140/14</t>
  </si>
  <si>
    <t>79951100/9</t>
  </si>
  <si>
    <t>Բաժին 4, խումբ 9, դաս 1 Դրոշների տեղադրում</t>
  </si>
  <si>
    <t>45451100/1</t>
  </si>
  <si>
    <t>ձ―ավորման աշխատանքներ</t>
  </si>
  <si>
    <t>կրթական օբյեկտների հիմնանորոգում</t>
  </si>
  <si>
    <t>45611100/1</t>
  </si>
  <si>
    <t>45611100/2</t>
  </si>
  <si>
    <t>98111140/15</t>
  </si>
  <si>
    <t>71351540/91</t>
  </si>
  <si>
    <t>45221142/19</t>
  </si>
  <si>
    <t>98391200/5</t>
  </si>
  <si>
    <t>71241200/34</t>
  </si>
  <si>
    <t>71241200/35</t>
  </si>
  <si>
    <t>71241200/33</t>
  </si>
  <si>
    <t>50531140/14</t>
  </si>
  <si>
    <t>50531140/13</t>
  </si>
  <si>
    <t>50531140/15</t>
  </si>
  <si>
    <t>30231300/501</t>
  </si>
  <si>
    <t>հպումով կառավարվող էկրաններ</t>
  </si>
  <si>
    <t>Բաժին 06, խումբ 6 դաս 1, Ինքնակամ տեղադրված գովազդների ապամոնտաժում</t>
  </si>
  <si>
    <t>45231270/12</t>
  </si>
  <si>
    <t>45611300/743</t>
  </si>
  <si>
    <t>71351540/1194</t>
  </si>
  <si>
    <t>50531140/16</t>
  </si>
  <si>
    <t>45231177/5</t>
  </si>
  <si>
    <t>45231187/18</t>
  </si>
  <si>
    <t>71351540/95</t>
  </si>
  <si>
    <t>71351540/96</t>
  </si>
  <si>
    <t>34921440/7</t>
  </si>
  <si>
    <t>44423400/7</t>
  </si>
  <si>
    <t>14811300/3</t>
  </si>
  <si>
    <t>14811300/4</t>
  </si>
  <si>
    <t>24951130/2</t>
  </si>
  <si>
    <t>44118400/5</t>
  </si>
  <si>
    <t>44118400/6</t>
  </si>
  <si>
    <t>44119000/3</t>
  </si>
  <si>
    <t>44119000/4</t>
  </si>
  <si>
    <t>44192610/2</t>
  </si>
  <si>
    <t>44331300/2</t>
  </si>
  <si>
    <t>44531130/5</t>
  </si>
  <si>
    <t>44531130/6</t>
  </si>
  <si>
    <t>45221142/20</t>
  </si>
  <si>
    <t>71351540/97</t>
  </si>
  <si>
    <t>37451860/2</t>
  </si>
  <si>
    <t>37521160/8</t>
  </si>
  <si>
    <t>37521160/9</t>
  </si>
  <si>
    <t>37521160/10</t>
  </si>
  <si>
    <t>37521160/11</t>
  </si>
  <si>
    <t>37521160/12</t>
  </si>
  <si>
    <t>37521160/13</t>
  </si>
  <si>
    <t>37521160/14</t>
  </si>
  <si>
    <t>79951100/10</t>
  </si>
  <si>
    <t>79951100/11</t>
  </si>
  <si>
    <t>79951100/12</t>
  </si>
  <si>
    <t>19431700/1</t>
  </si>
  <si>
    <t>30192231/1</t>
  </si>
  <si>
    <t>30192231/2</t>
  </si>
  <si>
    <t>31683300/1</t>
  </si>
  <si>
    <t>31685000/5</t>
  </si>
  <si>
    <t>39221350/3</t>
  </si>
  <si>
    <t>39513200/4</t>
  </si>
  <si>
    <t>45231187/19</t>
  </si>
  <si>
    <t>71351540/98</t>
  </si>
  <si>
    <t>Բաժին 8, խումբ 2, դաս 1, ՍՊՈՐՏԱՅԻՆ ՄԻՋՈՑԱՌՈՒՄՆԵՐԻ ԿԱԶՄԱԿԵՐՊՈՒՄ</t>
  </si>
  <si>
    <t>92621110/16</t>
  </si>
  <si>
    <t>92621110/17</t>
  </si>
  <si>
    <t>92621110/18</t>
  </si>
  <si>
    <t>79811100/11</t>
  </si>
  <si>
    <t>79811100/12</t>
  </si>
  <si>
    <t>79811100/13</t>
  </si>
  <si>
    <t>79811100/14</t>
  </si>
  <si>
    <t>79811100/15</t>
  </si>
  <si>
    <t>79811100/16</t>
  </si>
  <si>
    <t>79811100/17</t>
  </si>
  <si>
    <t>79811100/18</t>
  </si>
  <si>
    <t>30211280/3</t>
  </si>
  <si>
    <t>32551160/2</t>
  </si>
  <si>
    <t>հեռախոսային սարքեր</t>
  </si>
  <si>
    <t>39138310/1</t>
  </si>
  <si>
    <t>բազկաթոռ, շարժական</t>
  </si>
  <si>
    <t>39515440/1</t>
  </si>
  <si>
    <t>ուղղահայաց շերտավարագույր</t>
  </si>
  <si>
    <t>41111100/2</t>
  </si>
  <si>
    <t>79711110/1</t>
  </si>
  <si>
    <t>5122</t>
  </si>
  <si>
    <t>45341200/3</t>
  </si>
  <si>
    <t>71351540/99</t>
  </si>
  <si>
    <t>45231213/502</t>
  </si>
  <si>
    <t>45231187/22</t>
  </si>
  <si>
    <t>բմ</t>
  </si>
  <si>
    <t>71351540/131</t>
  </si>
  <si>
    <t>45231177/8</t>
  </si>
  <si>
    <t>71351540/134</t>
  </si>
  <si>
    <t>45221142/23</t>
  </si>
  <si>
    <t>71351540/135</t>
  </si>
  <si>
    <t>98111140/913</t>
  </si>
  <si>
    <t>98111140/533</t>
  </si>
  <si>
    <t>98111140/32</t>
  </si>
  <si>
    <t>92621110/19</t>
  </si>
  <si>
    <t>92621110/20</t>
  </si>
  <si>
    <t>92621110/21</t>
  </si>
  <si>
    <t>92621110/22</t>
  </si>
  <si>
    <t>92621110/23</t>
  </si>
  <si>
    <t>92621110/24</t>
  </si>
  <si>
    <t>92621110/25</t>
  </si>
  <si>
    <t>92621110/26</t>
  </si>
  <si>
    <t>92621110/27</t>
  </si>
  <si>
    <t>71351540/113</t>
  </si>
  <si>
    <t>45231195/1</t>
  </si>
  <si>
    <t>71351540/118</t>
  </si>
  <si>
    <t>71351540/119</t>
  </si>
  <si>
    <t>45111240/5</t>
  </si>
  <si>
    <t>71351540/121</t>
  </si>
  <si>
    <t>45261124/4</t>
  </si>
  <si>
    <t>71351540/122</t>
  </si>
  <si>
    <t>45211113/2</t>
  </si>
  <si>
    <t>71351540/125</t>
  </si>
  <si>
    <t>45231177/7</t>
  </si>
  <si>
    <t>71351540/128</t>
  </si>
  <si>
    <t>79991160/2</t>
  </si>
  <si>
    <t>71241200/537</t>
  </si>
  <si>
    <t>71241200/538</t>
  </si>
  <si>
    <t>71241200/539</t>
  </si>
  <si>
    <t>71241200/542</t>
  </si>
  <si>
    <t>71241200/543</t>
  </si>
  <si>
    <t>71241200/544</t>
  </si>
  <si>
    <t>71241200/545</t>
  </si>
  <si>
    <t>71241200/546</t>
  </si>
  <si>
    <t>71241200/547</t>
  </si>
  <si>
    <t>71241200/548</t>
  </si>
  <si>
    <t>71241200/549</t>
  </si>
  <si>
    <t>71241200/550</t>
  </si>
  <si>
    <t>71241200/551</t>
  </si>
  <si>
    <t>71241200/552</t>
  </si>
  <si>
    <t>92221120/1</t>
  </si>
  <si>
    <t>98111140/529</t>
  </si>
  <si>
    <t>Բաժին 04, խումբ 5, դաս 1, Երևանյան լճի և հրազդան գետի բնապահպանական պաշտպանում և մաքրում</t>
  </si>
  <si>
    <t>71351540/630</t>
  </si>
  <si>
    <t>79951110/7</t>
  </si>
  <si>
    <t>79951110/8</t>
  </si>
  <si>
    <t>79951110/9</t>
  </si>
  <si>
    <t>4216</t>
  </si>
  <si>
    <t>50111170/524</t>
  </si>
  <si>
    <t>30197232/1</t>
  </si>
  <si>
    <t>30197233/1</t>
  </si>
  <si>
    <t>30197234/1</t>
  </si>
  <si>
    <t>30197235/1</t>
  </si>
  <si>
    <t>թղթապանակ` ամրակով</t>
  </si>
  <si>
    <t>30197321/1</t>
  </si>
  <si>
    <t>30197322/1</t>
  </si>
  <si>
    <t>30199400/1</t>
  </si>
  <si>
    <t>30211220/3</t>
  </si>
  <si>
    <t>30232231/1</t>
  </si>
  <si>
    <t>30234630/1</t>
  </si>
  <si>
    <t>ֆլեշ հիշողություն, 8GB</t>
  </si>
  <si>
    <t>30237310/1</t>
  </si>
  <si>
    <t>30237310/3</t>
  </si>
  <si>
    <t>30237310/4</t>
  </si>
  <si>
    <t>30237411/1</t>
  </si>
  <si>
    <t>30237460/1</t>
  </si>
  <si>
    <t>համակարգչային ստեղնաշարեր</t>
  </si>
  <si>
    <t>30239130/2</t>
  </si>
  <si>
    <t>տպիչ սարք, բազմաֆունկցիոնալ, A4, 28 էջ/րոպե արագության</t>
  </si>
  <si>
    <t>31651400/4</t>
  </si>
  <si>
    <t>31681600/1</t>
  </si>
  <si>
    <t>էլեկտրական ապահովիչ</t>
  </si>
  <si>
    <t>31684400/4</t>
  </si>
  <si>
    <t>31685000/3</t>
  </si>
  <si>
    <t>31711160/1</t>
  </si>
  <si>
    <t>էլեկտրոդներ</t>
  </si>
  <si>
    <t>31711550/4</t>
  </si>
  <si>
    <t>լուսատարրեր</t>
  </si>
  <si>
    <t>31711550/5</t>
  </si>
  <si>
    <t>31711550/6</t>
  </si>
  <si>
    <t>32421100/1</t>
  </si>
  <si>
    <t>ցանցային մալուխներ</t>
  </si>
  <si>
    <t>32551160/1</t>
  </si>
  <si>
    <t>33141118/1</t>
  </si>
  <si>
    <t>անձեռոցիկներ</t>
  </si>
  <si>
    <t>33761100/5</t>
  </si>
  <si>
    <t>33761300/3</t>
  </si>
  <si>
    <t>34921440/4</t>
  </si>
  <si>
    <t>35811180/1</t>
  </si>
  <si>
    <t>հատուկ հանդերձանք ― պարագաներ</t>
  </si>
  <si>
    <t>35811180/2</t>
  </si>
  <si>
    <t>38621200/1</t>
  </si>
  <si>
    <t>հայելիներ</t>
  </si>
  <si>
    <t>39111180/1</t>
  </si>
  <si>
    <t>աթոռ` գրասենյակային</t>
  </si>
  <si>
    <t>39111220/1</t>
  </si>
  <si>
    <t>բազկաթոռ` ղեկավարի</t>
  </si>
  <si>
    <t>39121200/1</t>
  </si>
  <si>
    <t>սեղաններ</t>
  </si>
  <si>
    <t>39151300/1</t>
  </si>
  <si>
    <t>փափուկ կահույք</t>
  </si>
  <si>
    <t>39221410/2</t>
  </si>
  <si>
    <t>39221420/2</t>
  </si>
  <si>
    <t>39224331/4</t>
  </si>
  <si>
    <t>39224331/5</t>
  </si>
  <si>
    <t>39241141/1</t>
  </si>
  <si>
    <t>39241210/1</t>
  </si>
  <si>
    <t>39241250/1</t>
  </si>
  <si>
    <t>ծառերի մկրատ (սեկատոր)</t>
  </si>
  <si>
    <t>39263520/1</t>
  </si>
  <si>
    <t>39263520/2</t>
  </si>
  <si>
    <t>39263530/1</t>
  </si>
  <si>
    <t>39292510/1</t>
  </si>
  <si>
    <t>39713410/1</t>
  </si>
  <si>
    <t>հատակի մաքրման սարքեր</t>
  </si>
  <si>
    <t>39714220/2</t>
  </si>
  <si>
    <t>39811300/2</t>
  </si>
  <si>
    <t>39812410/2</t>
  </si>
  <si>
    <t>39812600/6</t>
  </si>
  <si>
    <t>39831242/2</t>
  </si>
  <si>
    <t>39831245/4</t>
  </si>
  <si>
    <t>39831276/5</t>
  </si>
  <si>
    <t>39831282/4</t>
  </si>
  <si>
    <t>39831283/4</t>
  </si>
  <si>
    <t>39835000/2</t>
  </si>
  <si>
    <t>39839100/2</t>
  </si>
  <si>
    <t>39839300/2</t>
  </si>
  <si>
    <t>42131490/1</t>
  </si>
  <si>
    <t>սիֆոն</t>
  </si>
  <si>
    <t>44163170/1</t>
  </si>
  <si>
    <t>ռետինե խողովակ</t>
  </si>
  <si>
    <t>44221141/2</t>
  </si>
  <si>
    <t>44221141/3</t>
  </si>
  <si>
    <t>44322280/3</t>
  </si>
  <si>
    <t>44411110/3</t>
  </si>
  <si>
    <t>44511100/2</t>
  </si>
  <si>
    <t>44511330/2</t>
  </si>
  <si>
    <t>44521120/4</t>
  </si>
  <si>
    <t>44521121/3</t>
  </si>
  <si>
    <t>18421130/3</t>
  </si>
  <si>
    <t>22811150/1</t>
  </si>
  <si>
    <t>24451160/1</t>
  </si>
  <si>
    <t>քլորակիր</t>
  </si>
  <si>
    <t>24911500/1</t>
  </si>
  <si>
    <t>30141200/1</t>
  </si>
  <si>
    <t>30192100/1</t>
  </si>
  <si>
    <t>30192121/1</t>
  </si>
  <si>
    <t>30192130/1</t>
  </si>
  <si>
    <t>30192720/1</t>
  </si>
  <si>
    <t>30192930/1</t>
  </si>
  <si>
    <t>30197112/1</t>
  </si>
  <si>
    <t>30197231/1</t>
  </si>
  <si>
    <t>4261</t>
  </si>
  <si>
    <t>37531210/1</t>
  </si>
  <si>
    <t>37531210/2</t>
  </si>
  <si>
    <t>37531230/1</t>
  </si>
  <si>
    <t>39111320/6</t>
  </si>
  <si>
    <t>39224342/2</t>
  </si>
  <si>
    <t>45231270/13</t>
  </si>
  <si>
    <t>45231270/14</t>
  </si>
  <si>
    <t>45231270/15</t>
  </si>
  <si>
    <t>45611300/25</t>
  </si>
  <si>
    <t>45611300/26</t>
  </si>
  <si>
    <t>45611300/27</t>
  </si>
  <si>
    <t>45611300/28</t>
  </si>
  <si>
    <t>45611300/29</t>
  </si>
  <si>
    <t>45611300/30</t>
  </si>
  <si>
    <t>45611300/31</t>
  </si>
  <si>
    <t>45611300/32</t>
  </si>
  <si>
    <t>45611300/33</t>
  </si>
  <si>
    <t>45611300/34</t>
  </si>
  <si>
    <t>45611300/35</t>
  </si>
  <si>
    <t>5112</t>
  </si>
  <si>
    <t>71351540/100</t>
  </si>
  <si>
    <t>71351540/101</t>
  </si>
  <si>
    <t>71351540/102</t>
  </si>
  <si>
    <t>71351540/103</t>
  </si>
  <si>
    <t>71351540/105</t>
  </si>
  <si>
    <t>71351540/106</t>
  </si>
  <si>
    <t>71351540/107</t>
  </si>
  <si>
    <t>71351540/108</t>
  </si>
  <si>
    <t>71351540/109</t>
  </si>
  <si>
    <t>71351540/110</t>
  </si>
  <si>
    <t>71351540/111</t>
  </si>
  <si>
    <t>71351540/112</t>
  </si>
  <si>
    <t>71351540/114</t>
  </si>
  <si>
    <t>71351540/115</t>
  </si>
  <si>
    <t>98111140/16</t>
  </si>
  <si>
    <t>98111140/17</t>
  </si>
  <si>
    <t>98111140/18</t>
  </si>
  <si>
    <t>98111140/19</t>
  </si>
  <si>
    <t>98111140/20</t>
  </si>
  <si>
    <t>98111140/21</t>
  </si>
  <si>
    <t>98111140/22</t>
  </si>
  <si>
    <t>98111140/23</t>
  </si>
  <si>
    <t>98111140/24</t>
  </si>
  <si>
    <t>98111140/25</t>
  </si>
  <si>
    <t>98111140/26</t>
  </si>
  <si>
    <t>45261170/1</t>
  </si>
  <si>
    <t>71351540/116</t>
  </si>
  <si>
    <t>98111140/27</t>
  </si>
  <si>
    <t>Բաժին 4 խումբ 5, դաս 5,   Վերելակների հիմնանորոգում</t>
  </si>
  <si>
    <t>50751100/1</t>
  </si>
  <si>
    <t>71351540/124</t>
  </si>
  <si>
    <t>Բաժին 5 խումբ 5, դաս 1,հենապատերի վերանորոգում</t>
  </si>
  <si>
    <t>45611300/36</t>
  </si>
  <si>
    <t>71351540/126</t>
  </si>
  <si>
    <t>45211113/3</t>
  </si>
  <si>
    <t>71351540/129</t>
  </si>
  <si>
    <t>Բաժին 4 խումբ 5, դաս 1,  Մայրուղիների և փողոցների վերակառուցում և հիմնանորոգում</t>
  </si>
  <si>
    <t>45231187/21</t>
  </si>
  <si>
    <t>45231199/1</t>
  </si>
  <si>
    <t>հետիոտնային ուղիների կառուցման աշխատանքներ</t>
  </si>
  <si>
    <t>71351540/120</t>
  </si>
  <si>
    <t>71351540/123</t>
  </si>
  <si>
    <t>98111140/28</t>
  </si>
  <si>
    <t>նամակի ծրար, A6 ձ―աչափի</t>
  </si>
  <si>
    <t>45221142/25</t>
  </si>
  <si>
    <t>76131100/2</t>
  </si>
  <si>
    <t>79341130/2</t>
  </si>
  <si>
    <t>79811100/2</t>
  </si>
  <si>
    <t>79951110/23</t>
  </si>
  <si>
    <t>85121100/1</t>
  </si>
  <si>
    <t>85121100/2</t>
  </si>
  <si>
    <t>85121100/3</t>
  </si>
  <si>
    <t>85121100/4</t>
  </si>
  <si>
    <t>85121100/5</t>
  </si>
  <si>
    <t>85121100/6</t>
  </si>
  <si>
    <t>85121100/7</t>
  </si>
  <si>
    <t>85121100/8</t>
  </si>
  <si>
    <t>71241200/56</t>
  </si>
  <si>
    <t>76131100/3</t>
  </si>
  <si>
    <t>22811150/5</t>
  </si>
  <si>
    <t>22811150/6</t>
  </si>
  <si>
    <t>22811180/4</t>
  </si>
  <si>
    <t>22851500/2</t>
  </si>
  <si>
    <t>24911500/4</t>
  </si>
  <si>
    <t>30191130/2</t>
  </si>
  <si>
    <t>30192100/4</t>
  </si>
  <si>
    <t>30192114/2</t>
  </si>
  <si>
    <t>30192121/4</t>
  </si>
  <si>
    <t>30192128/3</t>
  </si>
  <si>
    <t>30192130/4</t>
  </si>
  <si>
    <t>30192133/3</t>
  </si>
  <si>
    <t>30192154/2</t>
  </si>
  <si>
    <t>կնիքի լրացուցիչ բարձիկներ</t>
  </si>
  <si>
    <t>30192720/4</t>
  </si>
  <si>
    <t>30192780/2</t>
  </si>
  <si>
    <t>30192930/3</t>
  </si>
  <si>
    <t>30193700/3</t>
  </si>
  <si>
    <t>30197111/3</t>
  </si>
  <si>
    <t>30197112/4</t>
  </si>
  <si>
    <t>30197230/3</t>
  </si>
  <si>
    <t>30197231/4</t>
  </si>
  <si>
    <t>30197232/5</t>
  </si>
  <si>
    <t>30197234/5</t>
  </si>
  <si>
    <t>30197235/3</t>
  </si>
  <si>
    <t>30197321/3</t>
  </si>
  <si>
    <t>30197322/4</t>
  </si>
  <si>
    <t>30197340/2</t>
  </si>
  <si>
    <t>30197620/2</t>
  </si>
  <si>
    <t>30197655/2</t>
  </si>
  <si>
    <t>թուղթ, A3 ֆորմատի</t>
  </si>
  <si>
    <t>30199400/4</t>
  </si>
  <si>
    <t>39241141/4</t>
  </si>
  <si>
    <t>39241210/4</t>
  </si>
  <si>
    <t>39263410/4</t>
  </si>
  <si>
    <t>39263520/5</t>
  </si>
  <si>
    <t>39263520/6</t>
  </si>
  <si>
    <t>45231266/2</t>
  </si>
  <si>
    <t>71351540/127</t>
  </si>
  <si>
    <t>22811150/2</t>
  </si>
  <si>
    <t>22811180/2</t>
  </si>
  <si>
    <t>24911500/2</t>
  </si>
  <si>
    <t>30192100/2</t>
  </si>
  <si>
    <t>30192121/2</t>
  </si>
  <si>
    <t>30192128/1</t>
  </si>
  <si>
    <t>30192130/2</t>
  </si>
  <si>
    <t>30192133/1</t>
  </si>
  <si>
    <t>30192160/1</t>
  </si>
  <si>
    <t>30192210/1</t>
  </si>
  <si>
    <t>30192220/1</t>
  </si>
  <si>
    <t>30192720/2</t>
  </si>
  <si>
    <t>30193700/1</t>
  </si>
  <si>
    <t>30197111/1</t>
  </si>
  <si>
    <t>30197112/2</t>
  </si>
  <si>
    <t>30197120/1</t>
  </si>
  <si>
    <t>կոճգամներ</t>
  </si>
  <si>
    <t>30197230/1</t>
  </si>
  <si>
    <t>30197231/2</t>
  </si>
  <si>
    <t>30197232/3</t>
  </si>
  <si>
    <t>30197234/3</t>
  </si>
  <si>
    <t>30197322/2</t>
  </si>
  <si>
    <t>30197331/1</t>
  </si>
  <si>
    <t>30197622/1</t>
  </si>
  <si>
    <t>30199400/2</t>
  </si>
  <si>
    <t>30199430/2</t>
  </si>
  <si>
    <t>39241141/2</t>
  </si>
  <si>
    <t>39241210/2</t>
  </si>
  <si>
    <t>39263100/1</t>
  </si>
  <si>
    <t>39263200/1</t>
  </si>
  <si>
    <t>39263410/1</t>
  </si>
  <si>
    <t>39263410/2</t>
  </si>
  <si>
    <t>39292510/2</t>
  </si>
  <si>
    <t>98111140/39</t>
  </si>
  <si>
    <t xml:space="preserve">Բաժին 04, խումբ 5, դաս 1, Ավտոկայանատեղի կազմակերպման ծառայություն </t>
  </si>
  <si>
    <t>98351110/2</t>
  </si>
  <si>
    <t>մեքենաների կայանատեղիների հետ կապված ծառայություններ</t>
  </si>
  <si>
    <t>45231216/1</t>
  </si>
  <si>
    <t>71241200/53</t>
  </si>
  <si>
    <t>71241200/54</t>
  </si>
  <si>
    <t>71241200/55</t>
  </si>
  <si>
    <t>37531200/1</t>
  </si>
  <si>
    <t>37531200/2</t>
  </si>
  <si>
    <t>37531210/3</t>
  </si>
  <si>
    <t>37531210/4</t>
  </si>
  <si>
    <t>37531230/2</t>
  </si>
  <si>
    <t>մանկական խաղահրապարակների սարքեր</t>
  </si>
  <si>
    <t>39111320/7</t>
  </si>
  <si>
    <t>44118300/3</t>
  </si>
  <si>
    <t>44118400/7</t>
  </si>
  <si>
    <t>15911340/1</t>
  </si>
  <si>
    <t>կոնյակ, 20 տարի հնեցմամբ</t>
  </si>
  <si>
    <t>15911300/1</t>
  </si>
  <si>
    <t>կոնյակ</t>
  </si>
  <si>
    <t>Բաժին 9, խումբ 5, դաս 1 Արտադպրոցական կազմակերպությունների հիմնանորոգում և պահպանում</t>
  </si>
  <si>
    <t>շեփորներ</t>
  </si>
  <si>
    <t>լարային գործիքներ</t>
  </si>
  <si>
    <t>ջութակներ</t>
  </si>
  <si>
    <t>թավջութակներ</t>
  </si>
  <si>
    <t>փողային գործիքներ</t>
  </si>
  <si>
    <t>կլարնետներ</t>
  </si>
  <si>
    <t>հոբոյներ</t>
  </si>
  <si>
    <t>ֆլեյտաներ</t>
  </si>
  <si>
    <t>պիկոլոներ</t>
  </si>
  <si>
    <t>72311240/2</t>
  </si>
  <si>
    <t>տվյալների փոխանցման ծառայություններ</t>
  </si>
  <si>
    <t>72311240/1</t>
  </si>
  <si>
    <t>31211140/1</t>
  </si>
  <si>
    <t>ապահովիչներ</t>
  </si>
  <si>
    <t>31442000/2</t>
  </si>
  <si>
    <t>մարտկոց, AA տեսակի</t>
  </si>
  <si>
    <t>31531300/6</t>
  </si>
  <si>
    <t>31651400/6</t>
  </si>
  <si>
    <t>31683400/2</t>
  </si>
  <si>
    <t>եռաբաշխիչ</t>
  </si>
  <si>
    <t>31685000/7</t>
  </si>
  <si>
    <t>31686000/2</t>
  </si>
  <si>
    <t>խրոց սովորական</t>
  </si>
  <si>
    <t>39541130/1</t>
  </si>
  <si>
    <t>լարեր</t>
  </si>
  <si>
    <t>42131420/2</t>
  </si>
  <si>
    <t>սանիտարական տեխնիկայում կիրառվող ծորակներ, փականներ</t>
  </si>
  <si>
    <t>44112730/1</t>
  </si>
  <si>
    <t>կտրող սկավառակ</t>
  </si>
  <si>
    <t>44141200/1</t>
  </si>
  <si>
    <t>շրջանակներ</t>
  </si>
  <si>
    <t>44411110/5</t>
  </si>
  <si>
    <t>44511330/4</t>
  </si>
  <si>
    <t>44521120/6</t>
  </si>
  <si>
    <t>44521121/5</t>
  </si>
  <si>
    <t>44521190/1</t>
  </si>
  <si>
    <t>բանալիներ</t>
  </si>
  <si>
    <t>18421130/6</t>
  </si>
  <si>
    <t>18421130/7</t>
  </si>
  <si>
    <t>19641000/8</t>
  </si>
  <si>
    <t>19641000/9</t>
  </si>
  <si>
    <t>31211200/1</t>
  </si>
  <si>
    <t>փոխանջատիչներ</t>
  </si>
  <si>
    <t>31531300/5</t>
  </si>
  <si>
    <t>31684400/5</t>
  </si>
  <si>
    <t>31685000/6</t>
  </si>
  <si>
    <t>33141118/3</t>
  </si>
  <si>
    <t>33761100/8</t>
  </si>
  <si>
    <t>34921440/8</t>
  </si>
  <si>
    <t>35821400/1</t>
  </si>
  <si>
    <t>39221430/2</t>
  </si>
  <si>
    <t>39221480/2</t>
  </si>
  <si>
    <t>39221490/6</t>
  </si>
  <si>
    <t>39713410/2</t>
  </si>
  <si>
    <t>39811300/5</t>
  </si>
  <si>
    <t>39812410/3</t>
  </si>
  <si>
    <t>39812600/7</t>
  </si>
  <si>
    <t>39831100/10</t>
  </si>
  <si>
    <t>39831100/11</t>
  </si>
  <si>
    <t>39831242/3</t>
  </si>
  <si>
    <t>39831245/7</t>
  </si>
  <si>
    <t>39831276/8</t>
  </si>
  <si>
    <t>39831280/7</t>
  </si>
  <si>
    <t>39831282/8</t>
  </si>
  <si>
    <t>39831283/7</t>
  </si>
  <si>
    <t>39839300/3</t>
  </si>
  <si>
    <t>50531140/19</t>
  </si>
  <si>
    <t>45111240/6</t>
  </si>
  <si>
    <t>71241200/58</t>
  </si>
  <si>
    <t>71241200/59</t>
  </si>
  <si>
    <t>71241200/60</t>
  </si>
  <si>
    <t>71241200/61</t>
  </si>
  <si>
    <t>71241200/62</t>
  </si>
  <si>
    <t>18421130/5</t>
  </si>
  <si>
    <t>19641000/7</t>
  </si>
  <si>
    <t>33761100/7</t>
  </si>
  <si>
    <t>33761400/1</t>
  </si>
  <si>
    <t>33761400/2</t>
  </si>
  <si>
    <t>33761700/1</t>
  </si>
  <si>
    <t>սրբիչ` խավավոր</t>
  </si>
  <si>
    <t>39221350/5</t>
  </si>
  <si>
    <t>39811300/4</t>
  </si>
  <si>
    <t>39821100/1</t>
  </si>
  <si>
    <t>մաքրող նյութեր ամոնիակի հիմքի վրա</t>
  </si>
  <si>
    <t>39831245/6</t>
  </si>
  <si>
    <t>39831276/7</t>
  </si>
  <si>
    <t>39831280/6</t>
  </si>
  <si>
    <t>39831282/7</t>
  </si>
  <si>
    <t>39831283/6</t>
  </si>
  <si>
    <t>39836000/2</t>
  </si>
  <si>
    <t>ավել, սովորական</t>
  </si>
  <si>
    <t>71351540/138</t>
  </si>
  <si>
    <t>45211113/4</t>
  </si>
  <si>
    <t xml:space="preserve">Բաժին 06, խումբ 6, դաս 1  Բազմաբնակարան շենքերի թեք տանիքների վերանորոգում         </t>
  </si>
  <si>
    <t>44118300/4</t>
  </si>
  <si>
    <t>03411118/2</t>
  </si>
  <si>
    <t>գերաններ</t>
  </si>
  <si>
    <t>03411118/1</t>
  </si>
  <si>
    <t>44118300/5</t>
  </si>
  <si>
    <t>44118300/6</t>
  </si>
  <si>
    <t>32551170/1</t>
  </si>
  <si>
    <t>անլար հեռախոսներ</t>
  </si>
  <si>
    <t>31151120/1</t>
  </si>
  <si>
    <t>39711140/1</t>
  </si>
  <si>
    <t>30191400/1</t>
  </si>
  <si>
    <t>փաստաթղթերի ոչնչացման սարքեր</t>
  </si>
  <si>
    <t>39132230/1</t>
  </si>
  <si>
    <t>ջուրը փափկեցնող սարքեր</t>
  </si>
  <si>
    <t>79341130/3</t>
  </si>
  <si>
    <t>45221142/531</t>
  </si>
  <si>
    <t>45221142/532</t>
  </si>
  <si>
    <t>45221142/528</t>
  </si>
  <si>
    <t>45221142/529</t>
  </si>
  <si>
    <t>45221142/527</t>
  </si>
  <si>
    <t>45221142/530</t>
  </si>
  <si>
    <t>98111140/41</t>
  </si>
  <si>
    <t>71351540/137</t>
  </si>
  <si>
    <t>98111140/40</t>
  </si>
  <si>
    <t>71351540/136</t>
  </si>
  <si>
    <t>50531140/517</t>
  </si>
  <si>
    <t>Բաժին 04, խումբ 9, դաս 1, Հրատապ լուծում պահանջող ընթացիկ շինարարական աշխատանքների իրականացում</t>
  </si>
  <si>
    <t>60181100/3</t>
  </si>
  <si>
    <t>Բաժին 5 խումբ 1, դաս 5, Աղբամուղերի սպասարկման և շինարարական աղբի տեղափոխման ծառայություններ</t>
  </si>
  <si>
    <t>90511150/4</t>
  </si>
  <si>
    <t>90511150/5</t>
  </si>
  <si>
    <t>90511150/6</t>
  </si>
  <si>
    <t>Բաժին 5 խումբ 1, դաս 5, Թատրոնների հիմնանորոգում</t>
  </si>
  <si>
    <t>79951100/579</t>
  </si>
  <si>
    <t>71351540/206</t>
  </si>
  <si>
    <t>98111140/97</t>
  </si>
  <si>
    <t>45231270/16</t>
  </si>
  <si>
    <t>50111260/536</t>
  </si>
  <si>
    <t>50111260/534</t>
  </si>
  <si>
    <t>50111260/535</t>
  </si>
  <si>
    <t>71241200/64</t>
  </si>
  <si>
    <t>զանազան կողպեքներ ― փականներ</t>
  </si>
  <si>
    <t>պոլիէթիլենային այլ արտադրանք</t>
  </si>
  <si>
    <t>խոհանոցի սրբիչներ</t>
  </si>
  <si>
    <t>45611300/76</t>
  </si>
  <si>
    <t>45611300/77</t>
  </si>
  <si>
    <t>45611300/78</t>
  </si>
  <si>
    <t>45611300/79</t>
  </si>
  <si>
    <t>98111140/98</t>
  </si>
  <si>
    <t>98111140/99</t>
  </si>
  <si>
    <t>98111140/100</t>
  </si>
  <si>
    <t>98111140/101</t>
  </si>
  <si>
    <t>45261124/5</t>
  </si>
  <si>
    <t>45261124/6</t>
  </si>
  <si>
    <t>45261124/7</t>
  </si>
  <si>
    <t>45261124/8</t>
  </si>
  <si>
    <t>71351540/212</t>
  </si>
  <si>
    <t>71351540/213</t>
  </si>
  <si>
    <t>71351540/214</t>
  </si>
  <si>
    <t>71351540/215</t>
  </si>
  <si>
    <t>98111140/102</t>
  </si>
  <si>
    <t>98111140/103</t>
  </si>
  <si>
    <t>98111140/104</t>
  </si>
  <si>
    <t>98111140/105</t>
  </si>
  <si>
    <t>45611300/80</t>
  </si>
  <si>
    <t>45611300/81</t>
  </si>
  <si>
    <t>71351540/218</t>
  </si>
  <si>
    <t>71351540/219</t>
  </si>
  <si>
    <t>98111140/106</t>
  </si>
  <si>
    <t>98111140/107</t>
  </si>
  <si>
    <t>45261124/9</t>
  </si>
  <si>
    <t>71351540/220</t>
  </si>
  <si>
    <t>45211113/5</t>
  </si>
  <si>
    <t>71351540/221</t>
  </si>
  <si>
    <t>79951110/38</t>
  </si>
  <si>
    <t>79951110/39</t>
  </si>
  <si>
    <t>79951110/40</t>
  </si>
  <si>
    <t>79951110/41</t>
  </si>
  <si>
    <t>79951110/42</t>
  </si>
  <si>
    <t>79951110/43</t>
  </si>
  <si>
    <t>79951110/44</t>
  </si>
  <si>
    <t>79951110/45</t>
  </si>
  <si>
    <t>92621110/47</t>
  </si>
  <si>
    <t>92621110/31</t>
  </si>
  <si>
    <t>92621110/38</t>
  </si>
  <si>
    <t>92621110/39</t>
  </si>
  <si>
    <t>92621110/30</t>
  </si>
  <si>
    <t>92621110/44</t>
  </si>
  <si>
    <t>92621110/43</t>
  </si>
  <si>
    <t>92621110/35</t>
  </si>
  <si>
    <t>92621110/40</t>
  </si>
  <si>
    <t>92621110/42</t>
  </si>
  <si>
    <t>92621110/36</t>
  </si>
  <si>
    <t>92621110/46</t>
  </si>
  <si>
    <t>92621110/45</t>
  </si>
  <si>
    <t>92621110/48</t>
  </si>
  <si>
    <t>92621110/34</t>
  </si>
  <si>
    <t>92621110/41</t>
  </si>
  <si>
    <t>92621110/33</t>
  </si>
  <si>
    <t>92621110/37</t>
  </si>
  <si>
    <t>92621110/29</t>
  </si>
  <si>
    <t>92621110/32</t>
  </si>
  <si>
    <t>76131100/7</t>
  </si>
  <si>
    <t>64111200/521</t>
  </si>
  <si>
    <t>71351540/704</t>
  </si>
  <si>
    <t>45231143/15</t>
  </si>
  <si>
    <t>45231143/7</t>
  </si>
  <si>
    <t>45231143/14</t>
  </si>
  <si>
    <t>45231143/6</t>
  </si>
  <si>
    <t>45231143/20</t>
  </si>
  <si>
    <t>45231143/19</t>
  </si>
  <si>
    <t>45231143/10</t>
  </si>
  <si>
    <t>45231143/13</t>
  </si>
  <si>
    <t>45231143/11</t>
  </si>
  <si>
    <t>45231143/9</t>
  </si>
  <si>
    <t>45231143/18</t>
  </si>
  <si>
    <t>45231143/8</t>
  </si>
  <si>
    <t>45231143/16</t>
  </si>
  <si>
    <t>45231143/12</t>
  </si>
  <si>
    <t>45231143/17</t>
  </si>
  <si>
    <t>71351540/193</t>
  </si>
  <si>
    <t>71351540/202</t>
  </si>
  <si>
    <t>71351540/189</t>
  </si>
  <si>
    <t>71351540/192</t>
  </si>
  <si>
    <t>71351540/194</t>
  </si>
  <si>
    <t>71351540/197</t>
  </si>
  <si>
    <t>71351540/196</t>
  </si>
  <si>
    <t>71351540/190</t>
  </si>
  <si>
    <t>71351540/199</t>
  </si>
  <si>
    <t>71351540/195</t>
  </si>
  <si>
    <t>71351540/201</t>
  </si>
  <si>
    <t>71351540/203</t>
  </si>
  <si>
    <t>71351540/200</t>
  </si>
  <si>
    <t>71351540/198</t>
  </si>
  <si>
    <t>71351540/191</t>
  </si>
  <si>
    <t>98111140/91</t>
  </si>
  <si>
    <t>98111140/85</t>
  </si>
  <si>
    <t>98111140/95</t>
  </si>
  <si>
    <t>98111140/83</t>
  </si>
  <si>
    <t>98111140/89</t>
  </si>
  <si>
    <t>98111140/87</t>
  </si>
  <si>
    <t>98111140/90</t>
  </si>
  <si>
    <t>98111140/93</t>
  </si>
  <si>
    <t>98111140/86</t>
  </si>
  <si>
    <t>98111140/88</t>
  </si>
  <si>
    <t>98111140/94</t>
  </si>
  <si>
    <t>98111140/84</t>
  </si>
  <si>
    <t>98111140/82</t>
  </si>
  <si>
    <t>98111140/96</t>
  </si>
  <si>
    <t>98111140/92</t>
  </si>
  <si>
    <t>Բաժին 1 խումբ 1, դաս 1, Ոռոգման ցանցի կառուցում և վերանորոգում</t>
  </si>
  <si>
    <t>45231126/1</t>
  </si>
  <si>
    <t>ոռոգման խողովակաշարերի կառուցման աշխատանքներ</t>
  </si>
  <si>
    <t>71351540/146</t>
  </si>
  <si>
    <t>98111140/42</t>
  </si>
  <si>
    <t>50531140/18</t>
  </si>
  <si>
    <t>79951110/22</t>
  </si>
  <si>
    <t>79951110/17</t>
  </si>
  <si>
    <t>79951110/16</t>
  </si>
  <si>
    <t>79951110/18</t>
  </si>
  <si>
    <t>79951110/10</t>
  </si>
  <si>
    <t>79951110/12</t>
  </si>
  <si>
    <t>79951110/14</t>
  </si>
  <si>
    <t>79951110/13</t>
  </si>
  <si>
    <t>79951110/15</t>
  </si>
  <si>
    <t>79951110/21</t>
  </si>
  <si>
    <t>79951110/11</t>
  </si>
  <si>
    <t>79951110/19</t>
  </si>
  <si>
    <t>79951110/20</t>
  </si>
  <si>
    <t>92621110/49</t>
  </si>
  <si>
    <t>92621110/50</t>
  </si>
  <si>
    <t>92621110/51</t>
  </si>
  <si>
    <t>92621110/52</t>
  </si>
  <si>
    <t>92621110/53</t>
  </si>
  <si>
    <t>92621110/54</t>
  </si>
  <si>
    <t>92621110/55</t>
  </si>
  <si>
    <t>92621110/56</t>
  </si>
  <si>
    <t>92621110/57</t>
  </si>
  <si>
    <t>92621110/58</t>
  </si>
  <si>
    <t>92621110/59</t>
  </si>
  <si>
    <t>92621110/60</t>
  </si>
  <si>
    <t>92621110/61</t>
  </si>
  <si>
    <t>76131100/8</t>
  </si>
  <si>
    <t>71351540/725</t>
  </si>
  <si>
    <t>71351540/724</t>
  </si>
  <si>
    <t>71351540/723</t>
  </si>
  <si>
    <t>71351540/728</t>
  </si>
  <si>
    <t>71351540/729</t>
  </si>
  <si>
    <t>71351540/726</t>
  </si>
  <si>
    <t>34921410/516</t>
  </si>
  <si>
    <t>90511240/1</t>
  </si>
  <si>
    <t>տիղմի մաքրման ծառայություններ</t>
  </si>
  <si>
    <t>45461100/7</t>
  </si>
  <si>
    <t>71351540/144</t>
  </si>
  <si>
    <t>45231177/9</t>
  </si>
  <si>
    <t>71351540/145</t>
  </si>
  <si>
    <t>92521150/1</t>
  </si>
  <si>
    <t>պատմական շինությունների պահպանման ծառայություններ</t>
  </si>
  <si>
    <t>76131100/5</t>
  </si>
  <si>
    <t>41111100/7</t>
  </si>
  <si>
    <t>39111180/2</t>
  </si>
  <si>
    <t>39111220/2</t>
  </si>
  <si>
    <t>39121360/1</t>
  </si>
  <si>
    <t>սեղան` ղեկավարի</t>
  </si>
  <si>
    <t>39121420/1</t>
  </si>
  <si>
    <t>կցասեղան` պահարանիկով (դարակով)</t>
  </si>
  <si>
    <t>39141260/1</t>
  </si>
  <si>
    <t>44423220/1</t>
  </si>
  <si>
    <t>ծալվող աստիճաններ</t>
  </si>
  <si>
    <t>44511343/1</t>
  </si>
  <si>
    <t>գայլիկոն</t>
  </si>
  <si>
    <t>03121200/3</t>
  </si>
  <si>
    <t>03121210/5</t>
  </si>
  <si>
    <t>30121500/1</t>
  </si>
  <si>
    <t>քարտրիջներ</t>
  </si>
  <si>
    <t>30121500/2</t>
  </si>
  <si>
    <t>30121500/3</t>
  </si>
  <si>
    <t>30121500/4</t>
  </si>
  <si>
    <t>30121500/5</t>
  </si>
  <si>
    <t>30121500/6</t>
  </si>
  <si>
    <t>30121500/7</t>
  </si>
  <si>
    <t>30192112/1</t>
  </si>
  <si>
    <t>թանաք տպագրական մեքենաների համար</t>
  </si>
  <si>
    <t>30192112/2</t>
  </si>
  <si>
    <t>30237411/2</t>
  </si>
  <si>
    <t>30237460/2</t>
  </si>
  <si>
    <t>44322100/1</t>
  </si>
  <si>
    <t>մալուխ համակարգչի, UTP cable 6 level</t>
  </si>
  <si>
    <t>92621110/72</t>
  </si>
  <si>
    <t>92621110/71</t>
  </si>
  <si>
    <t>79951110/51</t>
  </si>
  <si>
    <t>79951110/49</t>
  </si>
  <si>
    <t>79951110/48</t>
  </si>
  <si>
    <t>79951110/52</t>
  </si>
  <si>
    <t>79951110/47</t>
  </si>
  <si>
    <t>79951110/50</t>
  </si>
  <si>
    <t>79811100/28</t>
  </si>
  <si>
    <t>79811100/29</t>
  </si>
  <si>
    <t>79811100/30</t>
  </si>
  <si>
    <t>79811100/31</t>
  </si>
  <si>
    <t>Բաժին 06, խումբ 6, դաս 1 Վթարային պատշգամբներին  վերանորոգում</t>
  </si>
  <si>
    <t>98111140/133</t>
  </si>
  <si>
    <t>45261170/2</t>
  </si>
  <si>
    <t>71351540/242</t>
  </si>
  <si>
    <t>Գնանշման հարցում</t>
  </si>
  <si>
    <t>Հրատապ բաց մրցույթ</t>
  </si>
  <si>
    <t>ՄՍ</t>
  </si>
  <si>
    <t>98111140/63</t>
  </si>
  <si>
    <t>71351540/672</t>
  </si>
  <si>
    <t>98111140/49</t>
  </si>
  <si>
    <t>45611300/557</t>
  </si>
  <si>
    <t>71351540/664</t>
  </si>
  <si>
    <t>71351540/654</t>
  </si>
  <si>
    <t>45611300/570</t>
  </si>
  <si>
    <t>45611300/554</t>
  </si>
  <si>
    <t>98111140/80</t>
  </si>
  <si>
    <t>71351540/681</t>
  </si>
  <si>
    <t>45611300/544</t>
  </si>
  <si>
    <t>71351540/673</t>
  </si>
  <si>
    <t>45611300/575</t>
  </si>
  <si>
    <t>98111140/73</t>
  </si>
  <si>
    <t>98111140/60</t>
  </si>
  <si>
    <t>71351540/682</t>
  </si>
  <si>
    <t>45611300/572</t>
  </si>
  <si>
    <t>98111140/58</t>
  </si>
  <si>
    <t>71351540/674</t>
  </si>
  <si>
    <t>45611300/564</t>
  </si>
  <si>
    <t>98111140/48</t>
  </si>
  <si>
    <t>45611300/545</t>
  </si>
  <si>
    <t>45611300/558</t>
  </si>
  <si>
    <t>45611300/559</t>
  </si>
  <si>
    <t>71351540/657</t>
  </si>
  <si>
    <t>71351540/656</t>
  </si>
  <si>
    <t>45611300/563</t>
  </si>
  <si>
    <t>71351540/675</t>
  </si>
  <si>
    <t>98111140/59</t>
  </si>
  <si>
    <t>45611300/546</t>
  </si>
  <si>
    <t>45611300/567</t>
  </si>
  <si>
    <t>98111140/72</t>
  </si>
  <si>
    <t>71351540/685</t>
  </si>
  <si>
    <t>98111140/70</t>
  </si>
  <si>
    <t>45611300/540</t>
  </si>
  <si>
    <t>45611300/555</t>
  </si>
  <si>
    <t>98111140/50</t>
  </si>
  <si>
    <t>71351540/648</t>
  </si>
  <si>
    <t>71351540/671</t>
  </si>
  <si>
    <t>98111140/46</t>
  </si>
  <si>
    <t>71351540/676</t>
  </si>
  <si>
    <t>71351540/668</t>
  </si>
  <si>
    <t>71351540/677</t>
  </si>
  <si>
    <t>98111140/57</t>
  </si>
  <si>
    <t>71351540/667</t>
  </si>
  <si>
    <t>71351540/669</t>
  </si>
  <si>
    <t>98111140/62</t>
  </si>
  <si>
    <t>71351540/659</t>
  </si>
  <si>
    <t>98111140/67</t>
  </si>
  <si>
    <t>98111140/77</t>
  </si>
  <si>
    <t>98111140/52</t>
  </si>
  <si>
    <t>45611300/566</t>
  </si>
  <si>
    <t>71351540/663</t>
  </si>
  <si>
    <t>45611300/560</t>
  </si>
  <si>
    <t>98111140/64</t>
  </si>
  <si>
    <t>98111140/69</t>
  </si>
  <si>
    <t>71351540/662</t>
  </si>
  <si>
    <t>45611300/541</t>
  </si>
  <si>
    <t>45611300/550</t>
  </si>
  <si>
    <t>98111140/55</t>
  </si>
  <si>
    <t>98111140/45</t>
  </si>
  <si>
    <t>98111140/43</t>
  </si>
  <si>
    <t>71351540/653</t>
  </si>
  <si>
    <t>71351540/665</t>
  </si>
  <si>
    <t>98111140/44</t>
  </si>
  <si>
    <t>71351540/666</t>
  </si>
  <si>
    <t>71351540/670</t>
  </si>
  <si>
    <t>98111140/78</t>
  </si>
  <si>
    <t>45611300/547</t>
  </si>
  <si>
    <t>45611300/548</t>
  </si>
  <si>
    <t>45611300/561</t>
  </si>
  <si>
    <t>45611300/542</t>
  </si>
  <si>
    <t>98111140/54</t>
  </si>
  <si>
    <t>45611300/552</t>
  </si>
  <si>
    <t>71351540/678</t>
  </si>
  <si>
    <t>45611300/571</t>
  </si>
  <si>
    <t>71351540/658</t>
  </si>
  <si>
    <t>98111140/75</t>
  </si>
  <si>
    <t>98111140/56</t>
  </si>
  <si>
    <t>45611300/562</t>
  </si>
  <si>
    <t>71351540/679</t>
  </si>
  <si>
    <t>45611300/539</t>
  </si>
  <si>
    <t>45611300/537</t>
  </si>
  <si>
    <t>71351540/661</t>
  </si>
  <si>
    <t>98111140/79</t>
  </si>
  <si>
    <t>71351540/686</t>
  </si>
  <si>
    <t>45611300/568</t>
  </si>
  <si>
    <t>98111140/68</t>
  </si>
  <si>
    <t>45611300/556</t>
  </si>
  <si>
    <t>71351540/647</t>
  </si>
  <si>
    <t>71351540/650</t>
  </si>
  <si>
    <t>45611300/543</t>
  </si>
  <si>
    <t>45611300/573</t>
  </si>
  <si>
    <t>98111140/76</t>
  </si>
  <si>
    <t>98111140/66</t>
  </si>
  <si>
    <t>98111140/65</t>
  </si>
  <si>
    <t>45611300/565</t>
  </si>
  <si>
    <t>71351540/684</t>
  </si>
  <si>
    <t>98111140/71</t>
  </si>
  <si>
    <t>98111140/81</t>
  </si>
  <si>
    <t>98111140/61</t>
  </si>
  <si>
    <t>71351540/655</t>
  </si>
  <si>
    <t>71351540/660</t>
  </si>
  <si>
    <t>45611300/538</t>
  </si>
  <si>
    <t>71351540/683</t>
  </si>
  <si>
    <t>45611300/569</t>
  </si>
  <si>
    <t>98111140/53</t>
  </si>
  <si>
    <t>71351540/680</t>
  </si>
  <si>
    <t>45611300/553</t>
  </si>
  <si>
    <t>71351540/651</t>
  </si>
  <si>
    <t>98111140/74</t>
  </si>
  <si>
    <t>71351540/652</t>
  </si>
  <si>
    <t>45611300/551</t>
  </si>
  <si>
    <t>98111140/51</t>
  </si>
  <si>
    <t>45611300/549</t>
  </si>
  <si>
    <t>45611300/574</t>
  </si>
  <si>
    <t>98111140/47</t>
  </si>
  <si>
    <t>Բաց մրցույթ</t>
  </si>
  <si>
    <t>45221142/33</t>
  </si>
  <si>
    <t>79811100/60</t>
  </si>
  <si>
    <t>79951110/30</t>
  </si>
  <si>
    <t>79951110/31</t>
  </si>
  <si>
    <t>79951110/32</t>
  </si>
  <si>
    <t>79951110/33</t>
  </si>
  <si>
    <t>79951110/34</t>
  </si>
  <si>
    <t>79951110/35</t>
  </si>
  <si>
    <t>79951110/36</t>
  </si>
  <si>
    <t>79951110/37</t>
  </si>
  <si>
    <t>24911200/2</t>
  </si>
  <si>
    <t>24911500/5</t>
  </si>
  <si>
    <t>44111412/1</t>
  </si>
  <si>
    <t>ներկ, շինարարական</t>
  </si>
  <si>
    <t>44111414/1</t>
  </si>
  <si>
    <t>ներկ` լատեքսային</t>
  </si>
  <si>
    <t>79811100/25</t>
  </si>
  <si>
    <t>79811100/26</t>
  </si>
  <si>
    <t>79811100/27</t>
  </si>
  <si>
    <t>71351540/250</t>
  </si>
  <si>
    <t>71351540/251</t>
  </si>
  <si>
    <t>98371100/4</t>
  </si>
  <si>
    <t>98371100/6</t>
  </si>
  <si>
    <t>71351540/243</t>
  </si>
  <si>
    <t>45221142/34</t>
  </si>
  <si>
    <t>71351540/244</t>
  </si>
  <si>
    <t>45231160/1</t>
  </si>
  <si>
    <t>60171100/3</t>
  </si>
  <si>
    <t>45611300/82</t>
  </si>
  <si>
    <t>45611300/83</t>
  </si>
  <si>
    <t>79951110/46</t>
  </si>
  <si>
    <t>71351540/741</t>
  </si>
  <si>
    <t>45231177/11</t>
  </si>
  <si>
    <t>71351540/239</t>
  </si>
  <si>
    <t>Բաժին 06, խումբ 6, դաս 1 Վթարային պատշգամբների վերանորոգում</t>
  </si>
  <si>
    <t>98111140/132</t>
  </si>
  <si>
    <t>98111140/130</t>
  </si>
  <si>
    <t>98111140/131</t>
  </si>
  <si>
    <t>71351540/1171</t>
  </si>
  <si>
    <t>71351540/1170</t>
  </si>
  <si>
    <t>45611300/738</t>
  </si>
  <si>
    <t>71351540/1169</t>
  </si>
  <si>
    <t>45611300/737</t>
  </si>
  <si>
    <t>45611300/739</t>
  </si>
  <si>
    <t>45261124/10</t>
  </si>
  <si>
    <t>45261124/11</t>
  </si>
  <si>
    <t>71351540/253</t>
  </si>
  <si>
    <t>71351540/254</t>
  </si>
  <si>
    <t>98111140/138</t>
  </si>
  <si>
    <t>98111140/139</t>
  </si>
  <si>
    <t>Բաժին 4, խումբ 5, դաս 1,Հենապատի վերանորոգում</t>
  </si>
  <si>
    <t>45411100/3</t>
  </si>
  <si>
    <t>սվաղման աշխատանք</t>
  </si>
  <si>
    <t>71351540/257</t>
  </si>
  <si>
    <t>98111140/142</t>
  </si>
  <si>
    <t>45221142/38</t>
  </si>
  <si>
    <t>98111140/137</t>
  </si>
  <si>
    <t>հեղինակային հսկողության ծառայուններ</t>
  </si>
  <si>
    <t>30192700/1</t>
  </si>
  <si>
    <t>գրենական պիտույքներ</t>
  </si>
  <si>
    <t>30192700/2</t>
  </si>
  <si>
    <t>30192700/3</t>
  </si>
  <si>
    <t>30192700/4</t>
  </si>
  <si>
    <t>30192700/5</t>
  </si>
  <si>
    <t>79951100/21</t>
  </si>
  <si>
    <t>79951100/14</t>
  </si>
  <si>
    <t>79951100/15</t>
  </si>
  <si>
    <t>79951100/16</t>
  </si>
  <si>
    <t>79951100/17</t>
  </si>
  <si>
    <t>79951100/18</t>
  </si>
  <si>
    <t>79951100/19</t>
  </si>
  <si>
    <t>79951100/20</t>
  </si>
  <si>
    <t>71351540/187</t>
  </si>
  <si>
    <t>98371100/2</t>
  </si>
  <si>
    <t>66511180/4</t>
  </si>
  <si>
    <t>66511180/502</t>
  </si>
  <si>
    <t>39111320/8</t>
  </si>
  <si>
    <t>34921440/9</t>
  </si>
  <si>
    <t>45231266/3</t>
  </si>
  <si>
    <t>71351540/188</t>
  </si>
  <si>
    <t>45221143/5</t>
  </si>
  <si>
    <t>76131100/6</t>
  </si>
  <si>
    <t>Բաժին 10 խումբ 4, դաս 1, Երեխաների իրավունքների և շահերի պաշտպանություն</t>
  </si>
  <si>
    <t>33751100/1</t>
  </si>
  <si>
    <t>79951110/24</t>
  </si>
  <si>
    <t>79951110/25</t>
  </si>
  <si>
    <t>79951110/26</t>
  </si>
  <si>
    <t>79951110/27</t>
  </si>
  <si>
    <t>79951110/28</t>
  </si>
  <si>
    <t>79951110/29</t>
  </si>
  <si>
    <t>39221312/1</t>
  </si>
  <si>
    <t>կաթսա մետաղական</t>
  </si>
  <si>
    <t>33751100/2</t>
  </si>
  <si>
    <t>39221400/1</t>
  </si>
  <si>
    <t>98111140/117</t>
  </si>
  <si>
    <t>98111140/108</t>
  </si>
  <si>
    <t>98111140/121</t>
  </si>
  <si>
    <t>98111140/115</t>
  </si>
  <si>
    <t>98111140/119</t>
  </si>
  <si>
    <t>98111140/114</t>
  </si>
  <si>
    <t>98111140/118</t>
  </si>
  <si>
    <t>98111140/111</t>
  </si>
  <si>
    <t>98111140/120</t>
  </si>
  <si>
    <t>98111140/110</t>
  </si>
  <si>
    <t>98111140/109</t>
  </si>
  <si>
    <t>98111140/112</t>
  </si>
  <si>
    <t>98111140/116</t>
  </si>
  <si>
    <t>98111140/113</t>
  </si>
  <si>
    <t>79951100/27</t>
  </si>
  <si>
    <t>71351540/230</t>
  </si>
  <si>
    <t>45261136/1</t>
  </si>
  <si>
    <t>բետոնե կարկասների հետ կապված աշխատանքներ</t>
  </si>
  <si>
    <t>45611300/84</t>
  </si>
  <si>
    <t>45611300/85</t>
  </si>
  <si>
    <t>45611300/86</t>
  </si>
  <si>
    <t>45611300/87</t>
  </si>
  <si>
    <t>45611300/88</t>
  </si>
  <si>
    <t>45611300/89</t>
  </si>
  <si>
    <t>45611300/90</t>
  </si>
  <si>
    <t>71351540/232</t>
  </si>
  <si>
    <t>71351540/233</t>
  </si>
  <si>
    <t>71351540/234</t>
  </si>
  <si>
    <t>71351540/235</t>
  </si>
  <si>
    <t>71351540/236</t>
  </si>
  <si>
    <t>71351540/237</t>
  </si>
  <si>
    <t>71351540/238</t>
  </si>
  <si>
    <t>98111140/123</t>
  </si>
  <si>
    <t>98111140/124</t>
  </si>
  <si>
    <t>98111140/125</t>
  </si>
  <si>
    <t>98111140/126</t>
  </si>
  <si>
    <t>98111140/127</t>
  </si>
  <si>
    <t>98111140/128</t>
  </si>
  <si>
    <t>98111140/129</t>
  </si>
  <si>
    <t>55311100/1</t>
  </si>
  <si>
    <t>որոշակի հաճախորդների համար նախատեսված ռեստորաններում սպասարկման ծառայություններ</t>
  </si>
  <si>
    <t>71241200/65</t>
  </si>
  <si>
    <t>71241200/66</t>
  </si>
  <si>
    <t>71241200/67</t>
  </si>
  <si>
    <t>71241200/68</t>
  </si>
  <si>
    <t>71241200/69</t>
  </si>
  <si>
    <t>71241200/70</t>
  </si>
  <si>
    <t>71241200/71</t>
  </si>
  <si>
    <t>Բաժին 04, խումբ 5, դաս 1,  Հենապատերի վերանորոգում</t>
  </si>
  <si>
    <t>71351540/262</t>
  </si>
  <si>
    <t>45231220/1</t>
  </si>
  <si>
    <t>փողոցների հիմնային աշխատանքներ</t>
  </si>
  <si>
    <t>45611200/1</t>
  </si>
  <si>
    <t>մշակութային օբյեկտների հիմնանորոգում</t>
  </si>
  <si>
    <t>71351540/261</t>
  </si>
  <si>
    <t>71351540/231</t>
  </si>
  <si>
    <t>98111140/122</t>
  </si>
  <si>
    <t>45231270/17</t>
  </si>
  <si>
    <t>18411200/1</t>
  </si>
  <si>
    <t>30192700/6</t>
  </si>
  <si>
    <t>71351540/758</t>
  </si>
  <si>
    <t>98111140/643</t>
  </si>
  <si>
    <t>45611300/591</t>
  </si>
  <si>
    <t>15897200/3</t>
  </si>
  <si>
    <t>39511100/1</t>
  </si>
  <si>
    <t>վերմակներ</t>
  </si>
  <si>
    <t>71351540/259</t>
  </si>
  <si>
    <t>71351540/260</t>
  </si>
  <si>
    <t>98111140/144</t>
  </si>
  <si>
    <t>98111140/145</t>
  </si>
  <si>
    <t>45261124/12</t>
  </si>
  <si>
    <t>45261124/13</t>
  </si>
  <si>
    <t>90511150/7</t>
  </si>
  <si>
    <t>71351540/249</t>
  </si>
  <si>
    <t>45221142/37</t>
  </si>
  <si>
    <t>45231270/18</t>
  </si>
  <si>
    <t>45221142/36</t>
  </si>
  <si>
    <t>98111140/136</t>
  </si>
  <si>
    <t>71351540/248</t>
  </si>
  <si>
    <t>76131100/9</t>
  </si>
  <si>
    <t>45261170/3</t>
  </si>
  <si>
    <t>45261170/4</t>
  </si>
  <si>
    <t>71351540/246</t>
  </si>
  <si>
    <t>71351540/247</t>
  </si>
  <si>
    <t>98111140/134</t>
  </si>
  <si>
    <t>98111140/135</t>
  </si>
  <si>
    <t>79811100/32</t>
  </si>
  <si>
    <t>79811100/33</t>
  </si>
  <si>
    <t>39221400/2</t>
  </si>
  <si>
    <t>15897200/4</t>
  </si>
  <si>
    <t>79951100/28</t>
  </si>
  <si>
    <t>79951100/29</t>
  </si>
  <si>
    <t>79951100/30</t>
  </si>
  <si>
    <t>79951100/31</t>
  </si>
  <si>
    <t>79951100/32</t>
  </si>
  <si>
    <t>79951100/33</t>
  </si>
  <si>
    <t>33751100/3</t>
  </si>
  <si>
    <t>33751100/4</t>
  </si>
  <si>
    <t>33751100/5</t>
  </si>
  <si>
    <t>33751100/6</t>
  </si>
  <si>
    <t>45221142/39</t>
  </si>
  <si>
    <t>71351540/263</t>
  </si>
  <si>
    <t>98111140/146</t>
  </si>
  <si>
    <t>60171200/4</t>
  </si>
  <si>
    <t>41111100/9</t>
  </si>
  <si>
    <t>41111100/8</t>
  </si>
  <si>
    <t>71351540/264</t>
  </si>
  <si>
    <t>71351540/265</t>
  </si>
  <si>
    <t>98111140/147</t>
  </si>
  <si>
    <t>98111140/148</t>
  </si>
  <si>
    <t>34921440/10</t>
  </si>
  <si>
    <t>72261160/1</t>
  </si>
  <si>
    <t>71241200/79</t>
  </si>
  <si>
    <t>71241200/75</t>
  </si>
  <si>
    <t>71241200/80</t>
  </si>
  <si>
    <t>71241200/83</t>
  </si>
  <si>
    <t>71241200/88</t>
  </si>
  <si>
    <t>71241200/81</t>
  </si>
  <si>
    <t>71241200/89</t>
  </si>
  <si>
    <t>71241200/72</t>
  </si>
  <si>
    <t>71241200/73</t>
  </si>
  <si>
    <t>71241200/82</t>
  </si>
  <si>
    <t>71241200/74</t>
  </si>
  <si>
    <t>71241200/76</t>
  </si>
  <si>
    <t>71241200/77</t>
  </si>
  <si>
    <t>71241200/85</t>
  </si>
  <si>
    <t>71241200/84</t>
  </si>
  <si>
    <t>71241200/87</t>
  </si>
  <si>
    <t>71241200/86</t>
  </si>
  <si>
    <t>71241200/78</t>
  </si>
  <si>
    <t>32324900/1</t>
  </si>
  <si>
    <t>հեռուստացույցներ</t>
  </si>
  <si>
    <t>38431430/1</t>
  </si>
  <si>
    <t>թափահարիչներ ― դրանց պարագաները</t>
  </si>
  <si>
    <t>39111140/1</t>
  </si>
  <si>
    <t>աթոռներ</t>
  </si>
  <si>
    <t>39121200/2</t>
  </si>
  <si>
    <t>39141170/1</t>
  </si>
  <si>
    <t>ննջասենյակի կահույք</t>
  </si>
  <si>
    <t>39141260/2</t>
  </si>
  <si>
    <t>39221290/3</t>
  </si>
  <si>
    <t>39711140/2</t>
  </si>
  <si>
    <t>39711270/1</t>
  </si>
  <si>
    <t>ջեռոցներ</t>
  </si>
  <si>
    <t>39711290/1</t>
  </si>
  <si>
    <t>միկրոալիքային վառարաններ</t>
  </si>
  <si>
    <t>39711350/1</t>
  </si>
  <si>
    <t>մսաղաց</t>
  </si>
  <si>
    <t>39713500/1</t>
  </si>
  <si>
    <t>էլեկտրական արդուկներ</t>
  </si>
  <si>
    <t>42711170/1</t>
  </si>
  <si>
    <t>79951110/53</t>
  </si>
  <si>
    <t>79951110/54</t>
  </si>
  <si>
    <t>79951110/55</t>
  </si>
  <si>
    <t>79951110/56</t>
  </si>
  <si>
    <t>79951110/57</t>
  </si>
  <si>
    <t>79951110/58</t>
  </si>
  <si>
    <t>79951110/59</t>
  </si>
  <si>
    <t>79951110/60</t>
  </si>
  <si>
    <t>79951110/61</t>
  </si>
  <si>
    <t>79951110/62</t>
  </si>
  <si>
    <t>92621110/73</t>
  </si>
  <si>
    <t>92621110/74</t>
  </si>
  <si>
    <t>92621110/75</t>
  </si>
  <si>
    <t>92621110/76</t>
  </si>
  <si>
    <t>92621110/77</t>
  </si>
  <si>
    <t>22811150/7</t>
  </si>
  <si>
    <t>22851100/1</t>
  </si>
  <si>
    <t>արագակարներ</t>
  </si>
  <si>
    <t>24911500/6</t>
  </si>
  <si>
    <t>30121500/8</t>
  </si>
  <si>
    <t>30141200/2</t>
  </si>
  <si>
    <t>30192100/5</t>
  </si>
  <si>
    <t>30192111/1</t>
  </si>
  <si>
    <t>30192114/3</t>
  </si>
  <si>
    <t>30192121/6</t>
  </si>
  <si>
    <t>30192125/1</t>
  </si>
  <si>
    <t>մարկերներ</t>
  </si>
  <si>
    <t>30192128/5</t>
  </si>
  <si>
    <t>30192130/5</t>
  </si>
  <si>
    <t>30192131/1</t>
  </si>
  <si>
    <t>30192133/4</t>
  </si>
  <si>
    <t>30192160/2</t>
  </si>
  <si>
    <t>30192231/3</t>
  </si>
  <si>
    <t>30192231/4</t>
  </si>
  <si>
    <t>30192739/1</t>
  </si>
  <si>
    <t>թուղթ գունավոր, A4 ֆորմատի</t>
  </si>
  <si>
    <t>30193700/4</t>
  </si>
  <si>
    <t>30197100/1</t>
  </si>
  <si>
    <t>30197112/6</t>
  </si>
  <si>
    <t>30197120/2</t>
  </si>
  <si>
    <t>30197230/4</t>
  </si>
  <si>
    <t>30197230/5</t>
  </si>
  <si>
    <t>30197231/5</t>
  </si>
  <si>
    <t>30197231/6</t>
  </si>
  <si>
    <t>30197232/6</t>
  </si>
  <si>
    <t>30197233/2</t>
  </si>
  <si>
    <t>30197322/5</t>
  </si>
  <si>
    <t>30197323/1</t>
  </si>
  <si>
    <t>30197332/1</t>
  </si>
  <si>
    <t>դակիչ միջին</t>
  </si>
  <si>
    <t>30197622/2</t>
  </si>
  <si>
    <t>30197646/1</t>
  </si>
  <si>
    <t>30199400/5</t>
  </si>
  <si>
    <t>30199431/1</t>
  </si>
  <si>
    <t>30199792/1</t>
  </si>
  <si>
    <t>30234500/1</t>
  </si>
  <si>
    <t>ֆլեշ հիշողություն</t>
  </si>
  <si>
    <t>39241210/5</t>
  </si>
  <si>
    <t>39263200/2</t>
  </si>
  <si>
    <t>39263400/2</t>
  </si>
  <si>
    <t>ամրակ, միջին</t>
  </si>
  <si>
    <t>39263420/2</t>
  </si>
  <si>
    <t>39263521/1</t>
  </si>
  <si>
    <t>39263531/1</t>
  </si>
  <si>
    <t>39292510/3</t>
  </si>
  <si>
    <t>71351540/640</t>
  </si>
  <si>
    <t>71351540/639</t>
  </si>
  <si>
    <t>71351540/641</t>
  </si>
  <si>
    <t>71351540/642</t>
  </si>
  <si>
    <t>71351540/643</t>
  </si>
  <si>
    <t>34141320/501</t>
  </si>
  <si>
    <t>42414700/505</t>
  </si>
  <si>
    <t>42414700/503</t>
  </si>
  <si>
    <t>42414700/504</t>
  </si>
  <si>
    <t>42414700/501</t>
  </si>
  <si>
    <t>92621110/87</t>
  </si>
  <si>
    <t>92621110/84</t>
  </si>
  <si>
    <t>92621110/86</t>
  </si>
  <si>
    <t>92621110/85</t>
  </si>
  <si>
    <t>92621110/83</t>
  </si>
  <si>
    <t>45221142/548</t>
  </si>
  <si>
    <t>45221142/545</t>
  </si>
  <si>
    <t>45221142/546</t>
  </si>
  <si>
    <t>45221142/549</t>
  </si>
  <si>
    <t>45221142/544</t>
  </si>
  <si>
    <t>45221142/547</t>
  </si>
  <si>
    <t>71351540/770</t>
  </si>
  <si>
    <t>71351540/769</t>
  </si>
  <si>
    <t>71351540/773</t>
  </si>
  <si>
    <t>71351540/768</t>
  </si>
  <si>
    <t>71351540/772</t>
  </si>
  <si>
    <t>71351540/771</t>
  </si>
  <si>
    <t>71351540/1236</t>
  </si>
  <si>
    <t>Բաժին 5 խումբ 2, դաս 1 կոյուղագծերի կառուցման աշխատանքներ</t>
  </si>
  <si>
    <t>98111140/149</t>
  </si>
  <si>
    <t>45231143/548</t>
  </si>
  <si>
    <t>37451860/3</t>
  </si>
  <si>
    <t>37531200/3</t>
  </si>
  <si>
    <t>37531200/4</t>
  </si>
  <si>
    <t>37531200/5</t>
  </si>
  <si>
    <t>37531240/1</t>
  </si>
  <si>
    <t>մանկական խաղահրապարակների սահարաններ</t>
  </si>
  <si>
    <t>37531240/2</t>
  </si>
  <si>
    <t>37531240/3</t>
  </si>
  <si>
    <t>37531240/4</t>
  </si>
  <si>
    <t>41111100/13</t>
  </si>
  <si>
    <t>71241200/99</t>
  </si>
  <si>
    <t>71241200/91</t>
  </si>
  <si>
    <t>71241200/97</t>
  </si>
  <si>
    <t>71241200/93</t>
  </si>
  <si>
    <t>71241200/95</t>
  </si>
  <si>
    <t>71241200/96</t>
  </si>
  <si>
    <t>71241200/90</t>
  </si>
  <si>
    <t>71241200/98</t>
  </si>
  <si>
    <t>71241200/92</t>
  </si>
  <si>
    <t>71241200/94</t>
  </si>
  <si>
    <t>50531140/30</t>
  </si>
  <si>
    <t>50531140/21</t>
  </si>
  <si>
    <t>50531140/22</t>
  </si>
  <si>
    <t>50531140/28</t>
  </si>
  <si>
    <t>50531140/24</t>
  </si>
  <si>
    <t>50531140/23</t>
  </si>
  <si>
    <t>50531140/29</t>
  </si>
  <si>
    <t>50531140/26</t>
  </si>
  <si>
    <t>50531140/25</t>
  </si>
  <si>
    <t>50531140/27</t>
  </si>
  <si>
    <t>45461100/8</t>
  </si>
  <si>
    <t>71351540/267</t>
  </si>
  <si>
    <t>45211113/6</t>
  </si>
  <si>
    <t>71351540/266</t>
  </si>
  <si>
    <t>45221142/524</t>
  </si>
  <si>
    <t>Բաժին 08, խումբ 1, դաս 1  Ծրագրի անվանումը`Հանգիստ, մշակույթ և կրոն</t>
  </si>
  <si>
    <t>71351540/705</t>
  </si>
  <si>
    <t>50111260/5</t>
  </si>
  <si>
    <t>50311120/2</t>
  </si>
  <si>
    <t>50311250/1</t>
  </si>
  <si>
    <t>50311250/2</t>
  </si>
  <si>
    <t>50111170/1</t>
  </si>
  <si>
    <t>50111170/2</t>
  </si>
  <si>
    <t>Բաժին 10, խումբ 7 դաս 1,Հարազատ չունեցող անձանց հուղարկավորության կազմակերպում</t>
  </si>
  <si>
    <t>98371100/3</t>
  </si>
  <si>
    <t>98371100/5</t>
  </si>
  <si>
    <t>Բաժին 10, խումբ 7 դաս 1,Սոցիալակն աջակցության կարիք ունեցող ընտանիքների համար հուղարկավորության կազմակերպում</t>
  </si>
  <si>
    <t>45231177/10</t>
  </si>
  <si>
    <t>71351540/211</t>
  </si>
  <si>
    <t>45231187/26</t>
  </si>
  <si>
    <t>45231187/27</t>
  </si>
  <si>
    <t>71241200/100</t>
  </si>
  <si>
    <t>76131100/11</t>
  </si>
  <si>
    <t>45221142/50</t>
  </si>
  <si>
    <t>71351540/278</t>
  </si>
  <si>
    <t>71351540/275</t>
  </si>
  <si>
    <t>71351540/276</t>
  </si>
  <si>
    <t>71351540/277</t>
  </si>
  <si>
    <t>79951110/75</t>
  </si>
  <si>
    <t>79951110/80</t>
  </si>
  <si>
    <t>79951110/77</t>
  </si>
  <si>
    <t>79951110/78</t>
  </si>
  <si>
    <t>79951110/74</t>
  </si>
  <si>
    <t>79951110/84</t>
  </si>
  <si>
    <t>79951110/85</t>
  </si>
  <si>
    <t>79951110/82</t>
  </si>
  <si>
    <t>79951110/79</t>
  </si>
  <si>
    <t>79951110/83</t>
  </si>
  <si>
    <t>79951110/76</t>
  </si>
  <si>
    <t>79951110/81</t>
  </si>
  <si>
    <t>39138400/1</t>
  </si>
  <si>
    <t>ղեկավարի աշխատասենյակի կահույք</t>
  </si>
  <si>
    <t>71241200/101</t>
  </si>
  <si>
    <t>71351540/784</t>
  </si>
  <si>
    <t>39121320/1</t>
  </si>
  <si>
    <t>սեղան` դիմադիր</t>
  </si>
  <si>
    <t>39111230/1</t>
  </si>
  <si>
    <t>փոքր բազմոցներ</t>
  </si>
  <si>
    <t>39138310/2</t>
  </si>
  <si>
    <t>44112140/1</t>
  </si>
  <si>
    <t>լամինատ</t>
  </si>
  <si>
    <t>39111180/3</t>
  </si>
  <si>
    <t>39141120/1</t>
  </si>
  <si>
    <t>դարակներով պահարաններ</t>
  </si>
  <si>
    <t>39111190/1</t>
  </si>
  <si>
    <t>բազկաթոռներ</t>
  </si>
  <si>
    <t>39121100/1</t>
  </si>
  <si>
    <t>գրասեղաններ</t>
  </si>
  <si>
    <t>39111220/3</t>
  </si>
  <si>
    <t>39121520/1</t>
  </si>
  <si>
    <t>գրապահարաններ</t>
  </si>
  <si>
    <t>71351540/782</t>
  </si>
  <si>
    <t>71351540/783</t>
  </si>
  <si>
    <t>71351540/781</t>
  </si>
  <si>
    <t>45231188/503</t>
  </si>
  <si>
    <t>45231188/501</t>
  </si>
  <si>
    <t>45231188/505</t>
  </si>
  <si>
    <t>45231188/502</t>
  </si>
  <si>
    <t>45231188/504</t>
  </si>
  <si>
    <t>71351540/779</t>
  </si>
  <si>
    <t>71351540/780</t>
  </si>
  <si>
    <t>37531240/7</t>
  </si>
  <si>
    <t>37531240/8</t>
  </si>
  <si>
    <t>37531240/5</t>
  </si>
  <si>
    <t>37531240/6</t>
  </si>
  <si>
    <t>37531240/10</t>
  </si>
  <si>
    <t>37531240/9</t>
  </si>
  <si>
    <t>37531200/13</t>
  </si>
  <si>
    <t>37531200/25</t>
  </si>
  <si>
    <t>37531200/14</t>
  </si>
  <si>
    <t>37531200/21</t>
  </si>
  <si>
    <t>37531200/16</t>
  </si>
  <si>
    <t>37531200/19</t>
  </si>
  <si>
    <t>37531200/28</t>
  </si>
  <si>
    <t>37531200/20</t>
  </si>
  <si>
    <t>37531200/10</t>
  </si>
  <si>
    <t>37531200/9</t>
  </si>
  <si>
    <t>37531200/11</t>
  </si>
  <si>
    <t>37531200/29</t>
  </si>
  <si>
    <t>37531200/17</t>
  </si>
  <si>
    <t>37531200/22</t>
  </si>
  <si>
    <t>37531200/24</t>
  </si>
  <si>
    <t>37531200/7</t>
  </si>
  <si>
    <t>37531200/23</t>
  </si>
  <si>
    <t>37531200/18</t>
  </si>
  <si>
    <t>37531200/12</t>
  </si>
  <si>
    <t>37531200/8</t>
  </si>
  <si>
    <t>37531200/26</t>
  </si>
  <si>
    <t>37531200/6</t>
  </si>
  <si>
    <t>37531200/15</t>
  </si>
  <si>
    <t>37531200/27</t>
  </si>
  <si>
    <t>37531200/548</t>
  </si>
  <si>
    <t>37531200/539</t>
  </si>
  <si>
    <t>37531200/534</t>
  </si>
  <si>
    <t>37531200/545</t>
  </si>
  <si>
    <t>37531200/543</t>
  </si>
  <si>
    <t>37531200/544</t>
  </si>
  <si>
    <t>37531200/541</t>
  </si>
  <si>
    <t>37531200/540</t>
  </si>
  <si>
    <t>37531200/542</t>
  </si>
  <si>
    <t>37531200/547</t>
  </si>
  <si>
    <t>37531200/535</t>
  </si>
  <si>
    <t>37531200/550</t>
  </si>
  <si>
    <t>37531200/546</t>
  </si>
  <si>
    <t>37531200/537</t>
  </si>
  <si>
    <t>37531200/549</t>
  </si>
  <si>
    <t>37531200/532</t>
  </si>
  <si>
    <t>37531200/538</t>
  </si>
  <si>
    <t>37531200/536</t>
  </si>
  <si>
    <t>37531200/533</t>
  </si>
  <si>
    <t>37531200/530</t>
  </si>
  <si>
    <t>37531200/531</t>
  </si>
  <si>
    <t>79951110/87</t>
  </si>
  <si>
    <t>76131100/10</t>
  </si>
  <si>
    <t>79951110/63</t>
  </si>
  <si>
    <t>79951110/64</t>
  </si>
  <si>
    <t>79951110/65</t>
  </si>
  <si>
    <t>79951110/66</t>
  </si>
  <si>
    <t>79951110/67</t>
  </si>
  <si>
    <t>79951110/68</t>
  </si>
  <si>
    <t>79951110/69</t>
  </si>
  <si>
    <t>79951110/70</t>
  </si>
  <si>
    <t>79951110/71</t>
  </si>
  <si>
    <t>79951110/72</t>
  </si>
  <si>
    <t>79951110/73</t>
  </si>
  <si>
    <t>30211200/2</t>
  </si>
  <si>
    <t>30211220/4</t>
  </si>
  <si>
    <t>30211220/5</t>
  </si>
  <si>
    <t>30232130/2</t>
  </si>
  <si>
    <t>30232130/3</t>
  </si>
  <si>
    <t>30234500/2</t>
  </si>
  <si>
    <t>30234500/3</t>
  </si>
  <si>
    <t>30237412/1</t>
  </si>
  <si>
    <t>մկնիկ, համակարգչային, անլար</t>
  </si>
  <si>
    <t>30237460/3</t>
  </si>
  <si>
    <t>30239170/1</t>
  </si>
  <si>
    <t>31151120/2</t>
  </si>
  <si>
    <t>31151120/3</t>
  </si>
  <si>
    <t>39714200/1</t>
  </si>
  <si>
    <t>օդորակիչ</t>
  </si>
  <si>
    <t>45261124/15</t>
  </si>
  <si>
    <t>Բաժին 6, խումբ 6 դաս 1, Բազմաբնակարան շենքերի հարթ տանիքների վերանորոգում</t>
  </si>
  <si>
    <t>45231177/12</t>
  </si>
  <si>
    <t>45261124/16</t>
  </si>
  <si>
    <t>45211113/7</t>
  </si>
  <si>
    <t>30195920/1</t>
  </si>
  <si>
    <t>մագնիսական գրատախտակներ</t>
  </si>
  <si>
    <t>35121340/1</t>
  </si>
  <si>
    <t>հատուկ մասնագիտական սարքեր ― նյութեր</t>
  </si>
  <si>
    <t>35121340/2</t>
  </si>
  <si>
    <t>35121340/3</t>
  </si>
  <si>
    <t>35121340/4</t>
  </si>
  <si>
    <t>37421100/1</t>
  </si>
  <si>
    <t>մարմնամարզության գորգեր</t>
  </si>
  <si>
    <t>37421112/1</t>
  </si>
  <si>
    <t>ծածկոցով ըմբշամարտի գորգեր</t>
  </si>
  <si>
    <t>37421120/1</t>
  </si>
  <si>
    <t>ըմբշամարտի խրտվիլակ</t>
  </si>
  <si>
    <t>37421141/1</t>
  </si>
  <si>
    <t>պտտաձող</t>
  </si>
  <si>
    <t>37421141/2</t>
  </si>
  <si>
    <t>37421151/1</t>
  </si>
  <si>
    <t>մարմնամարզական պատ</t>
  </si>
  <si>
    <t>37421152/1</t>
  </si>
  <si>
    <t>մարմնամարզական կամրջակ</t>
  </si>
  <si>
    <t>37421170/1</t>
  </si>
  <si>
    <t>մարմնամարզական օղակներ</t>
  </si>
  <si>
    <t>37421170/2</t>
  </si>
  <si>
    <t>37421181/1</t>
  </si>
  <si>
    <t>մարմնամարզական պարան` մագլցման համար</t>
  </si>
  <si>
    <t>37421210/1</t>
  </si>
  <si>
    <t>վարժասարքեր</t>
  </si>
  <si>
    <t>37421210/2</t>
  </si>
  <si>
    <t>37421260/1</t>
  </si>
  <si>
    <t>սուսերի շեղբեր</t>
  </si>
  <si>
    <t>37421260/2</t>
  </si>
  <si>
    <t>37421300/1</t>
  </si>
  <si>
    <t>մարմնամարզական ներքնակներ</t>
  </si>
  <si>
    <t>37431110/1</t>
  </si>
  <si>
    <t>բռնցքամարտի տանձեր</t>
  </si>
  <si>
    <t>37431282/1</t>
  </si>
  <si>
    <t>ծանրաձողեր</t>
  </si>
  <si>
    <t>37431370/1</t>
  </si>
  <si>
    <t>բազմաֆունկցիոնալ մարզասարքեր</t>
  </si>
  <si>
    <t>37451290/1</t>
  </si>
  <si>
    <t>ֆուտբոլի գնդակներ</t>
  </si>
  <si>
    <t>37451290/2</t>
  </si>
  <si>
    <t>37451360/1</t>
  </si>
  <si>
    <t>հանդբոլի գնդակներ</t>
  </si>
  <si>
    <t>37451360/2</t>
  </si>
  <si>
    <t>37451360/3</t>
  </si>
  <si>
    <t>37451380/1</t>
  </si>
  <si>
    <t>բադմինտոնի սարքեր</t>
  </si>
  <si>
    <t>37451410/1</t>
  </si>
  <si>
    <t>բասկետբոլի գնդակներ</t>
  </si>
  <si>
    <t>37451420/1</t>
  </si>
  <si>
    <t>բասկետբոլի ամբողջական խաղային կոմպլեքսներ</t>
  </si>
  <si>
    <t>37451520/1</t>
  </si>
  <si>
    <t>թենիսի գնդակներ</t>
  </si>
  <si>
    <t>37451580/1</t>
  </si>
  <si>
    <t>վոլեյբոլի գնդակներ</t>
  </si>
  <si>
    <t>37451700/1</t>
  </si>
  <si>
    <t>սեղանի թենիսի ցանց</t>
  </si>
  <si>
    <t>37451710/1</t>
  </si>
  <si>
    <t>թենիսի ցանց</t>
  </si>
  <si>
    <t>37451860/4</t>
  </si>
  <si>
    <t>37461170/1</t>
  </si>
  <si>
    <t>սեղանի թենիսի գնդակներ</t>
  </si>
  <si>
    <t>38311400/1</t>
  </si>
  <si>
    <t>կշռաքարեր</t>
  </si>
  <si>
    <t>39111320/9</t>
  </si>
  <si>
    <t>39541160/1</t>
  </si>
  <si>
    <t>գործված ցանցեր</t>
  </si>
  <si>
    <t>42921180/1</t>
  </si>
  <si>
    <t>կշեռքներ</t>
  </si>
  <si>
    <t>37431270/2</t>
  </si>
  <si>
    <t>մարզագունդ (հանտել)</t>
  </si>
  <si>
    <t>18521400/1</t>
  </si>
  <si>
    <t>վայրկյանաչափ</t>
  </si>
  <si>
    <t>37431370/3</t>
  </si>
  <si>
    <t>37431370/6</t>
  </si>
  <si>
    <t>37431210/1</t>
  </si>
  <si>
    <t>ցատկապարան</t>
  </si>
  <si>
    <t>37431370/5</t>
  </si>
  <si>
    <t>37431170/1</t>
  </si>
  <si>
    <t>վազքուղիներ</t>
  </si>
  <si>
    <t>37431190/1</t>
  </si>
  <si>
    <t>հեծանիվ մարզասարքեր</t>
  </si>
  <si>
    <t>37431370/4</t>
  </si>
  <si>
    <t>37431370/7</t>
  </si>
  <si>
    <t>37431270/1</t>
  </si>
  <si>
    <t>37431370/2</t>
  </si>
  <si>
    <t>35331100/1</t>
  </si>
  <si>
    <t>գնդակներ</t>
  </si>
  <si>
    <t>37451540/1</t>
  </si>
  <si>
    <t>թենիսի ձեռնաթիակներ</t>
  </si>
  <si>
    <t>45331110/503</t>
  </si>
  <si>
    <t>կաթսաների տեղադրման աշխատանքներ</t>
  </si>
  <si>
    <t>45331110/504</t>
  </si>
  <si>
    <t>45331110/502</t>
  </si>
  <si>
    <t>45331110/501</t>
  </si>
  <si>
    <t>15897200/7</t>
  </si>
  <si>
    <t>71351540/207</t>
  </si>
  <si>
    <t>71351540/208</t>
  </si>
  <si>
    <t>71351540/209</t>
  </si>
  <si>
    <t>71351540/210</t>
  </si>
  <si>
    <t>45211198/503</t>
  </si>
  <si>
    <t>ավտոբուսային կայանների կառուցման աշխատանքներ</t>
  </si>
  <si>
    <t>98111140/650</t>
  </si>
  <si>
    <t>98111140/151</t>
  </si>
  <si>
    <t>71351540/786</t>
  </si>
  <si>
    <t>71351540/287</t>
  </si>
  <si>
    <t>60411200/3</t>
  </si>
  <si>
    <t>30192700/7</t>
  </si>
  <si>
    <t>18411900/1</t>
  </si>
  <si>
    <t>սպորտային հագուստ, կոշիկ ― այլ պարագաներ</t>
  </si>
  <si>
    <t>44118300/7</t>
  </si>
  <si>
    <t>44118300/8</t>
  </si>
  <si>
    <t>79951110/88</t>
  </si>
  <si>
    <t>50531140/31</t>
  </si>
  <si>
    <t>50111260/7</t>
  </si>
  <si>
    <t>50111260/8</t>
  </si>
  <si>
    <t>50111260/6</t>
  </si>
  <si>
    <t>45221117/1</t>
  </si>
  <si>
    <t>կամուրջների վերանորոգման շինարարական աշխատանքներեր</t>
  </si>
  <si>
    <t>44118300/9</t>
  </si>
  <si>
    <t>Ապրան</t>
  </si>
  <si>
    <t>50531140/20</t>
  </si>
  <si>
    <t xml:space="preserve">Բաժին 5, խումբ 6 դաս 1,   Ախտահանման  միջատազերծման ծառայություններ </t>
  </si>
  <si>
    <t>90671100/1</t>
  </si>
  <si>
    <t>90921300/1</t>
  </si>
  <si>
    <t>41111100/11</t>
  </si>
  <si>
    <t>30192114/4</t>
  </si>
  <si>
    <t>39263410/5</t>
  </si>
  <si>
    <t>22851500/3</t>
  </si>
  <si>
    <t>30192121/7</t>
  </si>
  <si>
    <t>30199400/8</t>
  </si>
  <si>
    <t>30197112/7</t>
  </si>
  <si>
    <t>30192100/6</t>
  </si>
  <si>
    <t>30197234/6</t>
  </si>
  <si>
    <t>30192130/6</t>
  </si>
  <si>
    <t>30197231/7</t>
  </si>
  <si>
    <t>30197232/8</t>
  </si>
  <si>
    <t>30199230/1</t>
  </si>
  <si>
    <t>24911500/7</t>
  </si>
  <si>
    <t>30141200/3</t>
  </si>
  <si>
    <t>30197622/3</t>
  </si>
  <si>
    <t>30199400/7</t>
  </si>
  <si>
    <t>39263530/2</t>
  </si>
  <si>
    <t>30197331/2</t>
  </si>
  <si>
    <t>39292510/4</t>
  </si>
  <si>
    <t>30197322/6</t>
  </si>
  <si>
    <t>30199400/6</t>
  </si>
  <si>
    <t>30199260/1</t>
  </si>
  <si>
    <t>18311190/1</t>
  </si>
  <si>
    <t>խալաթ</t>
  </si>
  <si>
    <t>18421130/8</t>
  </si>
  <si>
    <t>19641000/10</t>
  </si>
  <si>
    <t>19641000/11</t>
  </si>
  <si>
    <t>24451141/2</t>
  </si>
  <si>
    <t>31521130/3</t>
  </si>
  <si>
    <t>31531300/7</t>
  </si>
  <si>
    <t>31685000/8</t>
  </si>
  <si>
    <t>33761100/9</t>
  </si>
  <si>
    <t>39221480/3</t>
  </si>
  <si>
    <t>39224331/6</t>
  </si>
  <si>
    <t>39224331/7</t>
  </si>
  <si>
    <t>39224331/8</t>
  </si>
  <si>
    <t>39513200/5</t>
  </si>
  <si>
    <t>39531800/1</t>
  </si>
  <si>
    <t>գորգեր</t>
  </si>
  <si>
    <t>39811300/6</t>
  </si>
  <si>
    <t>39821200/1</t>
  </si>
  <si>
    <t>կծու (կաուստիկ) մաքրող նյութեր</t>
  </si>
  <si>
    <t>39831245/8</t>
  </si>
  <si>
    <t>39831273/1</t>
  </si>
  <si>
    <t>հատակի մաքրման նյութեր</t>
  </si>
  <si>
    <t>39831276/9</t>
  </si>
  <si>
    <t>39831282/9</t>
  </si>
  <si>
    <t>39831283/8</t>
  </si>
  <si>
    <t>39835000/3</t>
  </si>
  <si>
    <t>39836000/3</t>
  </si>
  <si>
    <t>39839200/1</t>
  </si>
  <si>
    <t>գոգաթիակ, աղբը հավաքելու համար, հասարակ</t>
  </si>
  <si>
    <t>42131490/2</t>
  </si>
  <si>
    <t>44411120/2</t>
  </si>
  <si>
    <t>44521100/1</t>
  </si>
  <si>
    <t>79811100/34</t>
  </si>
  <si>
    <t>79811100/35</t>
  </si>
  <si>
    <t>79811100/36</t>
  </si>
  <si>
    <t>71351540/285</t>
  </si>
  <si>
    <t>15897200/5</t>
  </si>
  <si>
    <t>39221400/3</t>
  </si>
  <si>
    <t>79951100/34</t>
  </si>
  <si>
    <t>79951100/35</t>
  </si>
  <si>
    <t>79951100/36</t>
  </si>
  <si>
    <t>30192700/8</t>
  </si>
  <si>
    <t>30211200/3</t>
  </si>
  <si>
    <t>30211280/4</t>
  </si>
  <si>
    <t>30211290/1</t>
  </si>
  <si>
    <t>համակարգչային պլանշետ</t>
  </si>
  <si>
    <t>30232110/2</t>
  </si>
  <si>
    <t>30234500/4</t>
  </si>
  <si>
    <t>30237411/3</t>
  </si>
  <si>
    <t>30237460/4</t>
  </si>
  <si>
    <t>31151120/4</t>
  </si>
  <si>
    <t>32321150/1</t>
  </si>
  <si>
    <t>տեսամոնիտորներ</t>
  </si>
  <si>
    <t>32341110/1</t>
  </si>
  <si>
    <t>բարձրախոսներ</t>
  </si>
  <si>
    <t>50531140/32</t>
  </si>
  <si>
    <t>45411100/504</t>
  </si>
  <si>
    <t>71351540/291</t>
  </si>
  <si>
    <t>98111140/152</t>
  </si>
  <si>
    <t>50531140/33</t>
  </si>
  <si>
    <t>71351540/288</t>
  </si>
  <si>
    <t>45221142/707</t>
  </si>
  <si>
    <t>45231216/3</t>
  </si>
  <si>
    <t>45231216/2</t>
  </si>
  <si>
    <t>50531140/623</t>
  </si>
  <si>
    <t>34351200/1</t>
  </si>
  <si>
    <t>ավտոմեքենաների անիվներ</t>
  </si>
  <si>
    <t>34351200/2</t>
  </si>
  <si>
    <t>79811100/540</t>
  </si>
  <si>
    <t>71351540/794</t>
  </si>
  <si>
    <t>71351540/795</t>
  </si>
  <si>
    <t>71351540/793</t>
  </si>
  <si>
    <t>71351540/792</t>
  </si>
  <si>
    <t>98111140/654</t>
  </si>
  <si>
    <t>98111140/656</t>
  </si>
  <si>
    <t>98111140/655</t>
  </si>
  <si>
    <t>98111140/653</t>
  </si>
  <si>
    <t>50531140/34</t>
  </si>
  <si>
    <t>45231187/30</t>
  </si>
  <si>
    <t>45231187/31</t>
  </si>
  <si>
    <t>71351540/298</t>
  </si>
  <si>
    <t>79951100/37</t>
  </si>
  <si>
    <t>79951100/38</t>
  </si>
  <si>
    <t>79951100/39</t>
  </si>
  <si>
    <t>79951100/40</t>
  </si>
  <si>
    <t>79951100/41</t>
  </si>
  <si>
    <t>79951100/42</t>
  </si>
  <si>
    <t>79951100/43</t>
  </si>
  <si>
    <t>79951100/44</t>
  </si>
  <si>
    <t>15897200/8</t>
  </si>
  <si>
    <t>39221400/5</t>
  </si>
  <si>
    <t>Բաժին 10, խումբ7, դաս 1,   ԲԱԶՄԱԶԱՎԱԿ, ԵՐԻՏԱՍԱՐԴ ԵՎ ԱՅԼ ԽՄԲԵՐԻՆ ՊԱՏԿԱՆՈՂ ԸՆՏԱՆԻՔՆԵՐԻՆ ԱՋԱԿՑՈՒԹՅՈՒՆ</t>
  </si>
  <si>
    <t>39111140/2</t>
  </si>
  <si>
    <t>39121200/3</t>
  </si>
  <si>
    <t>39141170/2</t>
  </si>
  <si>
    <t>39141240/1</t>
  </si>
  <si>
    <t>39141260/3</t>
  </si>
  <si>
    <t>32324900/2</t>
  </si>
  <si>
    <t>39711140/5</t>
  </si>
  <si>
    <t>39711270/2</t>
  </si>
  <si>
    <t>39711310/1</t>
  </si>
  <si>
    <t>գազօջախի սալիկներ</t>
  </si>
  <si>
    <t>39721510/1</t>
  </si>
  <si>
    <t>ջրատաքացուցիչ</t>
  </si>
  <si>
    <t>42711170/2</t>
  </si>
  <si>
    <t>42941110/1</t>
  </si>
  <si>
    <t>վառարաններ ― դրանց պարագաներ</t>
  </si>
  <si>
    <t>33751100/7</t>
  </si>
  <si>
    <t>33751100/8</t>
  </si>
  <si>
    <t>45231177/13</t>
  </si>
  <si>
    <t>71351540/289</t>
  </si>
  <si>
    <t>39221290/4</t>
  </si>
  <si>
    <t>39711140/3</t>
  </si>
  <si>
    <t>39711140/4</t>
  </si>
  <si>
    <t>39711290/2</t>
  </si>
  <si>
    <t>39713432/1</t>
  </si>
  <si>
    <t>փոշեկուլ</t>
  </si>
  <si>
    <t>39714200/2</t>
  </si>
  <si>
    <t>39714200/3</t>
  </si>
  <si>
    <t>42961290/1</t>
  </si>
  <si>
    <t>ըմպելիքների դիսպենսերներ</t>
  </si>
  <si>
    <t>64211280/1</t>
  </si>
  <si>
    <t>ip հեռախոսներ</t>
  </si>
  <si>
    <t>45221142/551</t>
  </si>
  <si>
    <t>92621110/90</t>
  </si>
  <si>
    <t>92621110/92</t>
  </si>
  <si>
    <t>92621110/88</t>
  </si>
  <si>
    <t>92621110/89</t>
  </si>
  <si>
    <t>92621110/91</t>
  </si>
  <si>
    <t>19641000/12</t>
  </si>
  <si>
    <t>31685000/9</t>
  </si>
  <si>
    <t>33761100/10</t>
  </si>
  <si>
    <t>33761300/5</t>
  </si>
  <si>
    <t>33761600/2</t>
  </si>
  <si>
    <t>34921440/11</t>
  </si>
  <si>
    <t>39221130/1</t>
  </si>
  <si>
    <t>բաժակներ</t>
  </si>
  <si>
    <t>39221300/1</t>
  </si>
  <si>
    <t>ջրամաններ (գրաֆիններ)</t>
  </si>
  <si>
    <t>39221420/3</t>
  </si>
  <si>
    <t>39221490/7</t>
  </si>
  <si>
    <t>39513200/6</t>
  </si>
  <si>
    <t>39514400/4</t>
  </si>
  <si>
    <t>39811300/7</t>
  </si>
  <si>
    <t>39812410/4</t>
  </si>
  <si>
    <t>39831100/12</t>
  </si>
  <si>
    <t>39831245/9</t>
  </si>
  <si>
    <t>39831245/10</t>
  </si>
  <si>
    <t>39831276/10</t>
  </si>
  <si>
    <t>39831282/10</t>
  </si>
  <si>
    <t>39831283/9</t>
  </si>
  <si>
    <t>64211280/2</t>
  </si>
  <si>
    <t>30232231/2</t>
  </si>
  <si>
    <t>30236170/2</t>
  </si>
  <si>
    <t>օպերատիվ հիշողության սարք (oru)</t>
  </si>
  <si>
    <t>30239110/1</t>
  </si>
  <si>
    <t>տպիչ սարք, բազմաֆունկցիոնալ, A4, 18 էջ/րոպե արագության</t>
  </si>
  <si>
    <t>30236170/1</t>
  </si>
  <si>
    <t>30211220/8</t>
  </si>
  <si>
    <t>30237490/5</t>
  </si>
  <si>
    <t>30211230/1</t>
  </si>
  <si>
    <t>անձնական համակարգիչների կենտրոնական պրոցեսորներ</t>
  </si>
  <si>
    <t>33121180/1</t>
  </si>
  <si>
    <t>արյան ճնշման չափման սարք (տոնոմետր)</t>
  </si>
  <si>
    <t>39511120/1</t>
  </si>
  <si>
    <t>անկողնային սպիտակեղեն</t>
  </si>
  <si>
    <t>39514100/1</t>
  </si>
  <si>
    <t>սրբիչներ, բամբակյա</t>
  </si>
  <si>
    <t>33681200/1</t>
  </si>
  <si>
    <t>ռետինե սալիկներ</t>
  </si>
  <si>
    <t>37521160/15</t>
  </si>
  <si>
    <t>37521160/16</t>
  </si>
  <si>
    <t>39293300/1</t>
  </si>
  <si>
    <t>արհեստական խոտ</t>
  </si>
  <si>
    <t>15897200/6</t>
  </si>
  <si>
    <t>45221142/682</t>
  </si>
  <si>
    <t>71351540/975</t>
  </si>
  <si>
    <t>98111140/157</t>
  </si>
  <si>
    <t>79811100/41</t>
  </si>
  <si>
    <t>39221400/4</t>
  </si>
  <si>
    <t>18511180/4</t>
  </si>
  <si>
    <t>մեդալներ, կրծքանշաններ</t>
  </si>
  <si>
    <t>18511180/7</t>
  </si>
  <si>
    <t>18511180/1</t>
  </si>
  <si>
    <t>18511180/3</t>
  </si>
  <si>
    <t>18511180/6</t>
  </si>
  <si>
    <t>18511180/5</t>
  </si>
  <si>
    <t>18511180/2</t>
  </si>
  <si>
    <t>71241200/104</t>
  </si>
  <si>
    <t>71241200/105</t>
  </si>
  <si>
    <t>71241200/106</t>
  </si>
  <si>
    <t>71241200/107</t>
  </si>
  <si>
    <t>71241200/108</t>
  </si>
  <si>
    <t>71241200/109</t>
  </si>
  <si>
    <t>71241200/110</t>
  </si>
  <si>
    <t>71241200/111</t>
  </si>
  <si>
    <t>71241200/112</t>
  </si>
  <si>
    <t>71241200/113</t>
  </si>
  <si>
    <t>71241200/114</t>
  </si>
  <si>
    <t>71241200/115</t>
  </si>
  <si>
    <t>71241200/116</t>
  </si>
  <si>
    <t>42414700/523</t>
  </si>
  <si>
    <t>50111170/3</t>
  </si>
  <si>
    <t>60171100/4</t>
  </si>
  <si>
    <t>60171100/5</t>
  </si>
  <si>
    <t>79951110/90</t>
  </si>
  <si>
    <t>79971120/1</t>
  </si>
  <si>
    <t>գրքի կազմման ծառայություններ</t>
  </si>
  <si>
    <t>39111320/11</t>
  </si>
  <si>
    <t>39224342/3</t>
  </si>
  <si>
    <t>39111320/10</t>
  </si>
  <si>
    <t>60171100/6</t>
  </si>
  <si>
    <t>ուղևորափոխադրող ավտոմեքենաների վարձակալություն` վարորդի հետ միասին</t>
  </si>
  <si>
    <t>60171100/7</t>
  </si>
  <si>
    <t>50531140/35</t>
  </si>
  <si>
    <t>15897200/9</t>
  </si>
  <si>
    <t>30192700/10</t>
  </si>
  <si>
    <t>39221400/6</t>
  </si>
  <si>
    <t>45211113/8</t>
  </si>
  <si>
    <t>71351540/300</t>
  </si>
  <si>
    <t>79951110/89</t>
  </si>
  <si>
    <t>79951100/24</t>
  </si>
  <si>
    <t>79951100/25</t>
  </si>
  <si>
    <t>79951100/26</t>
  </si>
  <si>
    <t>92621110/62</t>
  </si>
  <si>
    <t>92621110/63</t>
  </si>
  <si>
    <t>92621110/64</t>
  </si>
  <si>
    <t>92621110/65</t>
  </si>
  <si>
    <t>92621110/66</t>
  </si>
  <si>
    <t>92621110/69</t>
  </si>
  <si>
    <t>92621110/70</t>
  </si>
  <si>
    <t>45611300/92</t>
  </si>
  <si>
    <t>45611300/93</t>
  </si>
  <si>
    <t>71241200/117</t>
  </si>
  <si>
    <t>71241200/118</t>
  </si>
  <si>
    <t>79951110/92</t>
  </si>
  <si>
    <t>44611310/501</t>
  </si>
  <si>
    <t>կոնտեյներներ թափոնների համար</t>
  </si>
  <si>
    <t>45221142/53</t>
  </si>
  <si>
    <t>80521200/1</t>
  </si>
  <si>
    <t>ուսուցողական սեմինարներ</t>
  </si>
  <si>
    <t>32324900/4</t>
  </si>
  <si>
    <t>39711140/7</t>
  </si>
  <si>
    <t>39711310/2</t>
  </si>
  <si>
    <t>39715100/1</t>
  </si>
  <si>
    <t>հոսող կամ կուտակած ջրի տաքացուցիչներ ― եռոցներ</t>
  </si>
  <si>
    <t>42711170/4</t>
  </si>
  <si>
    <t>39111180/4</t>
  </si>
  <si>
    <t>39111180/5</t>
  </si>
  <si>
    <t>39111180/6</t>
  </si>
  <si>
    <t>39111230/2</t>
  </si>
  <si>
    <t>39121200/4</t>
  </si>
  <si>
    <t>39121520/2</t>
  </si>
  <si>
    <t>39141120/2</t>
  </si>
  <si>
    <t>39515440/2</t>
  </si>
  <si>
    <t>30211200/4</t>
  </si>
  <si>
    <t>30211230/2</t>
  </si>
  <si>
    <t>30232231/3</t>
  </si>
  <si>
    <t>30232231/4</t>
  </si>
  <si>
    <t>30234300/1</t>
  </si>
  <si>
    <t>դատարկ սկավառակ, առանց տուփի, CD</t>
  </si>
  <si>
    <t>30234400/1</t>
  </si>
  <si>
    <t>դատարկ սկավառակ, առանց տուփի, DVD</t>
  </si>
  <si>
    <t>30236110/1</t>
  </si>
  <si>
    <t>օպերատիվ հիշողություն (ram)</t>
  </si>
  <si>
    <t>30237100/1</t>
  </si>
  <si>
    <t>համակարգիչների մասեր</t>
  </si>
  <si>
    <t>30237100/2</t>
  </si>
  <si>
    <t>30237111/1</t>
  </si>
  <si>
    <t>սնուցման մարտկոց</t>
  </si>
  <si>
    <t>30237112/1</t>
  </si>
  <si>
    <t>սնուցման բլոկ</t>
  </si>
  <si>
    <t>30237411/4</t>
  </si>
  <si>
    <t>30237460/5</t>
  </si>
  <si>
    <t>30237460/6</t>
  </si>
  <si>
    <t>30237490/6</t>
  </si>
  <si>
    <t>30239110/2</t>
  </si>
  <si>
    <t>30239170/2</t>
  </si>
  <si>
    <t>31151120/5</t>
  </si>
  <si>
    <t>31711240/1</t>
  </si>
  <si>
    <t>հաճախումների ― աշխատաժամանակի գրանցման համակարգ</t>
  </si>
  <si>
    <t>32421300/1</t>
  </si>
  <si>
    <t>32421300/2</t>
  </si>
  <si>
    <t>32551170/2</t>
  </si>
  <si>
    <t>38651200/1</t>
  </si>
  <si>
    <t>պրոյեկտորներ</t>
  </si>
  <si>
    <t>39132230/2</t>
  </si>
  <si>
    <t>39711140/8</t>
  </si>
  <si>
    <t>39711290/3</t>
  </si>
  <si>
    <t>79951110/91</t>
  </si>
  <si>
    <t>Բաժին 8, խումբ 2, դաս 5, ԵՐԵԽԱՆԵՐԻ ԻՐԱՎՈՒՆՔՆԵՐԻ ԵՎ ՇԱՀԵՐԻ ՊԱՇՏՊԱՆՈՒԹՅՈՒՆ</t>
  </si>
  <si>
    <t>79951100/45</t>
  </si>
  <si>
    <t>79951100/46</t>
  </si>
  <si>
    <t>79951100/47</t>
  </si>
  <si>
    <t>79951100/48</t>
  </si>
  <si>
    <t>79951100/49</t>
  </si>
  <si>
    <t>18411200/2</t>
  </si>
  <si>
    <t>30192700/9</t>
  </si>
  <si>
    <t>39121100/2</t>
  </si>
  <si>
    <t>39221400/7</t>
  </si>
  <si>
    <t>15897200/10</t>
  </si>
  <si>
    <r>
      <rPr>
        <b/>
        <sz val="9"/>
        <rFont val="GHEA Grapalat"/>
        <family val="3"/>
      </rPr>
      <t>Ապրանք</t>
    </r>
    <r>
      <rPr>
        <b/>
        <sz val="9"/>
        <color theme="0"/>
        <rFont val="GHEA Grapalat"/>
        <family val="3"/>
      </rPr>
      <t>Ա</t>
    </r>
  </si>
  <si>
    <t>39221400/8</t>
  </si>
  <si>
    <t>18821300/1</t>
  </si>
  <si>
    <t>մարզական կոշիկներ</t>
  </si>
  <si>
    <t>71351540/301</t>
  </si>
  <si>
    <t>71351540/799</t>
  </si>
  <si>
    <t>71351540/274</t>
  </si>
  <si>
    <t>71351540/305</t>
  </si>
  <si>
    <t>45611300/94</t>
  </si>
  <si>
    <t>45211113/9</t>
  </si>
  <si>
    <t>45611100/5</t>
  </si>
  <si>
    <t>41111100/15</t>
  </si>
  <si>
    <t>41111100/16</t>
  </si>
  <si>
    <t>85121230/1</t>
  </si>
  <si>
    <t>հոգեբուժական կամ հոգեբանական ծառայություններ</t>
  </si>
  <si>
    <t>71351540/803</t>
  </si>
  <si>
    <t>Բաժին 04, խումբ 5, դաս 1, Տրանսպորտային օբյեկտների հիմնանորոգում</t>
  </si>
  <si>
    <t>71351540/992</t>
  </si>
  <si>
    <t>41111100/14</t>
  </si>
  <si>
    <t>50761100/2</t>
  </si>
  <si>
    <t>79951100/52</t>
  </si>
  <si>
    <t>79951100/50</t>
  </si>
  <si>
    <t>79951100/51</t>
  </si>
  <si>
    <t>71351540/308</t>
  </si>
  <si>
    <t>45221142/54</t>
  </si>
  <si>
    <t>71351540/309</t>
  </si>
  <si>
    <t>45231177/14</t>
  </si>
  <si>
    <t>71351540/306</t>
  </si>
  <si>
    <t>30193500/1</t>
  </si>
  <si>
    <t>գրադարակներ</t>
  </si>
  <si>
    <t>33191180/1</t>
  </si>
  <si>
    <t>բժշկական թախտեր</t>
  </si>
  <si>
    <t>37421151/2</t>
  </si>
  <si>
    <t>37421153/1</t>
  </si>
  <si>
    <t>մարմնամարզական նստարան</t>
  </si>
  <si>
    <t>39121100/3</t>
  </si>
  <si>
    <t>39121200/10</t>
  </si>
  <si>
    <t>39121200/5</t>
  </si>
  <si>
    <t>39121200/6</t>
  </si>
  <si>
    <t>39121200/7</t>
  </si>
  <si>
    <t>39121200/8</t>
  </si>
  <si>
    <t>39121200/9</t>
  </si>
  <si>
    <t>39121500/1</t>
  </si>
  <si>
    <t>խոհանոցային պահարաններ</t>
  </si>
  <si>
    <t>39121520/3</t>
  </si>
  <si>
    <t>39138120/1</t>
  </si>
  <si>
    <t>աթոռ փայտյա</t>
  </si>
  <si>
    <t>39138120/2</t>
  </si>
  <si>
    <t>39138120/3</t>
  </si>
  <si>
    <t>39138120/4</t>
  </si>
  <si>
    <t>39141120/3</t>
  </si>
  <si>
    <t>39141120/4</t>
  </si>
  <si>
    <t>39141120/5</t>
  </si>
  <si>
    <t>39141120/6</t>
  </si>
  <si>
    <t>39141240/2</t>
  </si>
  <si>
    <t>39141240/3</t>
  </si>
  <si>
    <t>39141260/5</t>
  </si>
  <si>
    <t>39141260/6</t>
  </si>
  <si>
    <t>39711140/9</t>
  </si>
  <si>
    <t>42711170/5</t>
  </si>
  <si>
    <t>92621110/95</t>
  </si>
  <si>
    <t>72261160/2</t>
  </si>
  <si>
    <t>45461100/9</t>
  </si>
  <si>
    <t>60411200/4</t>
  </si>
  <si>
    <t>37311200/2</t>
  </si>
  <si>
    <t>37311270/2</t>
  </si>
  <si>
    <t>37311310/4</t>
  </si>
  <si>
    <t>37311310/5</t>
  </si>
  <si>
    <t>37311350/3</t>
  </si>
  <si>
    <t>37311350/4</t>
  </si>
  <si>
    <t>37311370/5</t>
  </si>
  <si>
    <t>37311370/6</t>
  </si>
  <si>
    <t>37311370/7</t>
  </si>
  <si>
    <t>37311370/8</t>
  </si>
  <si>
    <t>37311380/2</t>
  </si>
  <si>
    <t>37311380/3</t>
  </si>
  <si>
    <t>37311390/2</t>
  </si>
  <si>
    <t>37311410/2</t>
  </si>
  <si>
    <t>37311420/2</t>
  </si>
  <si>
    <t>45231187/33</t>
  </si>
  <si>
    <t>71351540/297</t>
  </si>
  <si>
    <t>71351540/810</t>
  </si>
  <si>
    <t>45461100/510</t>
  </si>
  <si>
    <t>71351540/811</t>
  </si>
  <si>
    <t>45461100/511</t>
  </si>
  <si>
    <t>45611300/596</t>
  </si>
  <si>
    <t>45231143/22</t>
  </si>
  <si>
    <t>45231143/27</t>
  </si>
  <si>
    <t>45231143/26</t>
  </si>
  <si>
    <t>45231143/21</t>
  </si>
  <si>
    <t>45231143/24</t>
  </si>
  <si>
    <t>45231143/23</t>
  </si>
  <si>
    <t>45231143/25</t>
  </si>
  <si>
    <t>71351540/315</t>
  </si>
  <si>
    <t>71351540/316</t>
  </si>
  <si>
    <t>71351540/314</t>
  </si>
  <si>
    <t>71351540/313</t>
  </si>
  <si>
    <t>71351540/318</t>
  </si>
  <si>
    <t>71351540/312</t>
  </si>
  <si>
    <t>71351540/317</t>
  </si>
  <si>
    <t>98111140/163</t>
  </si>
  <si>
    <t>98111140/162</t>
  </si>
  <si>
    <t>98111140/164</t>
  </si>
  <si>
    <t>98111140/158</t>
  </si>
  <si>
    <t>98111140/159</t>
  </si>
  <si>
    <t>98111140/160</t>
  </si>
  <si>
    <t>98111140/161</t>
  </si>
  <si>
    <t>79951110/97</t>
  </si>
  <si>
    <t>71241200/120</t>
  </si>
  <si>
    <t>45221142/55</t>
  </si>
  <si>
    <t>71351540/319</t>
  </si>
  <si>
    <t>45231177/15</t>
  </si>
  <si>
    <t>71241200/102</t>
  </si>
  <si>
    <t>71241200/103</t>
  </si>
  <si>
    <t>45231177/16</t>
  </si>
  <si>
    <t>71241200/122</t>
  </si>
  <si>
    <t>71241200/123</t>
  </si>
  <si>
    <t>71241200/124</t>
  </si>
  <si>
    <t>71241200/125</t>
  </si>
  <si>
    <t>39224342/4</t>
  </si>
  <si>
    <t>98111140/165</t>
  </si>
  <si>
    <t>98111140/166</t>
  </si>
  <si>
    <t>98111140/167</t>
  </si>
  <si>
    <t>98111140/168</t>
  </si>
  <si>
    <t>35821400/2</t>
  </si>
  <si>
    <t>45111240/7</t>
  </si>
  <si>
    <t>45611100/3</t>
  </si>
  <si>
    <t>45611100/4</t>
  </si>
  <si>
    <t>79951110/100</t>
  </si>
  <si>
    <t>79951110/101</t>
  </si>
  <si>
    <t>79951110/104</t>
  </si>
  <si>
    <t>79951110/107</t>
  </si>
  <si>
    <t>79951110/108</t>
  </si>
  <si>
    <t>79951110/109</t>
  </si>
  <si>
    <t>79951110/110</t>
  </si>
  <si>
    <t>71351540/321</t>
  </si>
  <si>
    <t>30197112/8</t>
  </si>
  <si>
    <t>30197232/9</t>
  </si>
  <si>
    <t>30197340/3</t>
  </si>
  <si>
    <t>39263410/6</t>
  </si>
  <si>
    <t>39292530/1</t>
  </si>
  <si>
    <t>քանոն` մետաղյա</t>
  </si>
  <si>
    <t>39263530/3</t>
  </si>
  <si>
    <t>44423600/1</t>
  </si>
  <si>
    <t>կպչուն ժապավեններ</t>
  </si>
  <si>
    <t>39263530/4</t>
  </si>
  <si>
    <t>22851500/4</t>
  </si>
  <si>
    <t>22811150/8</t>
  </si>
  <si>
    <t>30197111/4</t>
  </si>
  <si>
    <t>22811180/5</t>
  </si>
  <si>
    <t>39263200/3</t>
  </si>
  <si>
    <t>30192100/7</t>
  </si>
  <si>
    <t>30192133/5</t>
  </si>
  <si>
    <t>39241210/6</t>
  </si>
  <si>
    <t>31442100/2</t>
  </si>
  <si>
    <t>կուտակիչ մարտկոցներ</t>
  </si>
  <si>
    <t>24911500/9</t>
  </si>
  <si>
    <t>30192121/9</t>
  </si>
  <si>
    <t>30192720/5</t>
  </si>
  <si>
    <t>30192780/3</t>
  </si>
  <si>
    <t>30199400/9</t>
  </si>
  <si>
    <t>44423600/2</t>
  </si>
  <si>
    <t>39263100/2</t>
  </si>
  <si>
    <t>30197331/3</t>
  </si>
  <si>
    <t>30192930/4</t>
  </si>
  <si>
    <t>31651400/7</t>
  </si>
  <si>
    <t>33761100/11</t>
  </si>
  <si>
    <t>39812410/5</t>
  </si>
  <si>
    <t>44221161/1</t>
  </si>
  <si>
    <t>ծխնի ալյումինե դռների /պետլի/</t>
  </si>
  <si>
    <t>33141118/4</t>
  </si>
  <si>
    <t>39221490/8</t>
  </si>
  <si>
    <t>33761400/3</t>
  </si>
  <si>
    <t>39831100/14</t>
  </si>
  <si>
    <t>31442100/1</t>
  </si>
  <si>
    <t>24911500/8</t>
  </si>
  <si>
    <t>39831276/11</t>
  </si>
  <si>
    <t>31686000/3</t>
  </si>
  <si>
    <t>31221200/1</t>
  </si>
  <si>
    <t>խրոցների եղանիկներ ― վարդակներ</t>
  </si>
  <si>
    <t>39812100/2</t>
  </si>
  <si>
    <t>19641000/13</t>
  </si>
  <si>
    <t>18421130/9</t>
  </si>
  <si>
    <t>39831245/11</t>
  </si>
  <si>
    <t>31442000/4</t>
  </si>
  <si>
    <t>39831240/2</t>
  </si>
  <si>
    <t>31442000/3</t>
  </si>
  <si>
    <t>39839100/3</t>
  </si>
  <si>
    <t>44112730/2</t>
  </si>
  <si>
    <t>39831100/13</t>
  </si>
  <si>
    <t>39831282/11</t>
  </si>
  <si>
    <t>31685000/10</t>
  </si>
  <si>
    <t>Բաժին 10, խումբ 4, դաս 1«Երեխաների իրավունքների և շահերի պաշտպանություն»</t>
  </si>
  <si>
    <t>34431100/1</t>
  </si>
  <si>
    <t>առանց շարժիչի հեծանիվներ</t>
  </si>
  <si>
    <t>98371100/7</t>
  </si>
  <si>
    <t>30192700/13</t>
  </si>
  <si>
    <t>45461100/12</t>
  </si>
  <si>
    <t>45461100/13</t>
  </si>
  <si>
    <t>45461100/14</t>
  </si>
  <si>
    <t>45221142/57</t>
  </si>
  <si>
    <t>71351540/320</t>
  </si>
  <si>
    <t>71241200/121</t>
  </si>
  <si>
    <t>71351540/1121</t>
  </si>
  <si>
    <t>71351540/1110</t>
  </si>
  <si>
    <t>37431370/8</t>
  </si>
  <si>
    <t>30192700/11</t>
  </si>
  <si>
    <t>79951110/98</t>
  </si>
  <si>
    <t>50311120/5</t>
  </si>
  <si>
    <t>50311120/7</t>
  </si>
  <si>
    <t>50311120/6</t>
  </si>
  <si>
    <t>50311120/3</t>
  </si>
  <si>
    <t>50311120/4</t>
  </si>
  <si>
    <t>Բաժին 10, խումբ 7, դաս 1Բազամազավակ, երիտասարդ և այլ խմբերին պատկանող ընտանիքներին աջակցություն</t>
  </si>
  <si>
    <t>39141170/5</t>
  </si>
  <si>
    <t>39141170/6</t>
  </si>
  <si>
    <t>39141260/7</t>
  </si>
  <si>
    <t>30211280/6</t>
  </si>
  <si>
    <t>32324900/5</t>
  </si>
  <si>
    <t>32551160/3</t>
  </si>
  <si>
    <t>39711140/10</t>
  </si>
  <si>
    <t>42711170/6</t>
  </si>
  <si>
    <t>42941110/4</t>
  </si>
  <si>
    <t>79951110/99</t>
  </si>
  <si>
    <t>45611300/731</t>
  </si>
  <si>
    <t>45611300/733</t>
  </si>
  <si>
    <t>71241200/127</t>
  </si>
  <si>
    <t>Բաժին 8, խումբ 1 դաս 1. Երևանի բուսաբանական այգու տարածքում անտառապուրակի կառուցապատման
աշխատանքների իրականացում</t>
  </si>
  <si>
    <t>98111140/1010</t>
  </si>
  <si>
    <t>45221142/56</t>
  </si>
  <si>
    <t>64211140/1</t>
  </si>
  <si>
    <t>կարճ հաղորդագրությունների (sms) ուղարկման ծառայություններ</t>
  </si>
  <si>
    <t>71351540/822</t>
  </si>
  <si>
    <t>79951110/94</t>
  </si>
  <si>
    <t>79951110/93</t>
  </si>
  <si>
    <t>79951110/96</t>
  </si>
  <si>
    <t>79951110/95</t>
  </si>
  <si>
    <t>71351540/1105</t>
  </si>
  <si>
    <t>35821400/503</t>
  </si>
  <si>
    <t>45261124/548</t>
  </si>
  <si>
    <t>34911151/1</t>
  </si>
  <si>
    <t>վագոնների պահեստամասեր</t>
  </si>
  <si>
    <t>34911151/2</t>
  </si>
  <si>
    <t>34911151/3</t>
  </si>
  <si>
    <t>34911153/1</t>
  </si>
  <si>
    <t>գծային տնտեսության պահեստամասեր</t>
  </si>
  <si>
    <t>51121200/1</t>
  </si>
  <si>
    <t>դրոշակաձողերի տեղադրման ծառայություններ</t>
  </si>
  <si>
    <t>Բաժին 10, խումբ 4, դաս 1 Ինքնակամ կառույցների քանդում</t>
  </si>
  <si>
    <t>45111240/8</t>
  </si>
  <si>
    <t>45231187/32</t>
  </si>
  <si>
    <t>50531140/36</t>
  </si>
  <si>
    <t>45261124/543</t>
  </si>
  <si>
    <t>60411200/5</t>
  </si>
  <si>
    <t>45261124/567</t>
  </si>
  <si>
    <t>45261124/573</t>
  </si>
  <si>
    <t>45261124/566</t>
  </si>
  <si>
    <t>45261124/564</t>
  </si>
  <si>
    <t>45261124/565</t>
  </si>
  <si>
    <t>45231144/1</t>
  </si>
  <si>
    <t>կոյուղու հետ կապված աշխատանքներ</t>
  </si>
  <si>
    <t>45261124/554</t>
  </si>
  <si>
    <t>45261124/555</t>
  </si>
  <si>
    <t>71351540/325</t>
  </si>
  <si>
    <t>30211220/12</t>
  </si>
  <si>
    <t>30211220/11</t>
  </si>
  <si>
    <t>30211111/1</t>
  </si>
  <si>
    <t>կապի կառավարման համակարգ</t>
  </si>
  <si>
    <t>71351540/1244</t>
  </si>
  <si>
    <t>71351540/1255</t>
  </si>
  <si>
    <t>71351540/1263</t>
  </si>
  <si>
    <t>71351540/1257</t>
  </si>
  <si>
    <t>71351540/1245</t>
  </si>
  <si>
    <t>71351540/1254</t>
  </si>
  <si>
    <t>71351540/1256</t>
  </si>
  <si>
    <t>45231187/34</t>
  </si>
  <si>
    <t>79971120/2</t>
  </si>
  <si>
    <t>79991160/3</t>
  </si>
  <si>
    <t>39221400/9</t>
  </si>
  <si>
    <t>15897200/11</t>
  </si>
  <si>
    <t>66511170/12</t>
  </si>
  <si>
    <t>71351540/336</t>
  </si>
  <si>
    <t>22451170/1</t>
  </si>
  <si>
    <t>մուտքի քարտեր</t>
  </si>
  <si>
    <t>22451280/1</t>
  </si>
  <si>
    <t>տոմսեր</t>
  </si>
  <si>
    <t>03121210/6</t>
  </si>
  <si>
    <t>15842100/2</t>
  </si>
  <si>
    <t>Բաժին 01, խումբ 1, դաս 1, 1. Վարչական օբյեկտների կառուցում և հիմնանորոգում</t>
  </si>
  <si>
    <t>45461100/15</t>
  </si>
  <si>
    <t>45461100/17</t>
  </si>
  <si>
    <t>71351540/324</t>
  </si>
  <si>
    <t>71351540/335</t>
  </si>
  <si>
    <t>45221142/58</t>
  </si>
  <si>
    <t>71351540/327</t>
  </si>
  <si>
    <t>98111140/170</t>
  </si>
  <si>
    <t>34141440/502</t>
  </si>
  <si>
    <t>34141440/503</t>
  </si>
  <si>
    <t>71351540/337</t>
  </si>
  <si>
    <t>50111130/1</t>
  </si>
  <si>
    <t>32421300/5</t>
  </si>
  <si>
    <t>79951100/22</t>
  </si>
  <si>
    <t>79951100/23</t>
  </si>
  <si>
    <t>30232480/1</t>
  </si>
  <si>
    <t>տեղեկությունների պահպանման կրիչներ</t>
  </si>
  <si>
    <t>30232231/5</t>
  </si>
  <si>
    <t>32421300/4</t>
  </si>
  <si>
    <t>32421300/3</t>
  </si>
  <si>
    <t>32421100/2</t>
  </si>
  <si>
    <t>30237113/1</t>
  </si>
  <si>
    <t>կոնեկտոր (կցորդներ)</t>
  </si>
  <si>
    <t>98111140/171</t>
  </si>
  <si>
    <t>71351540/328</t>
  </si>
  <si>
    <t>45231270/19</t>
  </si>
  <si>
    <t>98111140/172</t>
  </si>
  <si>
    <t>71351540/329</t>
  </si>
  <si>
    <t>98111140/173</t>
  </si>
  <si>
    <t>71351540/330</t>
  </si>
  <si>
    <t>45221142/59</t>
  </si>
  <si>
    <t>98111140/174</t>
  </si>
  <si>
    <t>71351540/331</t>
  </si>
  <si>
    <t>98111140/175</t>
  </si>
  <si>
    <t>71351540/332</t>
  </si>
  <si>
    <t>71351540/333</t>
  </si>
  <si>
    <t>98111140/176</t>
  </si>
  <si>
    <t>71351540/1196</t>
  </si>
  <si>
    <t>71241200/133</t>
  </si>
  <si>
    <t>71241200/128</t>
  </si>
  <si>
    <t>71241200/131</t>
  </si>
  <si>
    <t>71241200/132</t>
  </si>
  <si>
    <t>71241200/130</t>
  </si>
  <si>
    <t>71241200/129</t>
  </si>
  <si>
    <t>45221142/569</t>
  </si>
  <si>
    <t>71351540/840</t>
  </si>
  <si>
    <t>45221142/568</t>
  </si>
  <si>
    <t>71351540/841</t>
  </si>
  <si>
    <t>45221142/567</t>
  </si>
  <si>
    <t>71351540/839</t>
  </si>
  <si>
    <t>45221142/572</t>
  </si>
  <si>
    <t>45221142/570</t>
  </si>
  <si>
    <t>45221142/573</t>
  </si>
  <si>
    <t>71351540/843</t>
  </si>
  <si>
    <t>71351540/842</t>
  </si>
  <si>
    <t>71351540/304</t>
  </si>
  <si>
    <t>45221142/74</t>
  </si>
  <si>
    <t>71351540/344</t>
  </si>
  <si>
    <t>50111170/4</t>
  </si>
  <si>
    <t>45231270/20</t>
  </si>
  <si>
    <t>71351540/347</t>
  </si>
  <si>
    <t>45461100/18</t>
  </si>
  <si>
    <t>30231300/502</t>
  </si>
  <si>
    <t>30231300/503</t>
  </si>
  <si>
    <t>41111100/20</t>
  </si>
  <si>
    <t>41111100/19</t>
  </si>
  <si>
    <t>50531140/558</t>
  </si>
  <si>
    <t>71351540/345</t>
  </si>
  <si>
    <t>71351540/1189</t>
  </si>
  <si>
    <t>71351540/1188</t>
  </si>
  <si>
    <t>79951110/112</t>
  </si>
  <si>
    <t>22811110/1</t>
  </si>
  <si>
    <t>հաշվառման գրքեր</t>
  </si>
  <si>
    <t>22811150/9</t>
  </si>
  <si>
    <t>22811180/6</t>
  </si>
  <si>
    <t>22851200/1</t>
  </si>
  <si>
    <t>թղթապանակներ</t>
  </si>
  <si>
    <t>24911300/2</t>
  </si>
  <si>
    <t>30141200/4</t>
  </si>
  <si>
    <t>30192100/8</t>
  </si>
  <si>
    <t>30192112/3</t>
  </si>
  <si>
    <t>30192121/10</t>
  </si>
  <si>
    <t>30192121/11</t>
  </si>
  <si>
    <t>30192121/12</t>
  </si>
  <si>
    <t>30192121/13</t>
  </si>
  <si>
    <t>30192125/2</t>
  </si>
  <si>
    <t>30192128/6</t>
  </si>
  <si>
    <t>30192130/7</t>
  </si>
  <si>
    <t>30192130/8</t>
  </si>
  <si>
    <t>30192131/2</t>
  </si>
  <si>
    <t>30192133/6</t>
  </si>
  <si>
    <t>30192152/1</t>
  </si>
  <si>
    <t>կնիք, ավտոմատ, կլոր</t>
  </si>
  <si>
    <t>30192154/3</t>
  </si>
  <si>
    <t>30192160/3</t>
  </si>
  <si>
    <t>30192231/5</t>
  </si>
  <si>
    <t>30192231/6</t>
  </si>
  <si>
    <t>30192710/1</t>
  </si>
  <si>
    <t>30192720/6</t>
  </si>
  <si>
    <t>30192780/4</t>
  </si>
  <si>
    <t>30193200/1</t>
  </si>
  <si>
    <t>փաստաթղթերի համար նախատեսված, սեղանի վրա դրվող դարակաշարեր</t>
  </si>
  <si>
    <t>30196100/1</t>
  </si>
  <si>
    <t>30196100/2</t>
  </si>
  <si>
    <t>30196100/3</t>
  </si>
  <si>
    <t>30197100/2</t>
  </si>
  <si>
    <t>30197120/3</t>
  </si>
  <si>
    <t>30197220/2</t>
  </si>
  <si>
    <t>թղթի ամրակներ</t>
  </si>
  <si>
    <t>30197220/3</t>
  </si>
  <si>
    <t>30197230/6</t>
  </si>
  <si>
    <t>30197231/8</t>
  </si>
  <si>
    <t>30197231/9</t>
  </si>
  <si>
    <t>30197232/10</t>
  </si>
  <si>
    <t>30197233/3</t>
  </si>
  <si>
    <t>30197234/7</t>
  </si>
  <si>
    <t>30197323/2</t>
  </si>
  <si>
    <t>30197331/4</t>
  </si>
  <si>
    <t>30197620/3</t>
  </si>
  <si>
    <t>30197643/1</t>
  </si>
  <si>
    <t>30197654/1</t>
  </si>
  <si>
    <t>պատճենահանման թուղթ</t>
  </si>
  <si>
    <t>30197655/3</t>
  </si>
  <si>
    <t>30199420/1</t>
  </si>
  <si>
    <t>30199431/2</t>
  </si>
  <si>
    <t>30199431/3</t>
  </si>
  <si>
    <t>30234640/1</t>
  </si>
  <si>
    <t>ֆլեշ հիշողություն, 16GB</t>
  </si>
  <si>
    <t>30234670/1</t>
  </si>
  <si>
    <t>ֆլեշ հիշողություն, 500GB</t>
  </si>
  <si>
    <t>30237310/5</t>
  </si>
  <si>
    <t>30237310/6</t>
  </si>
  <si>
    <t>30237310/7</t>
  </si>
  <si>
    <t>30237310/8</t>
  </si>
  <si>
    <t>33411400/1</t>
  </si>
  <si>
    <t>Ֆայլեր</t>
  </si>
  <si>
    <t>39241141/5</t>
  </si>
  <si>
    <t>39241210/7</t>
  </si>
  <si>
    <t>39263100/3</t>
  </si>
  <si>
    <t>39263200/4</t>
  </si>
  <si>
    <t>39263310/1</t>
  </si>
  <si>
    <t>օրացույց, սեղանի</t>
  </si>
  <si>
    <t>39263510/1</t>
  </si>
  <si>
    <t>39263521/2</t>
  </si>
  <si>
    <t>39263531/2</t>
  </si>
  <si>
    <t>39292510/5</t>
  </si>
  <si>
    <t>44322100/2</t>
  </si>
  <si>
    <t>39281100/5</t>
  </si>
  <si>
    <t>39281100/3</t>
  </si>
  <si>
    <t>39281100/2</t>
  </si>
  <si>
    <t>39281100/4</t>
  </si>
  <si>
    <t>55311100/2</t>
  </si>
  <si>
    <t xml:space="preserve">Բաժին 06, խումբ 6, դաս 1,Բազմաբնակարան շենքերի բարեկարգման այլ աշխատանքներ </t>
  </si>
  <si>
    <t>45211113/10</t>
  </si>
  <si>
    <t>71351540/346</t>
  </si>
  <si>
    <t>66511170/13</t>
  </si>
  <si>
    <t>66511170/14</t>
  </si>
  <si>
    <t>33111330/2</t>
  </si>
  <si>
    <t>33111330/1</t>
  </si>
  <si>
    <t>60411200/6</t>
  </si>
  <si>
    <t>45261135/507</t>
  </si>
  <si>
    <t>երկաթբետոնի հետ կապված աշխատանքներ</t>
  </si>
  <si>
    <t>15842100/3</t>
  </si>
  <si>
    <t>03121210/7</t>
  </si>
  <si>
    <t>45611300/97</t>
  </si>
  <si>
    <t>71351540/348</t>
  </si>
  <si>
    <t>71351540/323</t>
  </si>
  <si>
    <t>71351540/349</t>
  </si>
  <si>
    <t>45221142/75</t>
  </si>
  <si>
    <t>60181100/4</t>
  </si>
  <si>
    <t>39281100/6</t>
  </si>
  <si>
    <t>39281100/7</t>
  </si>
  <si>
    <t>39281100/8</t>
  </si>
  <si>
    <t>39281100/9</t>
  </si>
  <si>
    <t>39281100/10</t>
  </si>
  <si>
    <t>39281100/11</t>
  </si>
  <si>
    <t>39281100/12</t>
  </si>
  <si>
    <t>39281100/13</t>
  </si>
  <si>
    <t>39281100/14</t>
  </si>
  <si>
    <t>39281100/15</t>
  </si>
  <si>
    <t>39281100/16</t>
  </si>
  <si>
    <t>39281100/17</t>
  </si>
  <si>
    <t>39281100/18</t>
  </si>
  <si>
    <t>39281100/19</t>
  </si>
  <si>
    <t>Բաժին 04, խումբ 5, դաս 1,  Հենապատի հիմնանորոգում</t>
  </si>
  <si>
    <t>45261135/508</t>
  </si>
  <si>
    <t>98111140/185</t>
  </si>
  <si>
    <t>98111140/186</t>
  </si>
  <si>
    <t>98111140/187</t>
  </si>
  <si>
    <t>98111140/188</t>
  </si>
  <si>
    <t>98111140/189</t>
  </si>
  <si>
    <t>98111140/190</t>
  </si>
  <si>
    <t>98111140/191</t>
  </si>
  <si>
    <t>98111140/192</t>
  </si>
  <si>
    <t>98111140/193</t>
  </si>
  <si>
    <t>45231143/31</t>
  </si>
  <si>
    <t>45231143/29</t>
  </si>
  <si>
    <t>45231143/32</t>
  </si>
  <si>
    <t>45231143/28</t>
  </si>
  <si>
    <t>45231143/30</t>
  </si>
  <si>
    <t>71351540/351</t>
  </si>
  <si>
    <t>71351540/354</t>
  </si>
  <si>
    <t>71351540/353</t>
  </si>
  <si>
    <t>71351540/352</t>
  </si>
  <si>
    <t>71351540/350</t>
  </si>
  <si>
    <t>98111140/182</t>
  </si>
  <si>
    <t>98111140/184</t>
  </si>
  <si>
    <t>98111140/181</t>
  </si>
  <si>
    <t>98111140/180</t>
  </si>
  <si>
    <t>98111140/183</t>
  </si>
  <si>
    <t>24951130/3</t>
  </si>
  <si>
    <t>39831246/1</t>
  </si>
  <si>
    <t>օճառ հեղուկ</t>
  </si>
  <si>
    <t>98111140/179</t>
  </si>
  <si>
    <t>79951100/55</t>
  </si>
  <si>
    <t>79951100/56</t>
  </si>
  <si>
    <t>79951110/113</t>
  </si>
  <si>
    <t>71241200/638</t>
  </si>
  <si>
    <t>71241200/134</t>
  </si>
  <si>
    <t>79991110/1</t>
  </si>
  <si>
    <t>ընդունելության ծառայություններ</t>
  </si>
  <si>
    <t>Բաժին 05, խումբ 2, դաս 1,Ջրահեռացման կոմունիկացիոն ցանցերի կառուցում</t>
  </si>
  <si>
    <t>98111140/194</t>
  </si>
  <si>
    <t>98111140/195</t>
  </si>
  <si>
    <t>98111140/196</t>
  </si>
  <si>
    <t>98111140/197</t>
  </si>
  <si>
    <t>98111140/199</t>
  </si>
  <si>
    <t>98111140/200</t>
  </si>
  <si>
    <t>Բաժին 10, խումբ 7, դաս 1,  Սոցիալական աջակցության կարիք ունեցող ընտանիքների համար հուղարկավորության կազմակերպում</t>
  </si>
  <si>
    <t>98371100/8</t>
  </si>
  <si>
    <t>71351540/855</t>
  </si>
  <si>
    <t>92521150/2</t>
  </si>
  <si>
    <t>60181100/505</t>
  </si>
  <si>
    <t>09132200/3</t>
  </si>
  <si>
    <t>79951110/114</t>
  </si>
  <si>
    <t>09132200/9</t>
  </si>
  <si>
    <t>09132200/6</t>
  </si>
  <si>
    <t>09132200/8</t>
  </si>
  <si>
    <t>98111140/177</t>
  </si>
  <si>
    <t>71241200/119</t>
  </si>
  <si>
    <t>09132200/2</t>
  </si>
  <si>
    <t>50531140/38</t>
  </si>
  <si>
    <t>50531140/39</t>
  </si>
  <si>
    <t>71241200/143</t>
  </si>
  <si>
    <t>09132200/4</t>
  </si>
  <si>
    <t>09132200/7</t>
  </si>
  <si>
    <t>09132200/1</t>
  </si>
  <si>
    <t>71351540/356</t>
  </si>
  <si>
    <t>45231270/21</t>
  </si>
  <si>
    <t>30192700/14</t>
  </si>
  <si>
    <t>44118400/8</t>
  </si>
  <si>
    <t>79951100/54</t>
  </si>
  <si>
    <t>79951100/53</t>
  </si>
  <si>
    <t>18411900/2</t>
  </si>
  <si>
    <t>Բաժին 04, խումբ 5, դաս 1 Ասֆալտբետոնյա ծածկի վերանորոգում և պահպանում</t>
  </si>
  <si>
    <t>39121100/4</t>
  </si>
  <si>
    <t>39111180/7</t>
  </si>
  <si>
    <t>44112140/2</t>
  </si>
  <si>
    <t>39121520/4</t>
  </si>
  <si>
    <t>39121320/2</t>
  </si>
  <si>
    <t>39111190/2</t>
  </si>
  <si>
    <t>39138310/3</t>
  </si>
  <si>
    <t>09132200/12</t>
  </si>
  <si>
    <t>92621110/101</t>
  </si>
  <si>
    <t>92621110/96</t>
  </si>
  <si>
    <t>92621110/98</t>
  </si>
  <si>
    <t>92621110/100</t>
  </si>
  <si>
    <t>92621110/99</t>
  </si>
  <si>
    <t>92621110/97</t>
  </si>
  <si>
    <t>79951110/115</t>
  </si>
  <si>
    <t>66511180/6</t>
  </si>
  <si>
    <t>09132200/11</t>
  </si>
  <si>
    <t>50851100/1</t>
  </si>
  <si>
    <t>կահույքի վերանորոգման ― պահպանման ծառայություններ</t>
  </si>
  <si>
    <t>50851100/2</t>
  </si>
  <si>
    <t>98111140/201</t>
  </si>
  <si>
    <t>09132200/14</t>
  </si>
  <si>
    <t>79951110/116</t>
  </si>
  <si>
    <t>79951110/125</t>
  </si>
  <si>
    <t>79951110/121</t>
  </si>
  <si>
    <t>79951110/117</t>
  </si>
  <si>
    <t>79951110/122</t>
  </si>
  <si>
    <t>79951110/118</t>
  </si>
  <si>
    <t>79951110/123</t>
  </si>
  <si>
    <t>79951110/119</t>
  </si>
  <si>
    <t>79951110/124</t>
  </si>
  <si>
    <t>79951110/120</t>
  </si>
  <si>
    <t xml:space="preserve">Բաժին 10, խումբ 7, դաս 1,  Բազմազավակ, երիտասարդ և այլ խմբերին պատկանող ընտանիքներին աջակցություն </t>
  </si>
  <si>
    <t>39221400/10</t>
  </si>
  <si>
    <t>15897200/12</t>
  </si>
  <si>
    <t>09411710/1</t>
  </si>
  <si>
    <t>30192700/15</t>
  </si>
  <si>
    <t>98111140/706</t>
  </si>
  <si>
    <t>71351540/864</t>
  </si>
  <si>
    <t>45231143/533</t>
  </si>
  <si>
    <t>18821300/2</t>
  </si>
  <si>
    <t>03121200/4</t>
  </si>
  <si>
    <t>60171100/8</t>
  </si>
  <si>
    <t>50111170/5</t>
  </si>
  <si>
    <t>79951110/111</t>
  </si>
  <si>
    <t>Բաժին 09 խումբ 1 դաս 1, Մանկապարտեզների շենքերի վերակառուցում, հիմնանորոգում</t>
  </si>
  <si>
    <t>71351540/365</t>
  </si>
  <si>
    <t>71241200/147</t>
  </si>
  <si>
    <t>71351540/859</t>
  </si>
  <si>
    <t>98111140/704</t>
  </si>
  <si>
    <t>45611300/600</t>
  </si>
  <si>
    <t>71351540/860</t>
  </si>
  <si>
    <t>98111140/705</t>
  </si>
  <si>
    <t>45611300/601</t>
  </si>
  <si>
    <t>66511120/1</t>
  </si>
  <si>
    <t>առողջության ապահովագրման ծառայություններ</t>
  </si>
  <si>
    <t>66511120/503</t>
  </si>
  <si>
    <t>45611100/6</t>
  </si>
  <si>
    <t>18141100/2</t>
  </si>
  <si>
    <t>19641000/14</t>
  </si>
  <si>
    <t>30192232/1</t>
  </si>
  <si>
    <t>սկոչ թղթի</t>
  </si>
  <si>
    <t>30192910/1</t>
  </si>
  <si>
    <t>ուղղիչ երիզներ կամ ժապավեններ</t>
  </si>
  <si>
    <t>31221200/2</t>
  </si>
  <si>
    <t>31441000/1</t>
  </si>
  <si>
    <t>մարտկոց, AAA տեսակի</t>
  </si>
  <si>
    <t>31442000/5</t>
  </si>
  <si>
    <t>31521200/1</t>
  </si>
  <si>
    <t>լամպ` էկոնոմ, 8 Վտ, 80 մմ, E27,  220 Վ</t>
  </si>
  <si>
    <t>31521210/2</t>
  </si>
  <si>
    <t>լամպ` էկոնոմ, 20 Վտ, 110 մմ, E27,  220 Վ</t>
  </si>
  <si>
    <t>31521210/3</t>
  </si>
  <si>
    <t>31521580/1</t>
  </si>
  <si>
    <t>լուսավորման համակարգեր</t>
  </si>
  <si>
    <t>31521580/2</t>
  </si>
  <si>
    <t>31531100/4</t>
  </si>
  <si>
    <t>31531100/5</t>
  </si>
  <si>
    <t>31531100/6</t>
  </si>
  <si>
    <t>31531100/7</t>
  </si>
  <si>
    <t>31531100/8</t>
  </si>
  <si>
    <t>31531100/9</t>
  </si>
  <si>
    <t>31587100/1</t>
  </si>
  <si>
    <t>հոսանքի լարվածության կարգավորիչ</t>
  </si>
  <si>
    <t>31685000/11</t>
  </si>
  <si>
    <t>31685000/12</t>
  </si>
  <si>
    <t>33711480/2</t>
  </si>
  <si>
    <t>33761100/12</t>
  </si>
  <si>
    <t>33761100/13</t>
  </si>
  <si>
    <t>34921440/12</t>
  </si>
  <si>
    <t>35821400/4</t>
  </si>
  <si>
    <t>35821400/5</t>
  </si>
  <si>
    <t>39221350/6</t>
  </si>
  <si>
    <t>39221490/9</t>
  </si>
  <si>
    <t>39298300/1</t>
  </si>
  <si>
    <t>ծաղկամաններ</t>
  </si>
  <si>
    <t>39298300/2</t>
  </si>
  <si>
    <t>39513200/7</t>
  </si>
  <si>
    <t>39522250/1</t>
  </si>
  <si>
    <t>փոշու հավաքման կտորներ</t>
  </si>
  <si>
    <t>39812410/6</t>
  </si>
  <si>
    <t>39831240/3</t>
  </si>
  <si>
    <t>39831240/4</t>
  </si>
  <si>
    <t>39831240/5</t>
  </si>
  <si>
    <t>39831240/6</t>
  </si>
  <si>
    <t>39831245/12</t>
  </si>
  <si>
    <t>39831245/13</t>
  </si>
  <si>
    <t>39831273/2</t>
  </si>
  <si>
    <t>39831277/1</t>
  </si>
  <si>
    <t>օճառի ավտոմատ դիսպենսերներ</t>
  </si>
  <si>
    <t>39831283/10</t>
  </si>
  <si>
    <t>39839200/2</t>
  </si>
  <si>
    <t>39839300/4</t>
  </si>
  <si>
    <t>42131100/1</t>
  </si>
  <si>
    <t>փականներ` ըստ գործառույթների</t>
  </si>
  <si>
    <t>42131100/2</t>
  </si>
  <si>
    <t>42131100/3</t>
  </si>
  <si>
    <t>44192900/1</t>
  </si>
  <si>
    <t>չափիչ քանոն, շինարարական</t>
  </si>
  <si>
    <t>44192900/2</t>
  </si>
  <si>
    <t>44511110/1</t>
  </si>
  <si>
    <t>44521120/7</t>
  </si>
  <si>
    <t>44521121/6</t>
  </si>
  <si>
    <t>44551100/1</t>
  </si>
  <si>
    <t>զսպանակներ</t>
  </si>
  <si>
    <t>50531140/40</t>
  </si>
  <si>
    <t>Բաժին 04, խումբ 5, դաս 1 Մայրուղիների և փողոցների վերակառուցում և հիմնանորոգում</t>
  </si>
  <si>
    <t>71351540/363</t>
  </si>
  <si>
    <t>45231177/17</t>
  </si>
  <si>
    <t>09132200/13</t>
  </si>
  <si>
    <t>92111100/1</t>
  </si>
  <si>
    <t>կինո- ― տեսաֆիլմերի արտադրության ծառայություններ</t>
  </si>
  <si>
    <t>92111100/2</t>
  </si>
  <si>
    <t>98111140/203</t>
  </si>
  <si>
    <t>45221142/581</t>
  </si>
  <si>
    <t>45231126/502</t>
  </si>
  <si>
    <t>71351540/858</t>
  </si>
  <si>
    <t>71351540/857</t>
  </si>
  <si>
    <t>79951110/126</t>
  </si>
  <si>
    <t>45221142/82</t>
  </si>
  <si>
    <t>71351540/362</t>
  </si>
  <si>
    <t>60411200/7</t>
  </si>
  <si>
    <t>72221130/3</t>
  </si>
  <si>
    <t>32324900/6</t>
  </si>
  <si>
    <t>39711140/11</t>
  </si>
  <si>
    <t>39711310/3</t>
  </si>
  <si>
    <t>42711170/7</t>
  </si>
  <si>
    <t>79951110/128</t>
  </si>
  <si>
    <t>15897200/13</t>
  </si>
  <si>
    <t>39221400/12</t>
  </si>
  <si>
    <t>79991160/4</t>
  </si>
  <si>
    <t>15897200/14</t>
  </si>
  <si>
    <t>18821300/3</t>
  </si>
  <si>
    <t>45611300/104</t>
  </si>
  <si>
    <t>45611300/102</t>
  </si>
  <si>
    <t>45611300/103</t>
  </si>
  <si>
    <t xml:space="preserve">Բաժին 10, խումբ 4, դաս 1, Երեխաների  իրավունքների  և  շահերի պաշտպանություն      </t>
  </si>
  <si>
    <t>33751100/10</t>
  </si>
  <si>
    <t>33751100/11</t>
  </si>
  <si>
    <t>33751100/12</t>
  </si>
  <si>
    <t>33751100/9</t>
  </si>
  <si>
    <t>30193100/1</t>
  </si>
  <si>
    <t>գրենական ապրանքներ</t>
  </si>
  <si>
    <t>92111100/4</t>
  </si>
  <si>
    <t>Բաժին 08, խումբ 1, դաս 1 Հանգստի գոտիների և զբոսայգիների կառուցում ու պահպանում</t>
  </si>
  <si>
    <t>45221142/83</t>
  </si>
  <si>
    <t>71351540/368</t>
  </si>
  <si>
    <t>98111140/207</t>
  </si>
  <si>
    <t>45221142/84</t>
  </si>
  <si>
    <t>71351540/369</t>
  </si>
  <si>
    <t>45231143/34</t>
  </si>
  <si>
    <t>22111120/20</t>
  </si>
  <si>
    <t>գրադարանի գրքեր</t>
  </si>
  <si>
    <t>22111120/29</t>
  </si>
  <si>
    <t>22111120/33</t>
  </si>
  <si>
    <t>22111120/30</t>
  </si>
  <si>
    <t>22111120/4</t>
  </si>
  <si>
    <t>22111120/11</t>
  </si>
  <si>
    <t>22111120/26</t>
  </si>
  <si>
    <t>22111120/23</t>
  </si>
  <si>
    <t>22111120/31</t>
  </si>
  <si>
    <t>22111120/35</t>
  </si>
  <si>
    <t>22111120/28</t>
  </si>
  <si>
    <t>22111120/22</t>
  </si>
  <si>
    <t>22111120/16</t>
  </si>
  <si>
    <t>22111120/1</t>
  </si>
  <si>
    <t>22111120/7</t>
  </si>
  <si>
    <t>22111120/24</t>
  </si>
  <si>
    <t>22111120/9</t>
  </si>
  <si>
    <t>22111120/8</t>
  </si>
  <si>
    <t>22111120/10</t>
  </si>
  <si>
    <t>22111120/13</t>
  </si>
  <si>
    <t>22111120/15</t>
  </si>
  <si>
    <t>22111120/2</t>
  </si>
  <si>
    <t>22111120/21</t>
  </si>
  <si>
    <t>22111120/3</t>
  </si>
  <si>
    <t>22111120/25</t>
  </si>
  <si>
    <t>22111120/12</t>
  </si>
  <si>
    <t>22111120/6</t>
  </si>
  <si>
    <t>22111120/32</t>
  </si>
  <si>
    <t>22111120/34</t>
  </si>
  <si>
    <t>22111120/27</t>
  </si>
  <si>
    <t>22111120/14</t>
  </si>
  <si>
    <t>22111120/5</t>
  </si>
  <si>
    <t>22111120/18</t>
  </si>
  <si>
    <t>22111120/19</t>
  </si>
  <si>
    <t>22111120/17</t>
  </si>
  <si>
    <t>72261160/7</t>
  </si>
  <si>
    <t>լ</t>
  </si>
  <si>
    <t>39138310/4</t>
  </si>
  <si>
    <t>39111180/8</t>
  </si>
  <si>
    <t>39515440/3</t>
  </si>
  <si>
    <t>39111190/3</t>
  </si>
  <si>
    <t>39121520/5</t>
  </si>
  <si>
    <t>45261124/17</t>
  </si>
  <si>
    <t>71351540/371</t>
  </si>
  <si>
    <t>45221143/6</t>
  </si>
  <si>
    <t>45221143/7</t>
  </si>
  <si>
    <t>45221143/8</t>
  </si>
  <si>
    <t>45221143/9</t>
  </si>
  <si>
    <t>45461100/19</t>
  </si>
  <si>
    <t>71351540/370</t>
  </si>
  <si>
    <t>50111170/6</t>
  </si>
  <si>
    <t>79811100/42</t>
  </si>
  <si>
    <t>22111120/57</t>
  </si>
  <si>
    <t>22111120/69</t>
  </si>
  <si>
    <t>22111120/56</t>
  </si>
  <si>
    <t>22111120/39</t>
  </si>
  <si>
    <t>22111120/53</t>
  </si>
  <si>
    <t>22111120/68</t>
  </si>
  <si>
    <t>22111120/49</t>
  </si>
  <si>
    <t>22111120/43</t>
  </si>
  <si>
    <t>22111120/50</t>
  </si>
  <si>
    <t>22111120/66</t>
  </si>
  <si>
    <t>22111120/58</t>
  </si>
  <si>
    <t>22111120/60</t>
  </si>
  <si>
    <t>22111120/51</t>
  </si>
  <si>
    <t>22111120/70</t>
  </si>
  <si>
    <t>22111120/36</t>
  </si>
  <si>
    <t>22111120/38</t>
  </si>
  <si>
    <t>22111120/67</t>
  </si>
  <si>
    <t>22111120/44</t>
  </si>
  <si>
    <t>22111120/61</t>
  </si>
  <si>
    <t>22111120/48</t>
  </si>
  <si>
    <t>22111120/62</t>
  </si>
  <si>
    <t>22111120/63</t>
  </si>
  <si>
    <t>22111120/45</t>
  </si>
  <si>
    <t>22111120/59</t>
  </si>
  <si>
    <t>22111120/65</t>
  </si>
  <si>
    <t>22111120/64</t>
  </si>
  <si>
    <t>22111120/47</t>
  </si>
  <si>
    <t>22111120/55</t>
  </si>
  <si>
    <t>22111120/42</t>
  </si>
  <si>
    <t>22111120/37</t>
  </si>
  <si>
    <t>22111120/41</t>
  </si>
  <si>
    <t>22111120/54</t>
  </si>
  <si>
    <t>22111120/52</t>
  </si>
  <si>
    <t>22111120/40</t>
  </si>
  <si>
    <t>22111120/46</t>
  </si>
  <si>
    <t>79951110/129</t>
  </si>
  <si>
    <t>71241200/148</t>
  </si>
  <si>
    <t>71241200/149</t>
  </si>
  <si>
    <t>71241200/150</t>
  </si>
  <si>
    <t>71241200/151</t>
  </si>
  <si>
    <t>71241200/152</t>
  </si>
  <si>
    <t>71241200/153</t>
  </si>
  <si>
    <t>71241200/154</t>
  </si>
  <si>
    <t>71241200/155</t>
  </si>
  <si>
    <t>71241200/156</t>
  </si>
  <si>
    <t>71241200/157</t>
  </si>
  <si>
    <t>71241200/158</t>
  </si>
  <si>
    <t>71241200/159</t>
  </si>
  <si>
    <t>71241200/160</t>
  </si>
  <si>
    <t>71241200/161</t>
  </si>
  <si>
    <t>71241200/162</t>
  </si>
  <si>
    <t>71241200/163</t>
  </si>
  <si>
    <t>71241200/164</t>
  </si>
  <si>
    <t>71241200/165</t>
  </si>
  <si>
    <t>92621110/102</t>
  </si>
  <si>
    <t>92621110/103</t>
  </si>
  <si>
    <t>92621110/104</t>
  </si>
  <si>
    <t>92621110/105</t>
  </si>
  <si>
    <t>92621110/106</t>
  </si>
  <si>
    <t>71351540/367</t>
  </si>
  <si>
    <t>71351540/366</t>
  </si>
  <si>
    <t>71351540/875</t>
  </si>
  <si>
    <t>71351540/874</t>
  </si>
  <si>
    <t>45231126/505</t>
  </si>
  <si>
    <t>45231126/504</t>
  </si>
  <si>
    <t>71351540/1235</t>
  </si>
  <si>
    <t>79951110/130</t>
  </si>
  <si>
    <t>79951110/131</t>
  </si>
  <si>
    <t>60411200/8</t>
  </si>
  <si>
    <t>Երևանի քաղաքապետարանի աշխատակազմի գնումների վարչության պետ</t>
  </si>
  <si>
    <t>30192700/16</t>
  </si>
  <si>
    <t>60171200/505</t>
  </si>
  <si>
    <t>71241200/146</t>
  </si>
  <si>
    <t>79991110/2</t>
  </si>
  <si>
    <t>5132</t>
  </si>
  <si>
    <t>22111120/83</t>
  </si>
  <si>
    <t>22111120/106</t>
  </si>
  <si>
    <t>22111120/108</t>
  </si>
  <si>
    <t>22111120/95</t>
  </si>
  <si>
    <t>22111120/75</t>
  </si>
  <si>
    <t>22111120/101</t>
  </si>
  <si>
    <t>22111120/96</t>
  </si>
  <si>
    <t>22111120/104</t>
  </si>
  <si>
    <t>22111120/73</t>
  </si>
  <si>
    <t>22111120/90</t>
  </si>
  <si>
    <t>22111120/87</t>
  </si>
  <si>
    <t>22111120/72</t>
  </si>
  <si>
    <t>22111120/76</t>
  </si>
  <si>
    <t>22111120/92</t>
  </si>
  <si>
    <t>22111120/91</t>
  </si>
  <si>
    <t>22111120/100</t>
  </si>
  <si>
    <t>22111120/107</t>
  </si>
  <si>
    <t>22111120/78</t>
  </si>
  <si>
    <t>22111120/84</t>
  </si>
  <si>
    <t>22111120/82</t>
  </si>
  <si>
    <t>22111120/97</t>
  </si>
  <si>
    <t>22111120/99</t>
  </si>
  <si>
    <t>22111120/79</t>
  </si>
  <si>
    <t>22111120/94</t>
  </si>
  <si>
    <t>22111120/93</t>
  </si>
  <si>
    <t>22111120/105</t>
  </si>
  <si>
    <t>22111120/85</t>
  </si>
  <si>
    <t>22111120/74</t>
  </si>
  <si>
    <t>22111120/77</t>
  </si>
  <si>
    <t>22111120/81</t>
  </si>
  <si>
    <t>22111120/88</t>
  </si>
  <si>
    <t>22111120/102</t>
  </si>
  <si>
    <t>22111120/80</t>
  </si>
  <si>
    <t>22111120/86</t>
  </si>
  <si>
    <t>22111120/89</t>
  </si>
  <si>
    <t>22111120/103</t>
  </si>
  <si>
    <t>22111120/71</t>
  </si>
  <si>
    <t>22111120/109</t>
  </si>
  <si>
    <t>22111120/98</t>
  </si>
  <si>
    <t>39111320/12</t>
  </si>
  <si>
    <t>39111320/13</t>
  </si>
  <si>
    <t>39281100/21</t>
  </si>
  <si>
    <t>41111100/21</t>
  </si>
  <si>
    <t>39111220/4</t>
  </si>
  <si>
    <t>09132200/16</t>
  </si>
  <si>
    <t>98111140/202</t>
  </si>
  <si>
    <t>22111120/119</t>
  </si>
  <si>
    <t>22111120/136</t>
  </si>
  <si>
    <t>22111120/126</t>
  </si>
  <si>
    <t>22111120/122</t>
  </si>
  <si>
    <t>22111120/120</t>
  </si>
  <si>
    <t>22111120/142</t>
  </si>
  <si>
    <t>22111120/129</t>
  </si>
  <si>
    <t>22111120/118</t>
  </si>
  <si>
    <t>22111120/123</t>
  </si>
  <si>
    <t>22111120/111</t>
  </si>
  <si>
    <t>22111120/138</t>
  </si>
  <si>
    <t>22111120/113</t>
  </si>
  <si>
    <t>22111120/127</t>
  </si>
  <si>
    <t>22111120/147</t>
  </si>
  <si>
    <t>22111120/110</t>
  </si>
  <si>
    <t>22111120/145</t>
  </si>
  <si>
    <t>22111120/146</t>
  </si>
  <si>
    <t>22111120/125</t>
  </si>
  <si>
    <t>22111120/114</t>
  </si>
  <si>
    <t>22111120/117</t>
  </si>
  <si>
    <t>22111120/139</t>
  </si>
  <si>
    <t>22111120/135</t>
  </si>
  <si>
    <t>22111120/141</t>
  </si>
  <si>
    <t>22111120/133</t>
  </si>
  <si>
    <t>22111120/134</t>
  </si>
  <si>
    <t>22111120/124</t>
  </si>
  <si>
    <t>22111120/112</t>
  </si>
  <si>
    <t>22111120/132</t>
  </si>
  <si>
    <t>22111120/121</t>
  </si>
  <si>
    <t>22111120/143</t>
  </si>
  <si>
    <t>22111120/116</t>
  </si>
  <si>
    <t>22111120/137</t>
  </si>
  <si>
    <t>22111120/128</t>
  </si>
  <si>
    <t>22111120/130</t>
  </si>
  <si>
    <t>22111120/144</t>
  </si>
  <si>
    <t>22111120/131</t>
  </si>
  <si>
    <t>22111120/115</t>
  </si>
  <si>
    <t>22111120/140</t>
  </si>
  <si>
    <t>45231143/535</t>
  </si>
  <si>
    <t>71351540/880</t>
  </si>
  <si>
    <t>50531140/41</t>
  </si>
  <si>
    <t>Բաժին 10, խումբ 3, դաս 1,Հարազատ չունեցող անձանց  հուղարկավորության կազմակերպում</t>
  </si>
  <si>
    <t>Բաժին 10, խումբ 7, դաս 1Արտակարգ իրավիճակների և նմանատիպ այլ դեպքերում կյանքի դժվար իրավիճակներում հայտնված անձանց և ընտանիքներին աջակցություն</t>
  </si>
  <si>
    <t>Բաժին 10, խումբ 7, դաս 1, բազմազավակ, երիտասարդ և այլ խմբերին պատկանող ընտանիքներին աջակցություն</t>
  </si>
  <si>
    <t>Բաժին 4, խումբ 2 դաս 4, Ոռոգման ցանցի կառուցում և վերանորոգում</t>
  </si>
  <si>
    <t>Բաժին 4, խումբ 5, դաս 1,Եզրաքարերի վերանորոգում</t>
  </si>
  <si>
    <t>Բաժին 4, խումբ 5, դաս 1,Հենապատերի վերանորոգում</t>
  </si>
  <si>
    <t>Բաժին 4, խումբ 5, դաս 1,ՄԱՅՐՈՒՂԻՆԵՐԻ ԵՎ ՓՈՂՈՑՆԵՐԻ ՎԵՐԱԿԱՌՈՒՑՈՒՄ ԵՎ ՀԻՄՆԱՆՈՐՈԳՈՒՄ</t>
  </si>
  <si>
    <t>Բաժին 4, խումբ 5, դաս 1,ՓՈՂՈՑՆԵՐԻ, ՀՐԱՊԱՐԱԿՆԵՐԻ ԵՎ ԱՅԳԻՆԵՐԻ ԿԱՀԱՎՈՐՈՒՄ</t>
  </si>
  <si>
    <t>Բաժին , խումբ 5, դաս 1,Նախադպրոցական հաստատությունների հիմնանորոգում և վերանորոգում</t>
  </si>
  <si>
    <t>Բաժին 4, խումբ 5, դաս 1,Թեքահարթակների կառուցում</t>
  </si>
  <si>
    <t>Բաժին 2, խումբ 5, դաս 1 Զինապարտների հաշվառման, զորակոչի,զորահավաքի և վարժական հավաքների կազմակերպմանն աջակցություն</t>
  </si>
  <si>
    <t>Բաժին 1, խումբ 5, դաս 1 Նախագծային աշխատանքներ</t>
  </si>
  <si>
    <t>Բաժին 4, խումբ 2, դաս 4 Ոռոգման ցանցի կառուցում և վերանորոգում</t>
  </si>
  <si>
    <t>Բաժին 10, խումբ 4, դաս 1, Երեխայի իրավունքների և շահերի պաշտպանություն</t>
  </si>
  <si>
    <t>Բաժին 5 խումբ 6, դաս 1, Ախտահանման և միջատազերծման ծառայություններ</t>
  </si>
  <si>
    <t>Բաժին 05, խումբ 6 , դաս 1, 1.Աղբահանություն և սանիտարական մաքրում</t>
  </si>
  <si>
    <t>Բաժին 06, խումբ 1 , դաս 1, Ինքնակամ կառույցների քանդում</t>
  </si>
  <si>
    <t>Բաժին 06, խումբ 6, դաս 1, 1. Բակային տարածքների և խաղահրապարկների հիմնանորոգում և պահպանում</t>
  </si>
  <si>
    <t>Բաժին 04 խումբ 2 դաս 4,  ոռոգման ցանցի կառուցում և վերանորոգում</t>
  </si>
  <si>
    <t>Բաժին 04 խումբ 9 դաս 1,  Հրատապ լուծում պահանջող ընթացիկ աշխատանքներ եվ ծառայություններ</t>
  </si>
  <si>
    <t>Բաժին 6 խումբ 6, դաս 1 Բազմաբնակարան շենքների բարեկարգման այլ աշխատանքներ</t>
  </si>
  <si>
    <t>71241200/167</t>
  </si>
  <si>
    <t>71241200/168</t>
  </si>
  <si>
    <t>71241200/169</t>
  </si>
  <si>
    <t>71241200/170</t>
  </si>
  <si>
    <t>71241200/171</t>
  </si>
  <si>
    <t>71241200/172</t>
  </si>
  <si>
    <t>71241200/173</t>
  </si>
  <si>
    <t>50531140/42</t>
  </si>
  <si>
    <t>09132200/31</t>
  </si>
  <si>
    <t>45611300/108</t>
  </si>
  <si>
    <t>45611300/109</t>
  </si>
  <si>
    <t>45611300/110</t>
  </si>
  <si>
    <t>45611300/111</t>
  </si>
  <si>
    <t>45611300/112</t>
  </si>
  <si>
    <t>45611300/113</t>
  </si>
  <si>
    <t>45611300/114</t>
  </si>
  <si>
    <t>45611300/115</t>
  </si>
  <si>
    <t>71351540/381</t>
  </si>
  <si>
    <t>71351540/382</t>
  </si>
  <si>
    <t>71351540/383</t>
  </si>
  <si>
    <t>71351540/384</t>
  </si>
  <si>
    <t>71351540/385</t>
  </si>
  <si>
    <t>71351540/386</t>
  </si>
  <si>
    <t>71351540/387</t>
  </si>
  <si>
    <t>71351540/388</t>
  </si>
  <si>
    <t>98111140/221</t>
  </si>
  <si>
    <t>98111140/222</t>
  </si>
  <si>
    <t>98111140/223</t>
  </si>
  <si>
    <t>98111140/224</t>
  </si>
  <si>
    <t>98111140/225</t>
  </si>
  <si>
    <t>98111140/226</t>
  </si>
  <si>
    <t>98111140/227</t>
  </si>
  <si>
    <t>98111140/228</t>
  </si>
  <si>
    <t>45231195/3</t>
  </si>
  <si>
    <t>71351540/389</t>
  </si>
  <si>
    <t>45231187/36</t>
  </si>
  <si>
    <t>45261124/18</t>
  </si>
  <si>
    <t>45461100/20</t>
  </si>
  <si>
    <t>45211113/12</t>
  </si>
  <si>
    <t>71351540/376</t>
  </si>
  <si>
    <t>71351540/377</t>
  </si>
  <si>
    <t>71351540/378</t>
  </si>
  <si>
    <t>60411200/9</t>
  </si>
  <si>
    <t>Բաժին 1, խումբ 1, դաս 1, 1 Կառավարման մարմնի պահպանում</t>
  </si>
  <si>
    <t>45611300/116</t>
  </si>
  <si>
    <t>98111140/233</t>
  </si>
  <si>
    <t>71351540/392</t>
  </si>
  <si>
    <t>45231172/1</t>
  </si>
  <si>
    <t>շինարարական աշխատանքներ մայրուղիների համար</t>
  </si>
  <si>
    <t>71351540/391</t>
  </si>
  <si>
    <t>98111140/229</t>
  </si>
  <si>
    <t>98111140/230</t>
  </si>
  <si>
    <t>98111140/231</t>
  </si>
  <si>
    <t>98111140/232</t>
  </si>
  <si>
    <t>30237490/7</t>
  </si>
  <si>
    <t>30237100/3</t>
  </si>
  <si>
    <t>30232231/7</t>
  </si>
  <si>
    <t>30236170/5</t>
  </si>
  <si>
    <t>30232130/4</t>
  </si>
  <si>
    <t>64211280/3</t>
  </si>
  <si>
    <t>30211230/3</t>
  </si>
  <si>
    <t>30232231/9</t>
  </si>
  <si>
    <t>30211220/13</t>
  </si>
  <si>
    <t>30236170/4</t>
  </si>
  <si>
    <t>32411160/1</t>
  </si>
  <si>
    <t>ցանցային երթուղագծիչներ</t>
  </si>
  <si>
    <t>32421300/6</t>
  </si>
  <si>
    <t>30239110/4</t>
  </si>
  <si>
    <t>30232231/8</t>
  </si>
  <si>
    <t>71351540/879</t>
  </si>
  <si>
    <t>45221142/585</t>
  </si>
  <si>
    <t>45221142/87</t>
  </si>
  <si>
    <t>79971120/3</t>
  </si>
  <si>
    <t>98111140/238</t>
  </si>
  <si>
    <t>98111140/239</t>
  </si>
  <si>
    <t>98111140/240</t>
  </si>
  <si>
    <t>79111200/1</t>
  </si>
  <si>
    <t>ներկայացուցչական ծառայություններ</t>
  </si>
  <si>
    <t>98111140/236</t>
  </si>
  <si>
    <t>98111140/235</t>
  </si>
  <si>
    <t>98111140/237</t>
  </si>
  <si>
    <t>98111140/234</t>
  </si>
  <si>
    <t>79951110/132</t>
  </si>
  <si>
    <t>22111120/167</t>
  </si>
  <si>
    <t>22111120/160</t>
  </si>
  <si>
    <t>22111120/182</t>
  </si>
  <si>
    <t>22111120/197</t>
  </si>
  <si>
    <t>22111120/155</t>
  </si>
  <si>
    <t>22111120/166</t>
  </si>
  <si>
    <t>22111120/195</t>
  </si>
  <si>
    <t>22111120/184</t>
  </si>
  <si>
    <t>22111120/148</t>
  </si>
  <si>
    <t>22111120/179</t>
  </si>
  <si>
    <t>22111120/194</t>
  </si>
  <si>
    <t>22111120/149</t>
  </si>
  <si>
    <t>22111120/172</t>
  </si>
  <si>
    <t>22111120/174</t>
  </si>
  <si>
    <t>22111120/157</t>
  </si>
  <si>
    <t>22111120/154</t>
  </si>
  <si>
    <t>22111120/150</t>
  </si>
  <si>
    <t>22111120/177</t>
  </si>
  <si>
    <t>22111120/186</t>
  </si>
  <si>
    <t>22111120/173</t>
  </si>
  <si>
    <t>22111120/201</t>
  </si>
  <si>
    <t>22111120/178</t>
  </si>
  <si>
    <t>22111120/171</t>
  </si>
  <si>
    <t>22111120/162</t>
  </si>
  <si>
    <t>22111120/165</t>
  </si>
  <si>
    <t>22111120/158</t>
  </si>
  <si>
    <t>22111120/193</t>
  </si>
  <si>
    <t>22111120/161</t>
  </si>
  <si>
    <t>22111120/152</t>
  </si>
  <si>
    <t>22111120/199</t>
  </si>
  <si>
    <t>22111120/153</t>
  </si>
  <si>
    <t>22111120/175</t>
  </si>
  <si>
    <t>22111120/156</t>
  </si>
  <si>
    <t>22111120/151</t>
  </si>
  <si>
    <t>22111120/183</t>
  </si>
  <si>
    <t>22111120/192</t>
  </si>
  <si>
    <t>22111120/159</t>
  </si>
  <si>
    <t>22111120/168</t>
  </si>
  <si>
    <t>22111120/196</t>
  </si>
  <si>
    <t>22111120/181</t>
  </si>
  <si>
    <t>22111120/189</t>
  </si>
  <si>
    <t>22111120/191</t>
  </si>
  <si>
    <t>22111120/187</t>
  </si>
  <si>
    <t>22111120/200</t>
  </si>
  <si>
    <t>22111120/163</t>
  </si>
  <si>
    <t>22111120/169</t>
  </si>
  <si>
    <t>22111120/170</t>
  </si>
  <si>
    <t>22111120/176</t>
  </si>
  <si>
    <t>22111120/164</t>
  </si>
  <si>
    <t>22111120/190</t>
  </si>
  <si>
    <t>22111120/198</t>
  </si>
  <si>
    <t>22111120/188</t>
  </si>
  <si>
    <t>22111120/180</t>
  </si>
  <si>
    <t>22111120/185</t>
  </si>
  <si>
    <t>Բաժին 7, խումբ 6 դաս 1  Առողջապահական օբյեկտների հիմնանորոգում</t>
  </si>
  <si>
    <t>45221142/712</t>
  </si>
  <si>
    <t>71351540/1273</t>
  </si>
  <si>
    <t>31521570/1</t>
  </si>
  <si>
    <t>լապտերներ</t>
  </si>
  <si>
    <t>34921440/13</t>
  </si>
  <si>
    <t>39111320/14</t>
  </si>
  <si>
    <t>30211280/7</t>
  </si>
  <si>
    <t>45611300/105</t>
  </si>
  <si>
    <t>45611300/106</t>
  </si>
  <si>
    <t>45611300/107</t>
  </si>
  <si>
    <t>45611300/117</t>
  </si>
  <si>
    <t>45231270/22</t>
  </si>
  <si>
    <t>71351540/390</t>
  </si>
  <si>
    <t>45231270/23</t>
  </si>
  <si>
    <t>71351540/393</t>
  </si>
  <si>
    <t>98111140/241</t>
  </si>
  <si>
    <t>71241200/192</t>
  </si>
  <si>
    <t>71241200/193</t>
  </si>
  <si>
    <t>71241200/194</t>
  </si>
  <si>
    <t>71241200/195</t>
  </si>
  <si>
    <t>71241200/196</t>
  </si>
  <si>
    <t>71241200/197</t>
  </si>
  <si>
    <t>71241200/198</t>
  </si>
  <si>
    <t>71241200/199</t>
  </si>
  <si>
    <t>71241200/200</t>
  </si>
  <si>
    <t>71241200/201</t>
  </si>
  <si>
    <t>71241200/202</t>
  </si>
  <si>
    <t>71241200/203</t>
  </si>
  <si>
    <t>71241200/204</t>
  </si>
  <si>
    <t>71241200/205</t>
  </si>
  <si>
    <t>71241200/206</t>
  </si>
  <si>
    <t>71241200/207</t>
  </si>
  <si>
    <t>71241200/208</t>
  </si>
  <si>
    <t>71241200/209</t>
  </si>
  <si>
    <t>71241200/210</t>
  </si>
  <si>
    <t>71241200/211</t>
  </si>
  <si>
    <t>71241200/212</t>
  </si>
  <si>
    <t>71241200/213</t>
  </si>
  <si>
    <t>60411200/10</t>
  </si>
  <si>
    <t>71241200/182</t>
  </si>
  <si>
    <t>66511170/15</t>
  </si>
  <si>
    <t>66511170/16</t>
  </si>
  <si>
    <t>66511170/17</t>
  </si>
  <si>
    <t>66511170/18</t>
  </si>
  <si>
    <t>71241200/214</t>
  </si>
  <si>
    <t>71241200/215</t>
  </si>
  <si>
    <t>71241200/216</t>
  </si>
  <si>
    <t>71241200/217</t>
  </si>
  <si>
    <t>71241200/218</t>
  </si>
  <si>
    <t>71241200/219</t>
  </si>
  <si>
    <t>71241200/220</t>
  </si>
  <si>
    <t>71241200/221</t>
  </si>
  <si>
    <t>71241200/222</t>
  </si>
  <si>
    <t>71241200/223</t>
  </si>
  <si>
    <t>71241200/224</t>
  </si>
  <si>
    <t>71241200/225</t>
  </si>
  <si>
    <t>71241200/226</t>
  </si>
  <si>
    <t>71241200/227</t>
  </si>
  <si>
    <t>71241200/228</t>
  </si>
  <si>
    <t>71241200/229</t>
  </si>
  <si>
    <t>71241200/230</t>
  </si>
  <si>
    <t>71241200/231</t>
  </si>
  <si>
    <t>71241200/232</t>
  </si>
  <si>
    <t>71241200/233</t>
  </si>
  <si>
    <t>71241200/234</t>
  </si>
  <si>
    <t>71241200/235</t>
  </si>
  <si>
    <t>71241200/236</t>
  </si>
  <si>
    <t>71241200/237</t>
  </si>
  <si>
    <t>71241200/238</t>
  </si>
  <si>
    <t>71241200/239</t>
  </si>
  <si>
    <t>71241200/240</t>
  </si>
  <si>
    <t>71241200/241</t>
  </si>
  <si>
    <t>71241200/242</t>
  </si>
  <si>
    <t>71241200/243</t>
  </si>
  <si>
    <t>71241200/244</t>
  </si>
  <si>
    <t>71241200/245</t>
  </si>
  <si>
    <t>71241200/246</t>
  </si>
  <si>
    <t>71241200/247</t>
  </si>
  <si>
    <t>71241200/248</t>
  </si>
  <si>
    <t>71241200/249</t>
  </si>
  <si>
    <t>37531200/52</t>
  </si>
  <si>
    <t>37531210/13</t>
  </si>
  <si>
    <t>37531210/14</t>
  </si>
  <si>
    <t>37531210/15</t>
  </si>
  <si>
    <t>37531210/16</t>
  </si>
  <si>
    <t>37531230/4</t>
  </si>
  <si>
    <t>37531240/12</t>
  </si>
  <si>
    <t>79951110/133</t>
  </si>
  <si>
    <t>79951110/134</t>
  </si>
  <si>
    <t>79951110/135</t>
  </si>
  <si>
    <t>79951110/136</t>
  </si>
  <si>
    <t>79951110/137</t>
  </si>
  <si>
    <t>79951110/138</t>
  </si>
  <si>
    <t>79951110/139</t>
  </si>
  <si>
    <t>50531140/543</t>
  </si>
  <si>
    <t>50531140/544</t>
  </si>
  <si>
    <t>50531140/545</t>
  </si>
  <si>
    <t>50531140/546</t>
  </si>
  <si>
    <t>50531140/547</t>
  </si>
  <si>
    <t>50531140/548</t>
  </si>
  <si>
    <t>50531140/549</t>
  </si>
  <si>
    <t>50531140/550</t>
  </si>
  <si>
    <t>50531140/551</t>
  </si>
  <si>
    <t>50531140/552</t>
  </si>
  <si>
    <t>50531140/553</t>
  </si>
  <si>
    <t>50531140/554</t>
  </si>
  <si>
    <t>50531140/555</t>
  </si>
  <si>
    <t>50531140/556</t>
  </si>
  <si>
    <t>50531140/557</t>
  </si>
  <si>
    <t>50531140/559</t>
  </si>
  <si>
    <t>50531140/560</t>
  </si>
  <si>
    <t>50531140/561</t>
  </si>
  <si>
    <t>50531140/562</t>
  </si>
  <si>
    <t>50531140/563</t>
  </si>
  <si>
    <t>50531140/564</t>
  </si>
  <si>
    <t>50531140/565</t>
  </si>
  <si>
    <t>42414700/506</t>
  </si>
  <si>
    <t>Բաժին 04, խումբ 5, դաս 5, 1. Վերելակների հիմնանորոգում</t>
  </si>
  <si>
    <t>45611300/618</t>
  </si>
  <si>
    <t>45611300/619</t>
  </si>
  <si>
    <t>45611300/620</t>
  </si>
  <si>
    <t>45611300/621</t>
  </si>
  <si>
    <t>71351540/894</t>
  </si>
  <si>
    <t>71351540/895</t>
  </si>
  <si>
    <t>71351540/896</t>
  </si>
  <si>
    <t>71351540/897</t>
  </si>
  <si>
    <t>45111240/9</t>
  </si>
  <si>
    <t>45461100/21</t>
  </si>
  <si>
    <t>ՀՄԱ</t>
  </si>
  <si>
    <t>Բաժին 4, խումբ 5, դաս 1,  5.Հետիոտն անցումների կառուցում և վերանորոգում</t>
  </si>
  <si>
    <t>22111120/204</t>
  </si>
  <si>
    <t>22111120/236</t>
  </si>
  <si>
    <t>22111120/207</t>
  </si>
  <si>
    <t>22111120/246</t>
  </si>
  <si>
    <t>22111120/234</t>
  </si>
  <si>
    <t>22111120/228</t>
  </si>
  <si>
    <t>22111120/211</t>
  </si>
  <si>
    <t>22111120/243</t>
  </si>
  <si>
    <t>22111120/232</t>
  </si>
  <si>
    <t>22111120/237</t>
  </si>
  <si>
    <t>22111120/247</t>
  </si>
  <si>
    <t>22111120/214</t>
  </si>
  <si>
    <t>22111120/227</t>
  </si>
  <si>
    <t>22111120/202</t>
  </si>
  <si>
    <t>22111120/210</t>
  </si>
  <si>
    <t>22111120/242</t>
  </si>
  <si>
    <t>22111120/238</t>
  </si>
  <si>
    <t>22111120/215</t>
  </si>
  <si>
    <t>22111120/226</t>
  </si>
  <si>
    <t>22111120/217</t>
  </si>
  <si>
    <t>22111120/231</t>
  </si>
  <si>
    <t>22111120/216</t>
  </si>
  <si>
    <t>22111120/224</t>
  </si>
  <si>
    <t>22111120/245</t>
  </si>
  <si>
    <t>22111120/222</t>
  </si>
  <si>
    <t>22111120/248</t>
  </si>
  <si>
    <t>22111120/219</t>
  </si>
  <si>
    <t>22111120/206</t>
  </si>
  <si>
    <t>22111120/235</t>
  </si>
  <si>
    <t>22111120/233</t>
  </si>
  <si>
    <t>22111120/208</t>
  </si>
  <si>
    <t>22111120/230</t>
  </si>
  <si>
    <t>22111120/229</t>
  </si>
  <si>
    <t>22111120/212</t>
  </si>
  <si>
    <t>22111120/209</t>
  </si>
  <si>
    <t>22111120/241</t>
  </si>
  <si>
    <t>22111120/223</t>
  </si>
  <si>
    <t>22111120/239</t>
  </si>
  <si>
    <t>22111120/205</t>
  </si>
  <si>
    <t>22111120/213</t>
  </si>
  <si>
    <t>22111120/225</t>
  </si>
  <si>
    <t>22111120/203</t>
  </si>
  <si>
    <t>22111120/221</t>
  </si>
  <si>
    <t>22111120/240</t>
  </si>
  <si>
    <t>22111120/218</t>
  </si>
  <si>
    <t>22111120/244</t>
  </si>
  <si>
    <t>22111120/220</t>
  </si>
  <si>
    <t>5133</t>
  </si>
  <si>
    <t>5134</t>
  </si>
  <si>
    <t>5135</t>
  </si>
  <si>
    <t>5136</t>
  </si>
  <si>
    <t>5137</t>
  </si>
  <si>
    <t>5138</t>
  </si>
  <si>
    <t>5139</t>
  </si>
  <si>
    <t>5140</t>
  </si>
  <si>
    <t>5141</t>
  </si>
  <si>
    <t>5142</t>
  </si>
  <si>
    <t>5143</t>
  </si>
  <si>
    <t>5144</t>
  </si>
  <si>
    <t>5145</t>
  </si>
  <si>
    <t>5146</t>
  </si>
  <si>
    <t>5147</t>
  </si>
  <si>
    <t>5148</t>
  </si>
  <si>
    <t>5149</t>
  </si>
  <si>
    <t>5150</t>
  </si>
  <si>
    <t>5151</t>
  </si>
  <si>
    <t>5152</t>
  </si>
  <si>
    <t>5153</t>
  </si>
  <si>
    <t>5154</t>
  </si>
  <si>
    <t>5155</t>
  </si>
  <si>
    <t>5156</t>
  </si>
  <si>
    <t>5157</t>
  </si>
  <si>
    <t>5158</t>
  </si>
  <si>
    <t>5159</t>
  </si>
  <si>
    <t>5160</t>
  </si>
  <si>
    <t>5161</t>
  </si>
  <si>
    <t>5162</t>
  </si>
  <si>
    <t>5163</t>
  </si>
  <si>
    <t>5164</t>
  </si>
  <si>
    <t>5165</t>
  </si>
  <si>
    <t>5166</t>
  </si>
  <si>
    <t>5167</t>
  </si>
  <si>
    <t>5168</t>
  </si>
  <si>
    <t>5169</t>
  </si>
  <si>
    <t>5170</t>
  </si>
  <si>
    <t>5171</t>
  </si>
  <si>
    <t>5172</t>
  </si>
  <si>
    <t>5173</t>
  </si>
  <si>
    <t>5174</t>
  </si>
  <si>
    <t>5175</t>
  </si>
  <si>
    <t>5176</t>
  </si>
  <si>
    <t>5177</t>
  </si>
  <si>
    <t>5178</t>
  </si>
  <si>
    <t>5179</t>
  </si>
  <si>
    <t>79991160/5</t>
  </si>
  <si>
    <t>79971120/4</t>
  </si>
  <si>
    <t>39541170/1</t>
  </si>
  <si>
    <t>ճոպաններ</t>
  </si>
  <si>
    <t>39541170/2</t>
  </si>
  <si>
    <t>37531190/1</t>
  </si>
  <si>
    <t>ճոճանակներ</t>
  </si>
  <si>
    <t>37531230/5</t>
  </si>
  <si>
    <t>44118300/10</t>
  </si>
  <si>
    <t>44118300/11</t>
  </si>
  <si>
    <t>44119000/7</t>
  </si>
  <si>
    <t>44119000/8</t>
  </si>
  <si>
    <t>75211600/1</t>
  </si>
  <si>
    <t>շրջագայությունների կազմակերպում</t>
  </si>
  <si>
    <t>92111100/5</t>
  </si>
  <si>
    <t>92111100/6</t>
  </si>
  <si>
    <t>42415500/1</t>
  </si>
  <si>
    <t>շարժասանդուղքներ</t>
  </si>
  <si>
    <t>71241200/181</t>
  </si>
  <si>
    <t>39715200/501</t>
  </si>
  <si>
    <t>35811170/1</t>
  </si>
  <si>
    <t>71351540/398</t>
  </si>
  <si>
    <t>45311142/502</t>
  </si>
  <si>
    <t>79951110/140</t>
  </si>
  <si>
    <t>71241200/250</t>
  </si>
  <si>
    <t>71241200/251</t>
  </si>
  <si>
    <t>71241200/252</t>
  </si>
  <si>
    <t>71241200/253</t>
  </si>
  <si>
    <t>71241200/254</t>
  </si>
  <si>
    <t>71241200/255</t>
  </si>
  <si>
    <t>71241200/256</t>
  </si>
  <si>
    <t>71241200/257</t>
  </si>
  <si>
    <t>18421160/1</t>
  </si>
  <si>
    <t>երկար ձեռնոցներ</t>
  </si>
  <si>
    <t>31681160/1</t>
  </si>
  <si>
    <t>լիցքավորիչներ</t>
  </si>
  <si>
    <t>30121500/9</t>
  </si>
  <si>
    <t>32324900/7</t>
  </si>
  <si>
    <t>39714200/4</t>
  </si>
  <si>
    <t>30211220/14</t>
  </si>
  <si>
    <t>30121500/10</t>
  </si>
  <si>
    <t>31687000/1</t>
  </si>
  <si>
    <t>հոսանքի կարգավորիչ</t>
  </si>
  <si>
    <t>98111140/246</t>
  </si>
  <si>
    <t>98111140/245</t>
  </si>
  <si>
    <t>34141440/504</t>
  </si>
  <si>
    <t>34141440/505</t>
  </si>
  <si>
    <t>39111140/3</t>
  </si>
  <si>
    <t>39515100/1</t>
  </si>
  <si>
    <t>վարագույրներ</t>
  </si>
  <si>
    <t>42121190/1</t>
  </si>
  <si>
    <t>ջրի պոմպեր</t>
  </si>
  <si>
    <t>Բաժին 10, խումբ 4, դաս 1 Երեխայի իրավունքների և շահերի պաշտպանություն</t>
  </si>
  <si>
    <t>15881300/1</t>
  </si>
  <si>
    <t>մանկական սնունդ</t>
  </si>
  <si>
    <t>39221400/13</t>
  </si>
  <si>
    <t>39263100/4</t>
  </si>
  <si>
    <t>45461100/22</t>
  </si>
  <si>
    <t>98111140/247</t>
  </si>
  <si>
    <t>98111140/248</t>
  </si>
  <si>
    <t>Բաժին 10, խումբ 4, դաս 1, Երեխայի իրավունքի և շահերի պաշտպանություն</t>
  </si>
  <si>
    <t>18331300/1</t>
  </si>
  <si>
    <t>պոլո շապիկներ</t>
  </si>
  <si>
    <t>18231800/1</t>
  </si>
  <si>
    <t>բամբակյա սպորտային սվիտեր (sweatshirts)</t>
  </si>
  <si>
    <t>79951100/562</t>
  </si>
  <si>
    <t>79951100/561</t>
  </si>
  <si>
    <t>39111320/515</t>
  </si>
  <si>
    <t>39831100/16</t>
  </si>
  <si>
    <t>39831100/15</t>
  </si>
  <si>
    <t>19641000/15</t>
  </si>
  <si>
    <t>39812100/3</t>
  </si>
  <si>
    <t>31442000/6</t>
  </si>
  <si>
    <t>31221200/3</t>
  </si>
  <si>
    <t>31686000/4</t>
  </si>
  <si>
    <t>39831240/7</t>
  </si>
  <si>
    <t>18421130/10</t>
  </si>
  <si>
    <t>31651400/8</t>
  </si>
  <si>
    <t>31685000/13</t>
  </si>
  <si>
    <t>33761400/4</t>
  </si>
  <si>
    <t>39221490/10</t>
  </si>
  <si>
    <t>39831282/12</t>
  </si>
  <si>
    <t>39831276/12</t>
  </si>
  <si>
    <t>44112730/3</t>
  </si>
  <si>
    <t>39836000/4</t>
  </si>
  <si>
    <t>31442100/3</t>
  </si>
  <si>
    <t>33761100/14</t>
  </si>
  <si>
    <t>39831245/14</t>
  </si>
  <si>
    <t>33141118/5</t>
  </si>
  <si>
    <t>24911500/10</t>
  </si>
  <si>
    <t>31442000/7</t>
  </si>
  <si>
    <t>39812410/7</t>
  </si>
  <si>
    <t>44221161/2</t>
  </si>
  <si>
    <t>79991160/6</t>
  </si>
  <si>
    <t>79971120/5</t>
  </si>
  <si>
    <t>18111310/2</t>
  </si>
  <si>
    <t>ձմեռային բանվորական կոստյում</t>
  </si>
  <si>
    <t>18111310/1</t>
  </si>
  <si>
    <t>18111300/1</t>
  </si>
  <si>
    <t>ամառային, բամբակյա բանվորական կոստյում</t>
  </si>
  <si>
    <t>18111300/2</t>
  </si>
  <si>
    <t>32551170/3</t>
  </si>
  <si>
    <t>39711140/12</t>
  </si>
  <si>
    <t>39713432/2</t>
  </si>
  <si>
    <t>64211280/4</t>
  </si>
  <si>
    <t>39714230/1</t>
  </si>
  <si>
    <t>71351540/400</t>
  </si>
  <si>
    <t>30236170/6</t>
  </si>
  <si>
    <t>30237140/2</t>
  </si>
  <si>
    <t>մայրական պլատաներ</t>
  </si>
  <si>
    <t>32341110/3</t>
  </si>
  <si>
    <t>30237411/5</t>
  </si>
  <si>
    <t>30237460/8</t>
  </si>
  <si>
    <t>30237412/3</t>
  </si>
  <si>
    <t>79951110/142</t>
  </si>
  <si>
    <t>45211113/513</t>
  </si>
  <si>
    <t>Բաժին 08, խումբ 1, դաս 1, Հանգստի գոտիների և զբոսայգիների կառուցում ու պահպանում</t>
  </si>
  <si>
    <t>98111140/252</t>
  </si>
  <si>
    <t>71351540/902</t>
  </si>
  <si>
    <t>98111140/243</t>
  </si>
  <si>
    <t>98111140/244</t>
  </si>
  <si>
    <t xml:space="preserve">Բաժին 4, խումբ 5 դաս 1  Ճանապարհային երթևեկության անվտանգության ապահովում և ճանապարհատրանսպորտային պատահարների կանխարգելում </t>
  </si>
  <si>
    <t>71351540/1269</t>
  </si>
  <si>
    <t>98111140/250</t>
  </si>
  <si>
    <t>45221142/713</t>
  </si>
  <si>
    <t>34921440/514</t>
  </si>
  <si>
    <t>39111320/516</t>
  </si>
  <si>
    <t>45221143/511</t>
  </si>
  <si>
    <t>45221143/510</t>
  </si>
  <si>
    <t>71351540/1265</t>
  </si>
  <si>
    <t>98111140/249</t>
  </si>
  <si>
    <t>45221142/709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</si>
</sst>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##,##0.00"/>
    <numFmt numFmtId="166" formatCode="##,##0"/>
    <numFmt numFmtId="167" formatCode="#,###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1"/>
    </font>
    <font>
      <sz val="7"/>
      <name val="Arial"/>
      <family val="2"/>
    </font>
    <font>
      <sz val="7"/>
      <name val="Arial"/>
      <family val="2"/>
    </font>
    <font>
      <sz val="9"/>
      <name val="GHEA Grapalat"/>
      <family val="3"/>
    </font>
    <font>
      <b/>
      <sz val="9"/>
      <name val="GHEA Grapalat"/>
      <family val="3"/>
    </font>
    <font>
      <sz val="9"/>
      <color theme="1"/>
      <name val="GHEA Grapalat"/>
      <family val="3"/>
    </font>
    <font>
      <b/>
      <sz val="9"/>
      <color indexed="8"/>
      <name val="GHEA Grapalat"/>
      <family val="3"/>
    </font>
    <font>
      <b/>
      <sz val="9"/>
      <color theme="1"/>
      <name val="GHEA Grapalat"/>
      <family val="3"/>
    </font>
    <font>
      <sz val="9"/>
      <color indexed="8"/>
      <name val="GHEA Grapalat"/>
      <family val="3"/>
    </font>
    <font>
      <sz val="9"/>
      <name val="Arial"/>
      <family val="2"/>
    </font>
    <font>
      <sz val="8"/>
      <name val="GHEA Grapalat"/>
      <family val="3"/>
    </font>
    <font>
      <b/>
      <sz val="9"/>
      <color theme="0"/>
      <name val="GHEA Grapalat"/>
      <family val="3"/>
    </font>
    <font>
      <sz val="9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8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sz val="7"/>
      <name val="Arial"/>
      <family val="2"/>
    </font>
    <font>
      <sz val="11"/>
      <color theme="0"/>
      <name val="Calibri"/>
      <family val="2"/>
      <scheme val="minor"/>
    </font>
    <font>
      <sz val="7"/>
      <name val="Arial"/>
      <family val="2"/>
      <charset val="204"/>
    </font>
    <font>
      <sz val="9"/>
      <name val="Arial"/>
      <family val="2"/>
      <charset val="1"/>
    </font>
    <font>
      <sz val="9"/>
      <name val="Arial Armenian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 applyFill="0" applyAlignment="0" applyProtection="0">
      <alignment horizontal="center" vertical="center" wrapText="1"/>
    </xf>
    <xf numFmtId="0" fontId="3" fillId="0" borderId="0"/>
    <xf numFmtId="0" fontId="4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</cellStyleXfs>
  <cellXfs count="639">
    <xf numFmtId="0" fontId="0" fillId="0" borderId="0" xfId="0"/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/>
    <xf numFmtId="165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top" wrapText="1"/>
    </xf>
    <xf numFmtId="0" fontId="11" fillId="0" borderId="0" xfId="0" applyFont="1" applyAlignment="1"/>
    <xf numFmtId="0" fontId="9" fillId="0" borderId="2" xfId="0" applyFont="1" applyBorder="1"/>
    <xf numFmtId="165" fontId="7" fillId="0" borderId="2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0" fontId="0" fillId="0" borderId="8" xfId="0" applyBorder="1"/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2" fillId="6" borderId="1" xfId="2" applyFont="1" applyFill="1" applyBorder="1" applyAlignment="1" applyProtection="1">
      <alignment horizontal="center" vertical="top" wrapText="1"/>
    </xf>
    <xf numFmtId="1" fontId="7" fillId="0" borderId="1" xfId="0" applyNumberFormat="1" applyFont="1" applyBorder="1" applyAlignment="1">
      <alignment horizontal="center" vertical="center" wrapText="1"/>
    </xf>
    <xf numFmtId="0" fontId="0" fillId="4" borderId="8" xfId="0" applyFill="1" applyBorder="1"/>
    <xf numFmtId="0" fontId="0" fillId="4" borderId="0" xfId="0" applyFill="1"/>
    <xf numFmtId="0" fontId="0" fillId="4" borderId="0" xfId="0" applyFill="1" applyBorder="1"/>
    <xf numFmtId="0" fontId="7" fillId="0" borderId="2" xfId="0" applyFont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7" fontId="16" fillId="0" borderId="7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19" fillId="0" borderId="0" xfId="0" applyNumberFormat="1" applyFont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10" fillId="4" borderId="1" xfId="1" applyNumberFormat="1" applyFont="1" applyFill="1" applyBorder="1" applyAlignment="1" applyProtection="1">
      <alignment horizontal="center" vertical="center" wrapText="1"/>
    </xf>
    <xf numFmtId="0" fontId="10" fillId="7" borderId="1" xfId="0" applyFont="1" applyFill="1" applyBorder="1" applyAlignment="1">
      <alignment horizontal="center" vertical="center" textRotation="90" wrapText="1"/>
    </xf>
    <xf numFmtId="0" fontId="10" fillId="7" borderId="1" xfId="0" applyFont="1" applyFill="1" applyBorder="1" applyAlignment="1">
      <alignment horizontal="center" vertical="center" wrapText="1"/>
    </xf>
    <xf numFmtId="164" fontId="10" fillId="7" borderId="1" xfId="1" applyNumberFormat="1" applyFont="1" applyFill="1" applyBorder="1" applyAlignment="1" applyProtection="1">
      <alignment horizontal="center" vertical="center" wrapText="1"/>
    </xf>
    <xf numFmtId="0" fontId="10" fillId="7" borderId="4" xfId="0" applyFont="1" applyFill="1" applyBorder="1" applyAlignment="1">
      <alignment horizontal="center" vertical="center" textRotation="90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vertical="center" wrapText="1"/>
    </xf>
    <xf numFmtId="164" fontId="10" fillId="7" borderId="4" xfId="1" applyNumberFormat="1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1" xfId="0" applyBorder="1"/>
    <xf numFmtId="0" fontId="0" fillId="4" borderId="1" xfId="0" applyFill="1" applyBorder="1"/>
    <xf numFmtId="0" fontId="20" fillId="0" borderId="0" xfId="0" applyFont="1"/>
    <xf numFmtId="0" fontId="0" fillId="0" borderId="3" xfId="0" applyBorder="1"/>
    <xf numFmtId="0" fontId="0" fillId="4" borderId="3" xfId="0" applyFill="1" applyBorder="1"/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center" wrapText="1"/>
    </xf>
    <xf numFmtId="0" fontId="0" fillId="0" borderId="8" xfId="0" applyBorder="1" applyAlignment="1"/>
    <xf numFmtId="0" fontId="0" fillId="0" borderId="0" xfId="0" applyBorder="1" applyAlignment="1"/>
    <xf numFmtId="0" fontId="10" fillId="6" borderId="5" xfId="0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top" wrapText="1"/>
    </xf>
    <xf numFmtId="0" fontId="7" fillId="6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6" borderId="2" xfId="2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2" fillId="4" borderId="8" xfId="0" applyFont="1" applyFill="1" applyBorder="1"/>
    <xf numFmtId="0" fontId="22" fillId="4" borderId="0" xfId="0" applyFont="1" applyFill="1"/>
    <xf numFmtId="0" fontId="22" fillId="4" borderId="0" xfId="0" applyFont="1" applyFill="1" applyBorder="1"/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164" fontId="10" fillId="7" borderId="2" xfId="1" applyNumberFormat="1" applyFont="1" applyFill="1" applyBorder="1" applyAlignment="1" applyProtection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64" fontId="10" fillId="7" borderId="16" xfId="1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23" fillId="0" borderId="7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8" xfId="0" applyFont="1" applyBorder="1"/>
    <xf numFmtId="0" fontId="0" fillId="0" borderId="0" xfId="0" applyFont="1"/>
    <xf numFmtId="0" fontId="0" fillId="0" borderId="0" xfId="0" applyFont="1" applyBorder="1"/>
    <xf numFmtId="0" fontId="10" fillId="0" borderId="5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1" xfId="0" applyFont="1" applyBorder="1" applyAlignment="1"/>
    <xf numFmtId="0" fontId="10" fillId="6" borderId="1" xfId="2" applyFont="1" applyFill="1" applyBorder="1" applyAlignment="1" applyProtection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167" fontId="24" fillId="0" borderId="7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0" fillId="0" borderId="0" xfId="0" applyFill="1"/>
    <xf numFmtId="0" fontId="0" fillId="0" borderId="0" xfId="0" applyFill="1" applyBorder="1"/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7" fontId="5" fillId="0" borderId="7" xfId="0" applyNumberFormat="1" applyFont="1" applyBorder="1" applyAlignment="1">
      <alignment horizontal="center" vertical="center" wrapText="1"/>
    </xf>
    <xf numFmtId="0" fontId="7" fillId="6" borderId="6" xfId="2" applyFont="1" applyFill="1" applyBorder="1" applyAlignment="1" applyProtection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25" fillId="0" borderId="7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7" fillId="0" borderId="8" xfId="0" applyFont="1" applyBorder="1"/>
    <xf numFmtId="0" fontId="27" fillId="0" borderId="0" xfId="0" applyFont="1"/>
    <xf numFmtId="0" fontId="27" fillId="0" borderId="0" xfId="0" applyFont="1" applyBorder="1"/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7" fontId="5" fillId="0" borderId="0" xfId="0" applyNumberFormat="1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5" xfId="0" applyFont="1" applyBorder="1"/>
    <xf numFmtId="0" fontId="11" fillId="0" borderId="5" xfId="0" applyFont="1" applyBorder="1" applyAlignment="1"/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12" fillId="0" borderId="1" xfId="0" applyFont="1" applyBorder="1" applyAlignment="1">
      <alignment horizontal="center" vertical="center" wrapText="1"/>
    </xf>
    <xf numFmtId="0" fontId="0" fillId="0" borderId="8" xfId="0" applyBorder="1"/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6" borderId="6" xfId="2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5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10" fillId="2" borderId="2" xfId="2" applyFont="1" applyFill="1" applyBorder="1" applyAlignment="1" applyProtection="1">
      <alignment horizontal="left" vertical="top" wrapText="1"/>
    </xf>
    <xf numFmtId="0" fontId="10" fillId="2" borderId="5" xfId="2" applyFont="1" applyFill="1" applyBorder="1" applyAlignment="1" applyProtection="1">
      <alignment horizontal="left" vertical="top" wrapText="1"/>
    </xf>
    <xf numFmtId="0" fontId="10" fillId="2" borderId="3" xfId="2" applyFont="1" applyFill="1" applyBorder="1" applyAlignment="1" applyProtection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5" borderId="14" xfId="2" applyFont="1" applyFill="1" applyBorder="1" applyAlignment="1" applyProtection="1">
      <alignment horizontal="left" vertical="top" wrapText="1"/>
    </xf>
    <xf numFmtId="0" fontId="10" fillId="5" borderId="10" xfId="2" applyFont="1" applyFill="1" applyBorder="1" applyAlignment="1" applyProtection="1">
      <alignment horizontal="left" vertical="top" wrapText="1"/>
    </xf>
    <xf numFmtId="0" fontId="10" fillId="5" borderId="11" xfId="2" applyFont="1" applyFill="1" applyBorder="1" applyAlignment="1" applyProtection="1">
      <alignment horizontal="left" vertical="top" wrapText="1"/>
    </xf>
    <xf numFmtId="0" fontId="10" fillId="5" borderId="2" xfId="2" applyFont="1" applyFill="1" applyBorder="1" applyAlignment="1" applyProtection="1">
      <alignment horizontal="left" vertical="top" wrapText="1"/>
    </xf>
    <xf numFmtId="0" fontId="10" fillId="5" borderId="5" xfId="2" applyFont="1" applyFill="1" applyBorder="1" applyAlignment="1" applyProtection="1">
      <alignment horizontal="left" vertical="top" wrapText="1"/>
    </xf>
    <xf numFmtId="0" fontId="10" fillId="5" borderId="3" xfId="2" applyFont="1" applyFill="1" applyBorder="1" applyAlignment="1" applyProtection="1">
      <alignment horizontal="left" vertical="top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left" vertical="top" wrapText="1"/>
    </xf>
    <xf numFmtId="0" fontId="10" fillId="5" borderId="21" xfId="0" applyFont="1" applyFill="1" applyBorder="1" applyAlignment="1">
      <alignment horizontal="left" vertical="top" wrapText="1"/>
    </xf>
    <xf numFmtId="0" fontId="10" fillId="5" borderId="22" xfId="0" applyFont="1" applyFill="1" applyBorder="1" applyAlignment="1">
      <alignment horizontal="left" vertical="top" wrapText="1"/>
    </xf>
    <xf numFmtId="0" fontId="10" fillId="6" borderId="5" xfId="0" applyFont="1" applyFill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11" fillId="4" borderId="12" xfId="0" applyFont="1" applyFill="1" applyBorder="1" applyAlignment="1">
      <alignment horizontal="left" vertical="center" wrapText="1"/>
    </xf>
    <xf numFmtId="0" fontId="11" fillId="4" borderId="13" xfId="0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11" fillId="4" borderId="14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 vertical="center" wrapText="1"/>
    </xf>
    <xf numFmtId="164" fontId="11" fillId="4" borderId="4" xfId="1" applyNumberFormat="1" applyFont="1" applyFill="1" applyBorder="1" applyAlignment="1" applyProtection="1">
      <alignment horizontal="center" vertical="center" wrapText="1"/>
    </xf>
    <xf numFmtId="164" fontId="11" fillId="4" borderId="16" xfId="1" applyNumberFormat="1" applyFont="1" applyFill="1" applyBorder="1" applyAlignment="1" applyProtection="1">
      <alignment horizontal="center" vertical="center" wrapText="1"/>
    </xf>
    <xf numFmtId="164" fontId="11" fillId="4" borderId="15" xfId="1" applyNumberFormat="1" applyFont="1" applyFill="1" applyBorder="1" applyAlignment="1" applyProtection="1">
      <alignment horizontal="center" vertical="center" wrapText="1"/>
    </xf>
    <xf numFmtId="0" fontId="11" fillId="4" borderId="12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6" borderId="6" xfId="2" applyFont="1" applyFill="1" applyBorder="1" applyAlignment="1" applyProtection="1">
      <alignment horizontal="center" vertical="top" wrapText="1"/>
    </xf>
    <xf numFmtId="0" fontId="10" fillId="6" borderId="12" xfId="2" applyFont="1" applyFill="1" applyBorder="1" applyAlignment="1" applyProtection="1">
      <alignment horizontal="center" vertical="top" wrapText="1"/>
    </xf>
    <xf numFmtId="0" fontId="10" fillId="6" borderId="13" xfId="2" applyFont="1" applyFill="1" applyBorder="1" applyAlignment="1" applyProtection="1">
      <alignment horizontal="center" vertical="top" wrapText="1"/>
    </xf>
    <xf numFmtId="0" fontId="11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1" fillId="7" borderId="2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top" wrapText="1"/>
    </xf>
    <xf numFmtId="0" fontId="8" fillId="5" borderId="5" xfId="0" applyFont="1" applyFill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0" fillId="6" borderId="2" xfId="2" applyFont="1" applyFill="1" applyBorder="1" applyAlignment="1" applyProtection="1">
      <alignment horizontal="center" vertical="top" wrapText="1"/>
    </xf>
    <xf numFmtId="0" fontId="10" fillId="6" borderId="5" xfId="2" applyFont="1" applyFill="1" applyBorder="1" applyAlignment="1" applyProtection="1">
      <alignment horizontal="center" vertical="top" wrapText="1"/>
    </xf>
    <xf numFmtId="0" fontId="10" fillId="6" borderId="3" xfId="2" applyFont="1" applyFill="1" applyBorder="1" applyAlignment="1" applyProtection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2" xfId="2" applyFont="1" applyFill="1" applyBorder="1" applyAlignment="1" applyProtection="1">
      <alignment horizontal="center" vertical="top" wrapText="1"/>
    </xf>
    <xf numFmtId="0" fontId="10" fillId="0" borderId="5" xfId="2" applyFont="1" applyFill="1" applyBorder="1" applyAlignment="1" applyProtection="1">
      <alignment horizontal="center" vertical="top" wrapText="1"/>
    </xf>
    <xf numFmtId="0" fontId="10" fillId="0" borderId="3" xfId="2" applyFont="1" applyFill="1" applyBorder="1" applyAlignment="1" applyProtection="1">
      <alignment horizontal="center" vertical="top" wrapText="1"/>
    </xf>
    <xf numFmtId="0" fontId="11" fillId="0" borderId="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6" borderId="5" xfId="0" applyFont="1" applyFill="1" applyBorder="1" applyAlignment="1">
      <alignment horizontal="center" vertical="top" wrapText="1"/>
    </xf>
    <xf numFmtId="0" fontId="11" fillId="6" borderId="3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6" borderId="5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15" fillId="6" borderId="5" xfId="0" applyFont="1" applyFill="1" applyBorder="1" applyAlignment="1">
      <alignment horizontal="center" vertical="top" wrapText="1"/>
    </xf>
    <xf numFmtId="0" fontId="15" fillId="6" borderId="3" xfId="0" applyFont="1" applyFill="1" applyBorder="1" applyAlignment="1">
      <alignment horizontal="center" vertical="top" wrapText="1"/>
    </xf>
    <xf numFmtId="0" fontId="10" fillId="6" borderId="2" xfId="0" applyFont="1" applyFill="1" applyBorder="1" applyAlignment="1">
      <alignment horizontal="center" vertical="top" wrapText="1"/>
    </xf>
    <xf numFmtId="0" fontId="10" fillId="6" borderId="3" xfId="0" applyFont="1" applyFill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top" wrapText="1"/>
    </xf>
    <xf numFmtId="0" fontId="10" fillId="5" borderId="5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top" wrapText="1"/>
    </xf>
    <xf numFmtId="0" fontId="10" fillId="2" borderId="23" xfId="0" applyFont="1" applyFill="1" applyBorder="1" applyAlignment="1">
      <alignment horizontal="left" vertical="top" wrapText="1"/>
    </xf>
    <xf numFmtId="0" fontId="10" fillId="2" borderId="24" xfId="0" applyFont="1" applyFill="1" applyBorder="1" applyAlignment="1">
      <alignment horizontal="left" vertical="top" wrapText="1"/>
    </xf>
    <xf numFmtId="0" fontId="10" fillId="2" borderId="25" xfId="0" applyFont="1" applyFill="1" applyBorder="1" applyAlignment="1">
      <alignment horizontal="left" vertical="top" wrapText="1"/>
    </xf>
  </cellXfs>
  <cellStyles count="11">
    <cellStyle name="Comma" xfId="1" builtinId="3"/>
    <cellStyle name="Normal" xfId="0" builtinId="0"/>
    <cellStyle name="Normal 2" xfId="2"/>
    <cellStyle name="Normal 2 2" xfId="6"/>
    <cellStyle name="Normal 2 2 2" xfId="9"/>
    <cellStyle name="Normal 3" xfId="3"/>
    <cellStyle name="Normal 4" xfId="4"/>
    <cellStyle name="Normal 5" xfId="5"/>
    <cellStyle name="Обычный 2" xfId="7"/>
    <cellStyle name="Обычный 2 2" xfId="8"/>
    <cellStyle name="Обычный 2 2 2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5838"/>
  <sheetViews>
    <sheetView tabSelected="1" zoomScale="160" zoomScaleNormal="160" workbookViewId="0">
      <pane ySplit="8" topLeftCell="A1454" activePane="bottomLeft" state="frozen"/>
      <selection pane="bottomLeft" activeCell="D1" sqref="D1:G5"/>
    </sheetView>
  </sheetViews>
  <sheetFormatPr defaultRowHeight="15" x14ac:dyDescent="0.25"/>
  <cols>
    <col min="1" max="1" width="8.85546875" style="8" customWidth="1"/>
    <col min="2" max="2" width="15.42578125" style="8" customWidth="1"/>
    <col min="3" max="3" width="28.28515625" style="8" customWidth="1"/>
    <col min="4" max="4" width="9.140625" style="18" customWidth="1"/>
    <col min="5" max="5" width="9.85546875" style="8" customWidth="1"/>
    <col min="6" max="6" width="15.5703125" style="8" customWidth="1"/>
    <col min="7" max="7" width="16.7109375" style="8" customWidth="1"/>
    <col min="8" max="8" width="21.85546875" style="8" customWidth="1"/>
    <col min="9" max="9" width="10.28515625" style="5" customWidth="1"/>
    <col min="10" max="11" width="9.85546875" bestFit="1" customWidth="1"/>
    <col min="16" max="24" width="9.140625" style="5"/>
  </cols>
  <sheetData>
    <row r="1" spans="1:24" ht="44.25" customHeight="1" x14ac:dyDescent="0.25">
      <c r="A1" s="567" t="s">
        <v>4847</v>
      </c>
      <c r="B1" s="568"/>
      <c r="C1" s="569"/>
      <c r="D1" s="579"/>
      <c r="E1" s="579"/>
      <c r="F1" s="579"/>
      <c r="G1" s="579"/>
      <c r="H1" s="10" t="s">
        <v>157</v>
      </c>
    </row>
    <row r="2" spans="1:24" ht="15" customHeight="1" x14ac:dyDescent="0.25">
      <c r="A2" s="570"/>
      <c r="B2" s="571"/>
      <c r="C2" s="572"/>
      <c r="D2" s="580"/>
      <c r="E2" s="580"/>
      <c r="F2" s="580"/>
      <c r="G2" s="580"/>
      <c r="H2" s="576" t="s">
        <v>1876</v>
      </c>
    </row>
    <row r="3" spans="1:24" ht="15" customHeight="1" x14ac:dyDescent="0.25">
      <c r="A3" s="570"/>
      <c r="B3" s="571"/>
      <c r="C3" s="572"/>
      <c r="D3" s="580"/>
      <c r="E3" s="580"/>
      <c r="F3" s="580"/>
      <c r="G3" s="580"/>
      <c r="H3" s="577"/>
    </row>
    <row r="4" spans="1:24" ht="15" customHeight="1" x14ac:dyDescent="0.25">
      <c r="A4" s="570"/>
      <c r="B4" s="571"/>
      <c r="C4" s="572"/>
      <c r="D4" s="580"/>
      <c r="E4" s="580"/>
      <c r="F4" s="580"/>
      <c r="G4" s="580"/>
      <c r="H4" s="577"/>
    </row>
    <row r="5" spans="1:24" ht="15" customHeight="1" x14ac:dyDescent="0.25">
      <c r="A5" s="573"/>
      <c r="B5" s="574"/>
      <c r="C5" s="575"/>
      <c r="D5" s="581"/>
      <c r="E5" s="581"/>
      <c r="F5" s="581"/>
      <c r="G5" s="581"/>
      <c r="H5" s="578"/>
    </row>
    <row r="6" spans="1:24" x14ac:dyDescent="0.25">
      <c r="A6" s="594" t="s">
        <v>1900</v>
      </c>
      <c r="B6" s="595"/>
      <c r="C6" s="595"/>
      <c r="D6" s="595"/>
      <c r="E6" s="595"/>
      <c r="F6" s="595"/>
      <c r="G6" s="595"/>
      <c r="H6" s="596"/>
    </row>
    <row r="7" spans="1:24" ht="15" customHeight="1" x14ac:dyDescent="0.25">
      <c r="A7" s="594" t="s">
        <v>396</v>
      </c>
      <c r="B7" s="595"/>
      <c r="C7" s="595"/>
      <c r="D7" s="595"/>
      <c r="E7" s="595"/>
      <c r="F7" s="595"/>
      <c r="G7" s="595"/>
      <c r="H7" s="597"/>
    </row>
    <row r="8" spans="1:24" ht="78.75" customHeight="1" x14ac:dyDescent="0.25">
      <c r="A8" s="53" t="s">
        <v>0</v>
      </c>
      <c r="B8" s="54" t="s">
        <v>297</v>
      </c>
      <c r="C8" s="54" t="s">
        <v>7</v>
      </c>
      <c r="D8" s="54" t="s">
        <v>1</v>
      </c>
      <c r="E8" s="54" t="s">
        <v>2</v>
      </c>
      <c r="F8" s="55" t="s">
        <v>3</v>
      </c>
      <c r="G8" s="271" t="s">
        <v>4</v>
      </c>
      <c r="H8" s="55" t="s">
        <v>5</v>
      </c>
      <c r="I8" s="272"/>
      <c r="J8" s="5"/>
      <c r="K8" s="5"/>
      <c r="L8" s="5"/>
      <c r="M8" s="5"/>
      <c r="N8" s="5"/>
      <c r="O8" s="5"/>
    </row>
    <row r="9" spans="1:24" ht="42" customHeight="1" x14ac:dyDescent="0.25">
      <c r="A9" s="56"/>
      <c r="B9" s="57" t="s">
        <v>6</v>
      </c>
      <c r="C9" s="57" t="s">
        <v>7</v>
      </c>
      <c r="D9" s="58"/>
      <c r="E9" s="57"/>
      <c r="F9" s="59"/>
      <c r="G9" s="59"/>
      <c r="H9" s="273"/>
      <c r="J9" s="5"/>
      <c r="K9" s="5"/>
      <c r="L9" s="5"/>
      <c r="M9" s="5"/>
      <c r="N9" s="5"/>
      <c r="O9" s="5"/>
    </row>
    <row r="10" spans="1:24" s="31" customFormat="1" x14ac:dyDescent="0.25">
      <c r="A10" s="10"/>
      <c r="B10" s="10">
        <v>1</v>
      </c>
      <c r="C10" s="10">
        <v>2</v>
      </c>
      <c r="D10" s="10">
        <v>3</v>
      </c>
      <c r="E10" s="10">
        <v>4</v>
      </c>
      <c r="F10" s="52">
        <v>5</v>
      </c>
      <c r="G10" s="52">
        <v>6</v>
      </c>
      <c r="H10" s="52">
        <v>7</v>
      </c>
      <c r="I10" s="5"/>
      <c r="J10" s="5"/>
      <c r="K10" s="5"/>
      <c r="L10" s="5"/>
      <c r="M10" s="5"/>
      <c r="N10" s="5"/>
      <c r="O10" s="5"/>
      <c r="P10" s="5"/>
      <c r="Q10" s="32"/>
      <c r="R10" s="32"/>
      <c r="S10" s="32"/>
      <c r="T10" s="32"/>
      <c r="U10" s="32"/>
      <c r="V10" s="32"/>
      <c r="W10" s="32"/>
      <c r="X10" s="32"/>
    </row>
    <row r="11" spans="1:24" ht="15" customHeight="1" x14ac:dyDescent="0.25">
      <c r="A11" s="598" t="s">
        <v>51</v>
      </c>
      <c r="B11" s="599"/>
      <c r="C11" s="599"/>
      <c r="D11" s="599"/>
      <c r="E11" s="599"/>
      <c r="F11" s="599"/>
      <c r="G11" s="599"/>
      <c r="H11" s="599"/>
      <c r="J11" s="5"/>
      <c r="K11" s="5"/>
      <c r="L11" s="5"/>
      <c r="M11" s="5"/>
      <c r="N11" s="5"/>
      <c r="O11" s="5"/>
    </row>
    <row r="12" spans="1:24" ht="15" customHeight="1" x14ac:dyDescent="0.25">
      <c r="A12" s="600" t="s">
        <v>21</v>
      </c>
      <c r="B12" s="601"/>
      <c r="C12" s="601"/>
      <c r="D12" s="601"/>
      <c r="E12" s="601"/>
      <c r="F12" s="601"/>
      <c r="G12" s="601"/>
      <c r="H12" s="602"/>
      <c r="J12" s="5"/>
      <c r="K12" s="5"/>
      <c r="L12" s="5"/>
      <c r="M12" s="5"/>
      <c r="N12" s="5"/>
      <c r="O12" s="5"/>
    </row>
    <row r="13" spans="1:24" ht="15" customHeight="1" x14ac:dyDescent="0.25">
      <c r="A13" s="184">
        <v>4264</v>
      </c>
      <c r="B13" s="184" t="s">
        <v>4575</v>
      </c>
      <c r="C13" s="184" t="s">
        <v>248</v>
      </c>
      <c r="D13" s="184" t="s">
        <v>270</v>
      </c>
      <c r="E13" s="184" t="s">
        <v>11</v>
      </c>
      <c r="F13" s="184">
        <v>480</v>
      </c>
      <c r="G13" s="184">
        <f>+F13*H13</f>
        <v>35798400</v>
      </c>
      <c r="H13" s="4">
        <v>74580</v>
      </c>
      <c r="J13" s="5"/>
      <c r="K13" s="5"/>
      <c r="L13" s="5"/>
      <c r="M13" s="5"/>
      <c r="N13" s="5"/>
      <c r="O13" s="5"/>
    </row>
    <row r="14" spans="1:24" ht="15" customHeight="1" x14ac:dyDescent="0.25">
      <c r="A14" s="184">
        <v>5122</v>
      </c>
      <c r="B14" s="184" t="s">
        <v>4554</v>
      </c>
      <c r="C14" s="184" t="s">
        <v>3462</v>
      </c>
      <c r="D14" s="184" t="s">
        <v>270</v>
      </c>
      <c r="E14" s="184" t="s">
        <v>10</v>
      </c>
      <c r="F14" s="184">
        <v>40000</v>
      </c>
      <c r="G14" s="184">
        <f>+F14*H14</f>
        <v>1600000</v>
      </c>
      <c r="H14" s="4">
        <v>40</v>
      </c>
      <c r="J14" s="5"/>
      <c r="K14" s="5"/>
      <c r="L14" s="5"/>
      <c r="M14" s="5"/>
      <c r="N14" s="5"/>
      <c r="O14" s="5"/>
    </row>
    <row r="15" spans="1:24" ht="15" customHeight="1" x14ac:dyDescent="0.25">
      <c r="A15" s="184">
        <v>5122</v>
      </c>
      <c r="B15" s="184" t="s">
        <v>4555</v>
      </c>
      <c r="C15" s="184" t="s">
        <v>2343</v>
      </c>
      <c r="D15" s="184" t="s">
        <v>270</v>
      </c>
      <c r="E15" s="184" t="s">
        <v>10</v>
      </c>
      <c r="F15" s="184">
        <v>10000</v>
      </c>
      <c r="G15" s="184">
        <f t="shared" ref="G15:G20" si="0">+F15*H15</f>
        <v>200000</v>
      </c>
      <c r="H15" s="4">
        <v>20</v>
      </c>
      <c r="J15" s="5"/>
      <c r="K15" s="5"/>
      <c r="L15" s="5"/>
      <c r="M15" s="5"/>
      <c r="N15" s="5"/>
      <c r="O15" s="5"/>
    </row>
    <row r="16" spans="1:24" ht="15" customHeight="1" x14ac:dyDescent="0.25">
      <c r="A16" s="184">
        <v>5122</v>
      </c>
      <c r="B16" s="184" t="s">
        <v>4556</v>
      </c>
      <c r="C16" s="184" t="s">
        <v>3455</v>
      </c>
      <c r="D16" s="184" t="s">
        <v>270</v>
      </c>
      <c r="E16" s="184" t="s">
        <v>876</v>
      </c>
      <c r="F16" s="184">
        <v>5000</v>
      </c>
      <c r="G16" s="184">
        <f t="shared" si="0"/>
        <v>50000</v>
      </c>
      <c r="H16" s="4">
        <v>10</v>
      </c>
      <c r="J16" s="5"/>
      <c r="K16" s="5"/>
      <c r="L16" s="5"/>
      <c r="M16" s="5"/>
      <c r="N16" s="5"/>
      <c r="O16" s="5"/>
    </row>
    <row r="17" spans="1:15" ht="15" customHeight="1" x14ac:dyDescent="0.25">
      <c r="A17" s="184">
        <v>5122</v>
      </c>
      <c r="B17" s="184" t="s">
        <v>4557</v>
      </c>
      <c r="C17" s="184" t="s">
        <v>3465</v>
      </c>
      <c r="D17" s="184" t="s">
        <v>270</v>
      </c>
      <c r="E17" s="184" t="s">
        <v>10</v>
      </c>
      <c r="F17" s="184">
        <v>60000</v>
      </c>
      <c r="G17" s="184">
        <f t="shared" si="0"/>
        <v>600000</v>
      </c>
      <c r="H17" s="4">
        <v>10</v>
      </c>
      <c r="J17" s="5"/>
      <c r="K17" s="5"/>
      <c r="L17" s="5"/>
      <c r="M17" s="5"/>
      <c r="N17" s="5"/>
      <c r="O17" s="5"/>
    </row>
    <row r="18" spans="1:15" ht="15" customHeight="1" x14ac:dyDescent="0.25">
      <c r="A18" s="184">
        <v>5122</v>
      </c>
      <c r="B18" s="184" t="s">
        <v>4558</v>
      </c>
      <c r="C18" s="184" t="s">
        <v>3450</v>
      </c>
      <c r="D18" s="184" t="s">
        <v>270</v>
      </c>
      <c r="E18" s="184" t="s">
        <v>10</v>
      </c>
      <c r="F18" s="184">
        <v>30000</v>
      </c>
      <c r="G18" s="184">
        <f t="shared" si="0"/>
        <v>300000</v>
      </c>
      <c r="H18" s="4">
        <v>10</v>
      </c>
      <c r="J18" s="5"/>
      <c r="K18" s="5"/>
      <c r="L18" s="5"/>
      <c r="M18" s="5"/>
      <c r="N18" s="5"/>
      <c r="O18" s="5"/>
    </row>
    <row r="19" spans="1:15" ht="15" customHeight="1" x14ac:dyDescent="0.25">
      <c r="A19" s="184">
        <v>5122</v>
      </c>
      <c r="B19" s="184" t="s">
        <v>4559</v>
      </c>
      <c r="C19" s="184" t="s">
        <v>3460</v>
      </c>
      <c r="D19" s="184" t="s">
        <v>270</v>
      </c>
      <c r="E19" s="184" t="s">
        <v>10</v>
      </c>
      <c r="F19" s="184">
        <v>55000</v>
      </c>
      <c r="G19" s="184">
        <f t="shared" si="0"/>
        <v>3300000</v>
      </c>
      <c r="H19" s="4">
        <v>60</v>
      </c>
      <c r="J19" s="5"/>
      <c r="K19" s="5"/>
      <c r="L19" s="5"/>
      <c r="M19" s="5"/>
      <c r="N19" s="5"/>
      <c r="O19" s="5"/>
    </row>
    <row r="20" spans="1:15" ht="15" customHeight="1" x14ac:dyDescent="0.25">
      <c r="A20" s="184">
        <v>5122</v>
      </c>
      <c r="B20" s="184" t="s">
        <v>4560</v>
      </c>
      <c r="C20" s="184" t="s">
        <v>2234</v>
      </c>
      <c r="D20" s="184" t="s">
        <v>270</v>
      </c>
      <c r="E20" s="184" t="s">
        <v>10</v>
      </c>
      <c r="F20" s="184">
        <v>100000</v>
      </c>
      <c r="G20" s="184">
        <f t="shared" si="0"/>
        <v>2000000</v>
      </c>
      <c r="H20" s="4">
        <v>20</v>
      </c>
      <c r="J20" s="5"/>
      <c r="K20" s="5"/>
      <c r="L20" s="5"/>
      <c r="M20" s="5"/>
      <c r="N20" s="5"/>
      <c r="O20" s="5"/>
    </row>
    <row r="21" spans="1:15" ht="15" customHeight="1" x14ac:dyDescent="0.25">
      <c r="A21" s="184">
        <v>4264</v>
      </c>
      <c r="B21" s="184" t="s">
        <v>4545</v>
      </c>
      <c r="C21" s="184" t="s">
        <v>248</v>
      </c>
      <c r="D21" s="184" t="s">
        <v>270</v>
      </c>
      <c r="E21" s="184" t="s">
        <v>11</v>
      </c>
      <c r="F21" s="184">
        <v>480</v>
      </c>
      <c r="G21" s="184">
        <f>+F21*H21</f>
        <v>2136960</v>
      </c>
      <c r="H21" s="4">
        <v>4452</v>
      </c>
      <c r="J21" s="5"/>
      <c r="K21" s="5"/>
      <c r="L21" s="5"/>
      <c r="M21" s="5"/>
      <c r="N21" s="5"/>
      <c r="O21" s="5"/>
    </row>
    <row r="22" spans="1:15" ht="15" customHeight="1" x14ac:dyDescent="0.25">
      <c r="A22" s="184">
        <v>4269</v>
      </c>
      <c r="B22" s="184" t="s">
        <v>4509</v>
      </c>
      <c r="C22" s="184" t="s">
        <v>1869</v>
      </c>
      <c r="D22" s="184" t="s">
        <v>270</v>
      </c>
      <c r="E22" s="184" t="s">
        <v>10</v>
      </c>
      <c r="F22" s="184">
        <v>4000</v>
      </c>
      <c r="G22" s="184">
        <f>+F22*H22</f>
        <v>160000</v>
      </c>
      <c r="H22" s="4">
        <v>40</v>
      </c>
      <c r="J22" s="5"/>
      <c r="K22" s="5"/>
      <c r="L22" s="5"/>
      <c r="M22" s="5"/>
      <c r="N22" s="5"/>
      <c r="O22" s="5"/>
    </row>
    <row r="23" spans="1:15" ht="15" customHeight="1" x14ac:dyDescent="0.25">
      <c r="A23" s="184">
        <v>4269</v>
      </c>
      <c r="B23" s="184" t="s">
        <v>4510</v>
      </c>
      <c r="C23" s="184" t="s">
        <v>4511</v>
      </c>
      <c r="D23" s="184" t="s">
        <v>270</v>
      </c>
      <c r="E23" s="184" t="s">
        <v>10</v>
      </c>
      <c r="F23" s="184">
        <v>2500</v>
      </c>
      <c r="G23" s="184">
        <f>+F23*H23</f>
        <v>500000</v>
      </c>
      <c r="H23" s="4">
        <v>200</v>
      </c>
      <c r="J23" s="5"/>
      <c r="K23" s="5"/>
      <c r="L23" s="5"/>
      <c r="M23" s="5"/>
      <c r="N23" s="5"/>
      <c r="O23" s="5"/>
    </row>
    <row r="24" spans="1:15" ht="15" customHeight="1" x14ac:dyDescent="0.25">
      <c r="A24" s="184">
        <v>4237</v>
      </c>
      <c r="B24" s="184" t="s">
        <v>4447</v>
      </c>
      <c r="C24" s="184" t="s">
        <v>2034</v>
      </c>
      <c r="D24" s="184" t="s">
        <v>13</v>
      </c>
      <c r="E24" s="184" t="s">
        <v>10</v>
      </c>
      <c r="F24" s="184">
        <v>25000</v>
      </c>
      <c r="G24" s="184">
        <v>25000</v>
      </c>
      <c r="H24" s="4">
        <v>1</v>
      </c>
      <c r="J24" s="5"/>
      <c r="K24" s="5"/>
      <c r="L24" s="5"/>
      <c r="M24" s="5"/>
      <c r="N24" s="5"/>
      <c r="O24" s="5"/>
    </row>
    <row r="25" spans="1:15" ht="15" customHeight="1" x14ac:dyDescent="0.25">
      <c r="A25" s="184">
        <v>4237</v>
      </c>
      <c r="B25" s="184" t="s">
        <v>4448</v>
      </c>
      <c r="C25" s="184" t="s">
        <v>2034</v>
      </c>
      <c r="D25" s="184" t="s">
        <v>13</v>
      </c>
      <c r="E25" s="184" t="s">
        <v>10</v>
      </c>
      <c r="F25" s="184">
        <v>25000</v>
      </c>
      <c r="G25" s="184">
        <v>25000</v>
      </c>
      <c r="H25" s="4">
        <v>1</v>
      </c>
      <c r="J25" s="5"/>
      <c r="K25" s="5"/>
      <c r="L25" s="5"/>
      <c r="M25" s="5"/>
      <c r="N25" s="5"/>
      <c r="O25" s="5"/>
    </row>
    <row r="26" spans="1:15" ht="15" customHeight="1" x14ac:dyDescent="0.25">
      <c r="A26" s="184">
        <v>4237</v>
      </c>
      <c r="B26" s="184" t="s">
        <v>4449</v>
      </c>
      <c r="C26" s="184" t="s">
        <v>2034</v>
      </c>
      <c r="D26" s="184" t="s">
        <v>13</v>
      </c>
      <c r="E26" s="184" t="s">
        <v>10</v>
      </c>
      <c r="F26" s="184">
        <v>30000</v>
      </c>
      <c r="G26" s="184">
        <v>30000</v>
      </c>
      <c r="H26" s="4">
        <v>1</v>
      </c>
      <c r="J26" s="5"/>
      <c r="K26" s="5"/>
      <c r="L26" s="5"/>
      <c r="M26" s="5"/>
      <c r="N26" s="5"/>
      <c r="O26" s="5"/>
    </row>
    <row r="27" spans="1:15" ht="15" customHeight="1" x14ac:dyDescent="0.25">
      <c r="A27" s="184">
        <v>4237</v>
      </c>
      <c r="B27" s="184" t="s">
        <v>4446</v>
      </c>
      <c r="C27" s="184" t="s">
        <v>2034</v>
      </c>
      <c r="D27" s="184" t="s">
        <v>13</v>
      </c>
      <c r="E27" s="184" t="s">
        <v>10</v>
      </c>
      <c r="F27" s="184">
        <v>73000</v>
      </c>
      <c r="G27" s="184">
        <v>73000</v>
      </c>
      <c r="H27" s="4">
        <v>1</v>
      </c>
      <c r="J27" s="5"/>
      <c r="K27" s="5"/>
      <c r="L27" s="5"/>
      <c r="M27" s="5"/>
      <c r="N27" s="5"/>
      <c r="O27" s="5"/>
    </row>
    <row r="28" spans="1:15" ht="27" x14ac:dyDescent="0.25">
      <c r="A28" s="184">
        <v>5122</v>
      </c>
      <c r="B28" s="184" t="s">
        <v>4314</v>
      </c>
      <c r="C28" s="184" t="s">
        <v>4315</v>
      </c>
      <c r="D28" s="184" t="s">
        <v>270</v>
      </c>
      <c r="E28" s="184" t="s">
        <v>10</v>
      </c>
      <c r="F28" s="184">
        <v>15000</v>
      </c>
      <c r="G28" s="184">
        <f>+F28*H28</f>
        <v>750000</v>
      </c>
      <c r="H28" s="4">
        <v>50</v>
      </c>
      <c r="J28" s="5"/>
      <c r="K28" s="5"/>
      <c r="L28" s="5"/>
      <c r="M28" s="5"/>
      <c r="N28" s="5"/>
      <c r="O28" s="5"/>
    </row>
    <row r="29" spans="1:15" ht="15" customHeight="1" x14ac:dyDescent="0.25">
      <c r="A29" s="184">
        <v>5122</v>
      </c>
      <c r="B29" s="184" t="s">
        <v>4316</v>
      </c>
      <c r="C29" s="184" t="s">
        <v>432</v>
      </c>
      <c r="D29" s="184" t="s">
        <v>270</v>
      </c>
      <c r="E29" s="184" t="s">
        <v>10</v>
      </c>
      <c r="F29" s="184">
        <v>25000</v>
      </c>
      <c r="G29" s="184">
        <f t="shared" ref="G29:G32" si="1">+F29*H29</f>
        <v>250000</v>
      </c>
      <c r="H29" s="4">
        <v>10</v>
      </c>
      <c r="J29" s="5"/>
      <c r="K29" s="5"/>
      <c r="L29" s="5"/>
      <c r="M29" s="5"/>
      <c r="N29" s="5"/>
      <c r="O29" s="5"/>
    </row>
    <row r="30" spans="1:15" ht="15" customHeight="1" x14ac:dyDescent="0.25">
      <c r="A30" s="184">
        <v>5122</v>
      </c>
      <c r="B30" s="184" t="s">
        <v>4317</v>
      </c>
      <c r="C30" s="184" t="s">
        <v>440</v>
      </c>
      <c r="D30" s="184" t="s">
        <v>270</v>
      </c>
      <c r="E30" s="184" t="s">
        <v>10</v>
      </c>
      <c r="F30" s="184">
        <v>25000</v>
      </c>
      <c r="G30" s="184">
        <f t="shared" si="1"/>
        <v>250000</v>
      </c>
      <c r="H30" s="4">
        <v>10</v>
      </c>
      <c r="J30" s="5"/>
      <c r="K30" s="5"/>
      <c r="L30" s="5"/>
      <c r="M30" s="5"/>
      <c r="N30" s="5"/>
      <c r="O30" s="5"/>
    </row>
    <row r="31" spans="1:15" ht="15" customHeight="1" x14ac:dyDescent="0.25">
      <c r="A31" s="184">
        <v>5122</v>
      </c>
      <c r="B31" s="184" t="s">
        <v>4318</v>
      </c>
      <c r="C31" s="184" t="s">
        <v>440</v>
      </c>
      <c r="D31" s="184" t="s">
        <v>270</v>
      </c>
      <c r="E31" s="184" t="s">
        <v>10</v>
      </c>
      <c r="F31" s="184">
        <v>10000</v>
      </c>
      <c r="G31" s="184">
        <f t="shared" si="1"/>
        <v>200000</v>
      </c>
      <c r="H31" s="4">
        <v>20</v>
      </c>
      <c r="J31" s="5"/>
      <c r="K31" s="5"/>
      <c r="L31" s="5"/>
      <c r="M31" s="5"/>
      <c r="N31" s="5"/>
      <c r="O31" s="5"/>
    </row>
    <row r="32" spans="1:15" ht="15" customHeight="1" x14ac:dyDescent="0.25">
      <c r="A32" s="184">
        <v>5122</v>
      </c>
      <c r="B32" s="184" t="s">
        <v>4319</v>
      </c>
      <c r="C32" s="184" t="s">
        <v>2330</v>
      </c>
      <c r="D32" s="184" t="s">
        <v>270</v>
      </c>
      <c r="E32" s="184" t="s">
        <v>877</v>
      </c>
      <c r="F32" s="184">
        <v>100</v>
      </c>
      <c r="G32" s="184">
        <f t="shared" si="1"/>
        <v>120000</v>
      </c>
      <c r="H32" s="4">
        <v>1200</v>
      </c>
      <c r="J32" s="5"/>
      <c r="K32" s="5"/>
      <c r="L32" s="5"/>
      <c r="M32" s="5"/>
      <c r="N32" s="5"/>
      <c r="O32" s="5"/>
    </row>
    <row r="33" spans="1:15" ht="15" customHeight="1" x14ac:dyDescent="0.25">
      <c r="A33" s="184">
        <v>5122</v>
      </c>
      <c r="B33" s="184" t="s">
        <v>4320</v>
      </c>
      <c r="C33" s="184" t="s">
        <v>4321</v>
      </c>
      <c r="D33" s="184" t="s">
        <v>270</v>
      </c>
      <c r="E33" s="184" t="s">
        <v>10</v>
      </c>
      <c r="F33" s="184">
        <v>80</v>
      </c>
      <c r="G33" s="184"/>
      <c r="H33" s="4">
        <v>1500</v>
      </c>
      <c r="J33" s="5"/>
      <c r="K33" s="5"/>
      <c r="L33" s="5"/>
      <c r="M33" s="5"/>
      <c r="N33" s="5"/>
      <c r="O33" s="5"/>
    </row>
    <row r="34" spans="1:15" ht="15" customHeight="1" x14ac:dyDescent="0.25">
      <c r="A34" s="184">
        <v>5122</v>
      </c>
      <c r="B34" s="184" t="s">
        <v>4311</v>
      </c>
      <c r="C34" s="184" t="s">
        <v>440</v>
      </c>
      <c r="D34" s="184" t="s">
        <v>13</v>
      </c>
      <c r="E34" s="184" t="s">
        <v>10</v>
      </c>
      <c r="F34" s="184">
        <v>170000</v>
      </c>
      <c r="G34" s="184">
        <f>+F34*H34</f>
        <v>680000</v>
      </c>
      <c r="H34" s="4">
        <v>4</v>
      </c>
      <c r="J34" s="5"/>
      <c r="K34" s="5"/>
      <c r="L34" s="5"/>
      <c r="M34" s="5"/>
      <c r="N34" s="5"/>
      <c r="O34" s="5"/>
    </row>
    <row r="35" spans="1:15" ht="15" customHeight="1" x14ac:dyDescent="0.25">
      <c r="A35" s="184">
        <v>5122</v>
      </c>
      <c r="B35" s="184" t="s">
        <v>4275</v>
      </c>
      <c r="C35" s="184" t="s">
        <v>429</v>
      </c>
      <c r="D35" s="184" t="s">
        <v>9</v>
      </c>
      <c r="E35" s="184" t="s">
        <v>10</v>
      </c>
      <c r="F35" s="184">
        <v>600000</v>
      </c>
      <c r="G35" s="184">
        <f>+F35*H35</f>
        <v>600000</v>
      </c>
      <c r="H35" s="4">
        <v>1</v>
      </c>
      <c r="J35" s="5"/>
      <c r="K35" s="5"/>
      <c r="L35" s="5"/>
      <c r="M35" s="5"/>
      <c r="N35" s="5"/>
      <c r="O35" s="5"/>
    </row>
    <row r="36" spans="1:15" ht="15" customHeight="1" x14ac:dyDescent="0.25">
      <c r="A36" s="184">
        <v>5122</v>
      </c>
      <c r="B36" s="184" t="s">
        <v>4276</v>
      </c>
      <c r="C36" s="184" t="s">
        <v>429</v>
      </c>
      <c r="D36" s="184" t="s">
        <v>9</v>
      </c>
      <c r="E36" s="184" t="s">
        <v>10</v>
      </c>
      <c r="F36" s="184">
        <v>1150000</v>
      </c>
      <c r="G36" s="184">
        <f t="shared" ref="G36:G37" si="2">+F36*H36</f>
        <v>1150000</v>
      </c>
      <c r="H36" s="4">
        <v>1</v>
      </c>
      <c r="J36" s="5"/>
      <c r="K36" s="5"/>
      <c r="L36" s="5"/>
      <c r="M36" s="5"/>
      <c r="N36" s="5"/>
      <c r="O36" s="5"/>
    </row>
    <row r="37" spans="1:15" ht="15" customHeight="1" x14ac:dyDescent="0.25">
      <c r="A37" s="184">
        <v>5122</v>
      </c>
      <c r="B37" s="184" t="s">
        <v>4277</v>
      </c>
      <c r="C37" s="184" t="s">
        <v>4278</v>
      </c>
      <c r="D37" s="184" t="s">
        <v>9</v>
      </c>
      <c r="E37" s="184" t="s">
        <v>1505</v>
      </c>
      <c r="F37" s="184">
        <v>650000</v>
      </c>
      <c r="G37" s="184">
        <f t="shared" si="2"/>
        <v>650000</v>
      </c>
      <c r="H37" s="4">
        <v>1</v>
      </c>
      <c r="J37" s="5"/>
      <c r="K37" s="5"/>
      <c r="L37" s="5"/>
      <c r="M37" s="5"/>
      <c r="N37" s="5"/>
      <c r="O37" s="5"/>
    </row>
    <row r="38" spans="1:15" x14ac:dyDescent="0.25">
      <c r="A38" s="184">
        <v>4269</v>
      </c>
      <c r="B38" s="184" t="s">
        <v>3890</v>
      </c>
      <c r="C38" s="184" t="s">
        <v>3891</v>
      </c>
      <c r="D38" s="184" t="s">
        <v>9</v>
      </c>
      <c r="E38" s="184" t="s">
        <v>10</v>
      </c>
      <c r="F38" s="184">
        <v>55000</v>
      </c>
      <c r="G38" s="184">
        <f>+F38*H38</f>
        <v>220000</v>
      </c>
      <c r="H38" s="4">
        <v>4</v>
      </c>
      <c r="J38" s="5"/>
      <c r="K38" s="5"/>
      <c r="L38" s="5"/>
      <c r="M38" s="5"/>
      <c r="N38" s="5"/>
      <c r="O38" s="5"/>
    </row>
    <row r="39" spans="1:15" ht="15" customHeight="1" x14ac:dyDescent="0.25">
      <c r="A39" s="184">
        <v>4269</v>
      </c>
      <c r="B39" s="184" t="s">
        <v>3892</v>
      </c>
      <c r="C39" s="184" t="s">
        <v>3891</v>
      </c>
      <c r="D39" s="184" t="s">
        <v>9</v>
      </c>
      <c r="E39" s="184" t="s">
        <v>10</v>
      </c>
      <c r="F39" s="184">
        <v>120000</v>
      </c>
      <c r="G39" s="184">
        <f t="shared" ref="G39:G44" si="3">+F39*H39</f>
        <v>600000</v>
      </c>
      <c r="H39" s="4">
        <v>5</v>
      </c>
      <c r="J39" s="5"/>
      <c r="K39" s="5"/>
      <c r="L39" s="5"/>
      <c r="M39" s="5"/>
      <c r="N39" s="5"/>
      <c r="O39" s="5"/>
    </row>
    <row r="40" spans="1:15" ht="15" customHeight="1" x14ac:dyDescent="0.25">
      <c r="A40" s="184">
        <v>4269</v>
      </c>
      <c r="B40" s="184" t="s">
        <v>3893</v>
      </c>
      <c r="C40" s="184" t="s">
        <v>3891</v>
      </c>
      <c r="D40" s="184" t="s">
        <v>9</v>
      </c>
      <c r="E40" s="184" t="s">
        <v>10</v>
      </c>
      <c r="F40" s="184">
        <v>42000</v>
      </c>
      <c r="G40" s="184">
        <f t="shared" si="3"/>
        <v>840000</v>
      </c>
      <c r="H40" s="4">
        <v>20</v>
      </c>
      <c r="J40" s="5"/>
      <c r="K40" s="5"/>
      <c r="L40" s="5"/>
      <c r="M40" s="5"/>
      <c r="N40" s="5"/>
      <c r="O40" s="5"/>
    </row>
    <row r="41" spans="1:15" ht="15" customHeight="1" x14ac:dyDescent="0.25">
      <c r="A41" s="184">
        <v>4269</v>
      </c>
      <c r="B41" s="184" t="s">
        <v>3894</v>
      </c>
      <c r="C41" s="184" t="s">
        <v>3891</v>
      </c>
      <c r="D41" s="184" t="s">
        <v>9</v>
      </c>
      <c r="E41" s="184" t="s">
        <v>10</v>
      </c>
      <c r="F41" s="184">
        <v>55000</v>
      </c>
      <c r="G41" s="184">
        <f t="shared" si="3"/>
        <v>385000</v>
      </c>
      <c r="H41" s="4">
        <v>7</v>
      </c>
      <c r="J41" s="5"/>
      <c r="K41" s="5"/>
      <c r="L41" s="5"/>
      <c r="M41" s="5"/>
      <c r="N41" s="5"/>
      <c r="O41" s="5"/>
    </row>
    <row r="42" spans="1:15" ht="15" customHeight="1" x14ac:dyDescent="0.25">
      <c r="A42" s="184">
        <v>4269</v>
      </c>
      <c r="B42" s="184" t="s">
        <v>3895</v>
      </c>
      <c r="C42" s="184" t="s">
        <v>3891</v>
      </c>
      <c r="D42" s="184" t="s">
        <v>9</v>
      </c>
      <c r="E42" s="184" t="s">
        <v>10</v>
      </c>
      <c r="F42" s="184">
        <v>55000</v>
      </c>
      <c r="G42" s="184">
        <f t="shared" si="3"/>
        <v>275000</v>
      </c>
      <c r="H42" s="4">
        <v>5</v>
      </c>
      <c r="J42" s="5"/>
      <c r="K42" s="5"/>
      <c r="L42" s="5"/>
      <c r="M42" s="5"/>
      <c r="N42" s="5"/>
      <c r="O42" s="5"/>
    </row>
    <row r="43" spans="1:15" ht="15" customHeight="1" x14ac:dyDescent="0.25">
      <c r="A43" s="184">
        <v>4269</v>
      </c>
      <c r="B43" s="184" t="s">
        <v>3896</v>
      </c>
      <c r="C43" s="184" t="s">
        <v>3891</v>
      </c>
      <c r="D43" s="184" t="s">
        <v>9</v>
      </c>
      <c r="E43" s="184" t="s">
        <v>10</v>
      </c>
      <c r="F43" s="184">
        <v>55000</v>
      </c>
      <c r="G43" s="184">
        <f t="shared" si="3"/>
        <v>220000</v>
      </c>
      <c r="H43" s="4">
        <v>4</v>
      </c>
      <c r="J43" s="5"/>
      <c r="K43" s="5"/>
      <c r="L43" s="5"/>
      <c r="M43" s="5"/>
      <c r="N43" s="5"/>
      <c r="O43" s="5"/>
    </row>
    <row r="44" spans="1:15" ht="15" customHeight="1" x14ac:dyDescent="0.25">
      <c r="A44" s="184">
        <v>4269</v>
      </c>
      <c r="B44" s="184" t="s">
        <v>3897</v>
      </c>
      <c r="C44" s="184" t="s">
        <v>3891</v>
      </c>
      <c r="D44" s="184" t="s">
        <v>9</v>
      </c>
      <c r="E44" s="184" t="s">
        <v>10</v>
      </c>
      <c r="F44" s="184">
        <v>55000</v>
      </c>
      <c r="G44" s="184">
        <f t="shared" si="3"/>
        <v>165000</v>
      </c>
      <c r="H44" s="4">
        <v>3</v>
      </c>
      <c r="J44" s="5"/>
      <c r="K44" s="5"/>
      <c r="L44" s="5"/>
      <c r="M44" s="5"/>
      <c r="N44" s="5"/>
      <c r="O44" s="5"/>
    </row>
    <row r="45" spans="1:15" ht="15" customHeight="1" x14ac:dyDescent="0.25">
      <c r="A45" s="184">
        <v>5122</v>
      </c>
      <c r="B45" s="184" t="s">
        <v>3449</v>
      </c>
      <c r="C45" s="184" t="s">
        <v>3450</v>
      </c>
      <c r="D45" s="184" t="s">
        <v>9</v>
      </c>
      <c r="E45" s="184" t="s">
        <v>10</v>
      </c>
      <c r="F45" s="184">
        <v>30000</v>
      </c>
      <c r="G45" s="184">
        <f>+F45*H45</f>
        <v>300000</v>
      </c>
      <c r="H45" s="4">
        <v>10</v>
      </c>
      <c r="J45" s="5"/>
      <c r="K45" s="5"/>
      <c r="L45" s="5"/>
      <c r="M45" s="5"/>
      <c r="N45" s="5"/>
      <c r="O45" s="5"/>
    </row>
    <row r="46" spans="1:15" ht="15" customHeight="1" x14ac:dyDescent="0.25">
      <c r="A46" s="184">
        <v>5122</v>
      </c>
      <c r="B46" s="184" t="s">
        <v>3451</v>
      </c>
      <c r="C46" s="184" t="s">
        <v>3452</v>
      </c>
      <c r="D46" s="184" t="s">
        <v>9</v>
      </c>
      <c r="E46" s="184" t="s">
        <v>10</v>
      </c>
      <c r="F46" s="184">
        <v>200000</v>
      </c>
      <c r="G46" s="184">
        <f t="shared" ref="G46:G54" si="4">+F46*H46</f>
        <v>400000</v>
      </c>
      <c r="H46" s="4">
        <v>2</v>
      </c>
      <c r="J46" s="5"/>
      <c r="K46" s="5"/>
      <c r="L46" s="5"/>
      <c r="M46" s="5"/>
      <c r="N46" s="5"/>
      <c r="O46" s="5"/>
    </row>
    <row r="47" spans="1:15" ht="15" customHeight="1" x14ac:dyDescent="0.25">
      <c r="A47" s="184">
        <v>5122</v>
      </c>
      <c r="B47" s="184" t="s">
        <v>3453</v>
      </c>
      <c r="C47" s="184" t="s">
        <v>2234</v>
      </c>
      <c r="D47" s="184" t="s">
        <v>9</v>
      </c>
      <c r="E47" s="184" t="s">
        <v>10</v>
      </c>
      <c r="F47" s="184">
        <v>55000</v>
      </c>
      <c r="G47" s="184">
        <f t="shared" si="4"/>
        <v>3300000</v>
      </c>
      <c r="H47" s="4">
        <v>60</v>
      </c>
      <c r="J47" s="5"/>
      <c r="K47" s="5"/>
      <c r="L47" s="5"/>
      <c r="M47" s="5"/>
      <c r="N47" s="5"/>
      <c r="O47" s="5"/>
    </row>
    <row r="48" spans="1:15" ht="15" customHeight="1" x14ac:dyDescent="0.25">
      <c r="A48" s="184">
        <v>5122</v>
      </c>
      <c r="B48" s="184" t="s">
        <v>3454</v>
      </c>
      <c r="C48" s="184" t="s">
        <v>3455</v>
      </c>
      <c r="D48" s="184" t="s">
        <v>9</v>
      </c>
      <c r="E48" s="184" t="s">
        <v>876</v>
      </c>
      <c r="F48" s="184">
        <v>5000</v>
      </c>
      <c r="G48" s="184">
        <f t="shared" si="4"/>
        <v>50000</v>
      </c>
      <c r="H48" s="4">
        <v>10</v>
      </c>
      <c r="J48" s="5"/>
      <c r="K48" s="5"/>
      <c r="L48" s="5"/>
      <c r="M48" s="5"/>
      <c r="N48" s="5"/>
      <c r="O48" s="5"/>
    </row>
    <row r="49" spans="1:15" ht="15" customHeight="1" x14ac:dyDescent="0.25">
      <c r="A49" s="184">
        <v>5122</v>
      </c>
      <c r="B49" s="184" t="s">
        <v>3456</v>
      </c>
      <c r="C49" s="184" t="s">
        <v>2343</v>
      </c>
      <c r="D49" s="184" t="s">
        <v>9</v>
      </c>
      <c r="E49" s="184" t="s">
        <v>10</v>
      </c>
      <c r="F49" s="184">
        <v>10000</v>
      </c>
      <c r="G49" s="184">
        <f t="shared" si="4"/>
        <v>200000</v>
      </c>
      <c r="H49" s="4">
        <v>20</v>
      </c>
      <c r="J49" s="5"/>
      <c r="K49" s="5"/>
      <c r="L49" s="5"/>
      <c r="M49" s="5"/>
      <c r="N49" s="5"/>
      <c r="O49" s="5"/>
    </row>
    <row r="50" spans="1:15" ht="15" customHeight="1" x14ac:dyDescent="0.25">
      <c r="A50" s="184">
        <v>5122</v>
      </c>
      <c r="B50" s="184" t="s">
        <v>3457</v>
      </c>
      <c r="C50" s="184" t="s">
        <v>3458</v>
      </c>
      <c r="D50" s="184" t="s">
        <v>9</v>
      </c>
      <c r="E50" s="184" t="s">
        <v>10</v>
      </c>
      <c r="F50" s="184">
        <v>25000</v>
      </c>
      <c r="G50" s="184">
        <f t="shared" si="4"/>
        <v>250000</v>
      </c>
      <c r="H50" s="4">
        <v>10</v>
      </c>
      <c r="J50" s="5"/>
      <c r="K50" s="5"/>
      <c r="L50" s="5"/>
      <c r="M50" s="5"/>
      <c r="N50" s="5"/>
      <c r="O50" s="5"/>
    </row>
    <row r="51" spans="1:15" ht="15" customHeight="1" x14ac:dyDescent="0.25">
      <c r="A51" s="184">
        <v>5122</v>
      </c>
      <c r="B51" s="184" t="s">
        <v>3459</v>
      </c>
      <c r="C51" s="184" t="s">
        <v>3460</v>
      </c>
      <c r="D51" s="184" t="s">
        <v>9</v>
      </c>
      <c r="E51" s="184" t="s">
        <v>10</v>
      </c>
      <c r="F51" s="184">
        <v>100000</v>
      </c>
      <c r="G51" s="184">
        <f t="shared" si="4"/>
        <v>400000</v>
      </c>
      <c r="H51" s="4">
        <v>4</v>
      </c>
      <c r="J51" s="5"/>
      <c r="K51" s="5"/>
      <c r="L51" s="5"/>
      <c r="M51" s="5"/>
      <c r="N51" s="5"/>
      <c r="O51" s="5"/>
    </row>
    <row r="52" spans="1:15" ht="15" customHeight="1" x14ac:dyDescent="0.25">
      <c r="A52" s="184">
        <v>5122</v>
      </c>
      <c r="B52" s="184" t="s">
        <v>3461</v>
      </c>
      <c r="C52" s="184" t="s">
        <v>3462</v>
      </c>
      <c r="D52" s="184" t="s">
        <v>9</v>
      </c>
      <c r="E52" s="184" t="s">
        <v>10</v>
      </c>
      <c r="F52" s="184">
        <v>40000</v>
      </c>
      <c r="G52" s="184">
        <f t="shared" si="4"/>
        <v>1600000</v>
      </c>
      <c r="H52" s="4">
        <v>40</v>
      </c>
      <c r="J52" s="5"/>
      <c r="K52" s="5"/>
      <c r="L52" s="5"/>
      <c r="M52" s="5"/>
      <c r="N52" s="5"/>
      <c r="O52" s="5"/>
    </row>
    <row r="53" spans="1:15" ht="15" customHeight="1" x14ac:dyDescent="0.25">
      <c r="A53" s="184">
        <v>5122</v>
      </c>
      <c r="B53" s="184" t="s">
        <v>3463</v>
      </c>
      <c r="C53" s="184" t="s">
        <v>2345</v>
      </c>
      <c r="D53" s="184" t="s">
        <v>9</v>
      </c>
      <c r="E53" s="184" t="s">
        <v>10</v>
      </c>
      <c r="F53" s="184">
        <v>100000</v>
      </c>
      <c r="G53" s="184">
        <f t="shared" si="4"/>
        <v>2000000</v>
      </c>
      <c r="H53" s="4">
        <v>20</v>
      </c>
      <c r="J53" s="5"/>
      <c r="K53" s="5"/>
      <c r="L53" s="5"/>
      <c r="M53" s="5"/>
      <c r="N53" s="5"/>
      <c r="O53" s="5"/>
    </row>
    <row r="54" spans="1:15" ht="15" customHeight="1" x14ac:dyDescent="0.25">
      <c r="A54" s="184">
        <v>5122</v>
      </c>
      <c r="B54" s="184" t="s">
        <v>3464</v>
      </c>
      <c r="C54" s="184" t="s">
        <v>3465</v>
      </c>
      <c r="D54" s="184" t="s">
        <v>9</v>
      </c>
      <c r="E54" s="184" t="s">
        <v>10</v>
      </c>
      <c r="F54" s="184">
        <v>60000</v>
      </c>
      <c r="G54" s="184">
        <f t="shared" si="4"/>
        <v>600000</v>
      </c>
      <c r="H54" s="4">
        <v>10</v>
      </c>
      <c r="J54" s="5"/>
      <c r="K54" s="5"/>
      <c r="L54" s="5"/>
      <c r="M54" s="5"/>
      <c r="N54" s="5"/>
      <c r="O54" s="5"/>
    </row>
    <row r="55" spans="1:15" ht="15" customHeight="1" x14ac:dyDescent="0.25">
      <c r="A55" s="184">
        <v>4251</v>
      </c>
      <c r="B55" s="184" t="s">
        <v>2675</v>
      </c>
      <c r="C55" s="184" t="s">
        <v>2676</v>
      </c>
      <c r="D55" s="184" t="s">
        <v>9</v>
      </c>
      <c r="E55" s="184" t="s">
        <v>10</v>
      </c>
      <c r="F55" s="184">
        <v>24000</v>
      </c>
      <c r="G55" s="184">
        <f>+F55*H55</f>
        <v>480000</v>
      </c>
      <c r="H55" s="4">
        <v>20</v>
      </c>
      <c r="J55" s="5"/>
      <c r="K55" s="5"/>
      <c r="L55" s="5"/>
      <c r="M55" s="5"/>
      <c r="N55" s="5"/>
      <c r="O55" s="5"/>
    </row>
    <row r="56" spans="1:15" ht="27" x14ac:dyDescent="0.25">
      <c r="A56" s="184">
        <v>4251</v>
      </c>
      <c r="B56" s="184" t="s">
        <v>2677</v>
      </c>
      <c r="C56" s="184" t="s">
        <v>19</v>
      </c>
      <c r="D56" s="184" t="s">
        <v>9</v>
      </c>
      <c r="E56" s="184" t="s">
        <v>10</v>
      </c>
      <c r="F56" s="184">
        <v>30000</v>
      </c>
      <c r="G56" s="184">
        <f t="shared" ref="G56:G59" si="5">+F56*H56</f>
        <v>360000</v>
      </c>
      <c r="H56" s="4">
        <v>12</v>
      </c>
      <c r="J56" s="5"/>
      <c r="K56" s="5"/>
      <c r="L56" s="5"/>
      <c r="M56" s="5"/>
      <c r="N56" s="5"/>
      <c r="O56" s="5"/>
    </row>
    <row r="57" spans="1:15" x14ac:dyDescent="0.25">
      <c r="A57" s="184">
        <v>4251</v>
      </c>
      <c r="B57" s="184" t="s">
        <v>2678</v>
      </c>
      <c r="C57" s="184" t="s">
        <v>1372</v>
      </c>
      <c r="D57" s="184" t="s">
        <v>9</v>
      </c>
      <c r="E57" s="184" t="s">
        <v>10</v>
      </c>
      <c r="F57" s="184">
        <v>80000</v>
      </c>
      <c r="G57" s="184">
        <f t="shared" si="5"/>
        <v>400000</v>
      </c>
      <c r="H57" s="4">
        <v>5</v>
      </c>
      <c r="J57" s="5"/>
      <c r="K57" s="5"/>
      <c r="L57" s="5"/>
      <c r="M57" s="5"/>
      <c r="N57" s="5"/>
      <c r="O57" s="5"/>
    </row>
    <row r="58" spans="1:15" ht="27" x14ac:dyDescent="0.25">
      <c r="A58" s="184">
        <v>4251</v>
      </c>
      <c r="B58" s="184" t="s">
        <v>2679</v>
      </c>
      <c r="C58" s="184" t="s">
        <v>2680</v>
      </c>
      <c r="D58" s="184" t="s">
        <v>9</v>
      </c>
      <c r="E58" s="184" t="s">
        <v>10</v>
      </c>
      <c r="F58" s="184">
        <v>45000</v>
      </c>
      <c r="G58" s="184">
        <f t="shared" si="5"/>
        <v>135000</v>
      </c>
      <c r="H58" s="4">
        <v>3</v>
      </c>
      <c r="J58" s="5"/>
      <c r="K58" s="5"/>
      <c r="L58" s="5"/>
      <c r="M58" s="5"/>
      <c r="N58" s="5"/>
      <c r="O58" s="5"/>
    </row>
    <row r="59" spans="1:15" ht="15" customHeight="1" x14ac:dyDescent="0.25">
      <c r="A59" s="184">
        <v>4251</v>
      </c>
      <c r="B59" s="184" t="s">
        <v>2681</v>
      </c>
      <c r="C59" s="184" t="s">
        <v>2682</v>
      </c>
      <c r="D59" s="184" t="s">
        <v>9</v>
      </c>
      <c r="E59" s="184" t="s">
        <v>10</v>
      </c>
      <c r="F59" s="184">
        <v>70000</v>
      </c>
      <c r="G59" s="184">
        <f t="shared" si="5"/>
        <v>1400000</v>
      </c>
      <c r="H59" s="4">
        <v>20</v>
      </c>
      <c r="J59" s="5"/>
      <c r="K59" s="5"/>
      <c r="L59" s="5"/>
      <c r="M59" s="5"/>
      <c r="N59" s="5"/>
      <c r="O59" s="5"/>
    </row>
    <row r="60" spans="1:15" x14ac:dyDescent="0.25">
      <c r="A60" s="184">
        <v>5129</v>
      </c>
      <c r="B60" s="184" t="s">
        <v>1897</v>
      </c>
      <c r="C60" s="184" t="s">
        <v>1898</v>
      </c>
      <c r="D60" s="184" t="s">
        <v>403</v>
      </c>
      <c r="E60" s="184" t="s">
        <v>1505</v>
      </c>
      <c r="F60" s="184">
        <v>20700000</v>
      </c>
      <c r="G60" s="184">
        <v>20700000</v>
      </c>
      <c r="H60" s="4">
        <v>1</v>
      </c>
      <c r="J60" s="5"/>
      <c r="K60" s="5"/>
      <c r="L60" s="5"/>
      <c r="M60" s="5"/>
      <c r="N60" s="5"/>
      <c r="O60" s="5"/>
    </row>
    <row r="61" spans="1:15" ht="40.5" x14ac:dyDescent="0.25">
      <c r="A61" s="4">
        <v>5129</v>
      </c>
      <c r="B61" s="4" t="s">
        <v>1763</v>
      </c>
      <c r="C61" s="4" t="s">
        <v>1764</v>
      </c>
      <c r="D61" s="4" t="s">
        <v>9</v>
      </c>
      <c r="E61" s="4" t="s">
        <v>10</v>
      </c>
      <c r="F61" s="4">
        <v>0</v>
      </c>
      <c r="G61" s="4">
        <v>0</v>
      </c>
      <c r="H61" s="4">
        <v>1</v>
      </c>
      <c r="J61" s="5"/>
      <c r="K61" s="5"/>
      <c r="L61" s="5"/>
      <c r="M61" s="5"/>
      <c r="N61" s="5"/>
      <c r="O61" s="5"/>
    </row>
    <row r="62" spans="1:15" ht="15" customHeight="1" x14ac:dyDescent="0.25">
      <c r="A62" s="4" t="s">
        <v>279</v>
      </c>
      <c r="B62" s="4" t="s">
        <v>1621</v>
      </c>
      <c r="C62" s="4" t="s">
        <v>1622</v>
      </c>
      <c r="D62" s="4" t="s">
        <v>9</v>
      </c>
      <c r="E62" s="4" t="s">
        <v>945</v>
      </c>
      <c r="F62" s="4">
        <v>0</v>
      </c>
      <c r="G62" s="4">
        <v>0</v>
      </c>
      <c r="H62" s="4">
        <v>5</v>
      </c>
      <c r="J62" s="5"/>
      <c r="K62" s="5"/>
      <c r="L62" s="5"/>
      <c r="M62" s="5"/>
      <c r="N62" s="5"/>
      <c r="O62" s="5"/>
    </row>
    <row r="63" spans="1:15" ht="15" customHeight="1" x14ac:dyDescent="0.25">
      <c r="A63" s="4" t="s">
        <v>279</v>
      </c>
      <c r="B63" s="4" t="s">
        <v>1623</v>
      </c>
      <c r="C63" s="4" t="s">
        <v>1624</v>
      </c>
      <c r="D63" s="4" t="s">
        <v>9</v>
      </c>
      <c r="E63" s="4" t="s">
        <v>945</v>
      </c>
      <c r="F63" s="4">
        <v>0</v>
      </c>
      <c r="G63" s="4">
        <v>0</v>
      </c>
      <c r="H63" s="4">
        <v>10</v>
      </c>
      <c r="J63" s="5"/>
      <c r="K63" s="5"/>
      <c r="L63" s="5"/>
      <c r="M63" s="5"/>
      <c r="N63" s="5"/>
      <c r="O63" s="5"/>
    </row>
    <row r="64" spans="1:15" ht="15" customHeight="1" x14ac:dyDescent="0.25">
      <c r="A64" s="4" t="s">
        <v>279</v>
      </c>
      <c r="B64" s="4" t="s">
        <v>1625</v>
      </c>
      <c r="C64" s="4" t="s">
        <v>1626</v>
      </c>
      <c r="D64" s="4" t="s">
        <v>9</v>
      </c>
      <c r="E64" s="4" t="s">
        <v>945</v>
      </c>
      <c r="F64" s="4">
        <v>0</v>
      </c>
      <c r="G64" s="4">
        <v>0</v>
      </c>
      <c r="H64" s="4">
        <v>1</v>
      </c>
      <c r="J64" s="5"/>
      <c r="K64" s="5"/>
      <c r="L64" s="5"/>
      <c r="M64" s="5"/>
      <c r="N64" s="5"/>
      <c r="O64" s="5"/>
    </row>
    <row r="65" spans="1:15" ht="15" customHeight="1" x14ac:dyDescent="0.25">
      <c r="A65" s="4" t="s">
        <v>279</v>
      </c>
      <c r="B65" s="4" t="s">
        <v>1627</v>
      </c>
      <c r="C65" s="4" t="s">
        <v>1628</v>
      </c>
      <c r="D65" s="4" t="s">
        <v>9</v>
      </c>
      <c r="E65" s="4" t="s">
        <v>945</v>
      </c>
      <c r="F65" s="4">
        <v>0</v>
      </c>
      <c r="G65" s="4">
        <v>0</v>
      </c>
      <c r="H65" s="4">
        <v>15</v>
      </c>
      <c r="J65" s="5"/>
      <c r="K65" s="5"/>
      <c r="L65" s="5"/>
      <c r="M65" s="5"/>
      <c r="N65" s="5"/>
      <c r="O65" s="5"/>
    </row>
    <row r="66" spans="1:15" ht="15" customHeight="1" x14ac:dyDescent="0.25">
      <c r="A66" s="4" t="s">
        <v>279</v>
      </c>
      <c r="B66" s="4" t="s">
        <v>1629</v>
      </c>
      <c r="C66" s="4" t="s">
        <v>563</v>
      </c>
      <c r="D66" s="4" t="s">
        <v>9</v>
      </c>
      <c r="E66" s="4" t="s">
        <v>11</v>
      </c>
      <c r="F66" s="4">
        <v>196.8</v>
      </c>
      <c r="G66" s="4">
        <f>+F66*H66</f>
        <v>590400</v>
      </c>
      <c r="H66" s="4">
        <v>3000</v>
      </c>
      <c r="J66" s="5"/>
      <c r="K66" s="5"/>
      <c r="L66" s="5"/>
      <c r="M66" s="5"/>
      <c r="N66" s="5"/>
      <c r="O66" s="5"/>
    </row>
    <row r="67" spans="1:15" ht="15" customHeight="1" x14ac:dyDescent="0.25">
      <c r="A67" s="4" t="s">
        <v>279</v>
      </c>
      <c r="B67" s="4" t="s">
        <v>1630</v>
      </c>
      <c r="C67" s="4" t="s">
        <v>1631</v>
      </c>
      <c r="D67" s="4" t="s">
        <v>9</v>
      </c>
      <c r="E67" s="4" t="s">
        <v>945</v>
      </c>
      <c r="F67" s="4">
        <v>4992</v>
      </c>
      <c r="G67" s="4">
        <f t="shared" ref="G67:G68" si="6">+F67*H67</f>
        <v>99840</v>
      </c>
      <c r="H67" s="4">
        <v>20</v>
      </c>
      <c r="J67" s="5"/>
      <c r="K67" s="5"/>
      <c r="L67" s="5"/>
      <c r="M67" s="5"/>
      <c r="N67" s="5"/>
      <c r="O67" s="5"/>
    </row>
    <row r="68" spans="1:15" ht="15" customHeight="1" x14ac:dyDescent="0.25">
      <c r="A68" s="4" t="s">
        <v>279</v>
      </c>
      <c r="B68" s="4" t="s">
        <v>1632</v>
      </c>
      <c r="C68" s="4" t="s">
        <v>1633</v>
      </c>
      <c r="D68" s="4" t="s">
        <v>9</v>
      </c>
      <c r="E68" s="4" t="s">
        <v>945</v>
      </c>
      <c r="F68" s="4">
        <v>9996</v>
      </c>
      <c r="G68" s="4">
        <f t="shared" si="6"/>
        <v>499800</v>
      </c>
      <c r="H68" s="4">
        <v>50</v>
      </c>
      <c r="J68" s="5"/>
      <c r="K68" s="5"/>
      <c r="L68" s="5"/>
      <c r="M68" s="5"/>
      <c r="N68" s="5"/>
      <c r="O68" s="5"/>
    </row>
    <row r="69" spans="1:15" ht="15" customHeight="1" x14ac:dyDescent="0.25">
      <c r="A69" s="4" t="s">
        <v>279</v>
      </c>
      <c r="B69" s="4" t="s">
        <v>1634</v>
      </c>
      <c r="C69" s="4" t="s">
        <v>1635</v>
      </c>
      <c r="D69" s="4" t="s">
        <v>9</v>
      </c>
      <c r="E69" s="4" t="s">
        <v>945</v>
      </c>
      <c r="F69" s="4">
        <v>0</v>
      </c>
      <c r="G69" s="4">
        <v>0</v>
      </c>
      <c r="H69" s="4">
        <v>2</v>
      </c>
      <c r="J69" s="5"/>
      <c r="K69" s="5"/>
      <c r="L69" s="5"/>
      <c r="M69" s="5"/>
      <c r="N69" s="5"/>
      <c r="O69" s="5"/>
    </row>
    <row r="70" spans="1:15" ht="15" customHeight="1" x14ac:dyDescent="0.25">
      <c r="A70" s="4" t="s">
        <v>279</v>
      </c>
      <c r="B70" s="4" t="s">
        <v>1636</v>
      </c>
      <c r="C70" s="4" t="s">
        <v>1637</v>
      </c>
      <c r="D70" s="4" t="s">
        <v>9</v>
      </c>
      <c r="E70" s="4" t="s">
        <v>945</v>
      </c>
      <c r="F70" s="4">
        <v>0</v>
      </c>
      <c r="G70" s="4">
        <v>0</v>
      </c>
      <c r="H70" s="4">
        <v>10</v>
      </c>
      <c r="J70" s="5"/>
      <c r="K70" s="5"/>
      <c r="L70" s="5"/>
      <c r="M70" s="5"/>
      <c r="N70" s="5"/>
      <c r="O70" s="5"/>
    </row>
    <row r="71" spans="1:15" ht="15" customHeight="1" x14ac:dyDescent="0.25">
      <c r="A71" s="4" t="s">
        <v>279</v>
      </c>
      <c r="B71" s="4" t="s">
        <v>1638</v>
      </c>
      <c r="C71" s="4" t="s">
        <v>1639</v>
      </c>
      <c r="D71" s="4" t="s">
        <v>9</v>
      </c>
      <c r="E71" s="4" t="s">
        <v>945</v>
      </c>
      <c r="F71" s="4">
        <v>0</v>
      </c>
      <c r="G71" s="4">
        <v>0</v>
      </c>
      <c r="H71" s="4">
        <v>2</v>
      </c>
      <c r="J71" s="5"/>
      <c r="K71" s="5"/>
      <c r="L71" s="5"/>
      <c r="M71" s="5"/>
      <c r="N71" s="5"/>
      <c r="O71" s="5"/>
    </row>
    <row r="72" spans="1:15" ht="15" customHeight="1" x14ac:dyDescent="0.25">
      <c r="A72" s="4" t="s">
        <v>279</v>
      </c>
      <c r="B72" s="4" t="s">
        <v>2570</v>
      </c>
      <c r="C72" s="4" t="s">
        <v>2571</v>
      </c>
      <c r="D72" s="4" t="s">
        <v>13</v>
      </c>
      <c r="E72" s="4" t="s">
        <v>11</v>
      </c>
      <c r="F72" s="4">
        <v>45600</v>
      </c>
      <c r="G72" s="4">
        <f>+H72*F72</f>
        <v>182400</v>
      </c>
      <c r="H72" s="4">
        <v>4</v>
      </c>
      <c r="J72" s="5"/>
      <c r="K72" s="5"/>
      <c r="L72" s="5"/>
      <c r="M72" s="5"/>
      <c r="N72" s="5"/>
      <c r="O72" s="5"/>
    </row>
    <row r="73" spans="1:15" ht="15" customHeight="1" x14ac:dyDescent="0.25">
      <c r="A73" s="4" t="s">
        <v>279</v>
      </c>
      <c r="B73" s="4" t="s">
        <v>2572</v>
      </c>
      <c r="C73" s="4" t="s">
        <v>2573</v>
      </c>
      <c r="D73" s="4" t="s">
        <v>13</v>
      </c>
      <c r="E73" s="4" t="s">
        <v>11</v>
      </c>
      <c r="F73" s="4">
        <v>17442</v>
      </c>
      <c r="G73" s="4">
        <f>+H73*F73</f>
        <v>69768</v>
      </c>
      <c r="H73" s="4">
        <v>4</v>
      </c>
      <c r="J73" s="5"/>
      <c r="K73" s="5"/>
      <c r="L73" s="5"/>
      <c r="M73" s="5"/>
      <c r="N73" s="5"/>
      <c r="O73" s="5"/>
    </row>
    <row r="74" spans="1:15" ht="15" customHeight="1" x14ac:dyDescent="0.25">
      <c r="A74" s="4">
        <v>4267</v>
      </c>
      <c r="B74" s="4" t="s">
        <v>1566</v>
      </c>
      <c r="C74" s="4" t="s">
        <v>1567</v>
      </c>
      <c r="D74" s="4" t="s">
        <v>9</v>
      </c>
      <c r="E74" s="4" t="s">
        <v>10</v>
      </c>
      <c r="F74" s="4">
        <v>0</v>
      </c>
      <c r="G74" s="4">
        <v>0</v>
      </c>
      <c r="H74" s="4">
        <v>10</v>
      </c>
      <c r="J74" s="5"/>
      <c r="K74" s="5"/>
      <c r="L74" s="5"/>
      <c r="M74" s="5"/>
      <c r="N74" s="5"/>
      <c r="O74" s="5"/>
    </row>
    <row r="75" spans="1:15" ht="15" customHeight="1" x14ac:dyDescent="0.25">
      <c r="A75" s="4">
        <v>4267</v>
      </c>
      <c r="B75" s="4" t="s">
        <v>1568</v>
      </c>
      <c r="C75" s="4" t="s">
        <v>1569</v>
      </c>
      <c r="D75" s="4" t="s">
        <v>9</v>
      </c>
      <c r="E75" s="4" t="s">
        <v>10</v>
      </c>
      <c r="F75" s="4">
        <v>0</v>
      </c>
      <c r="G75" s="4">
        <v>0</v>
      </c>
      <c r="H75" s="4">
        <v>60</v>
      </c>
      <c r="J75" s="5"/>
      <c r="K75" s="5"/>
      <c r="L75" s="5"/>
      <c r="M75" s="5"/>
      <c r="N75" s="5"/>
      <c r="O75" s="5"/>
    </row>
    <row r="76" spans="1:15" ht="15" customHeight="1" x14ac:dyDescent="0.25">
      <c r="A76" s="4">
        <v>4267</v>
      </c>
      <c r="B76" s="4" t="s">
        <v>1570</v>
      </c>
      <c r="C76" s="4" t="s">
        <v>1569</v>
      </c>
      <c r="D76" s="4" t="s">
        <v>9</v>
      </c>
      <c r="E76" s="4" t="s">
        <v>10</v>
      </c>
      <c r="F76" s="4">
        <v>0</v>
      </c>
      <c r="G76" s="4">
        <v>0</v>
      </c>
      <c r="H76" s="4">
        <v>100</v>
      </c>
      <c r="J76" s="5"/>
      <c r="K76" s="5"/>
      <c r="L76" s="5"/>
      <c r="M76" s="5"/>
      <c r="N76" s="5"/>
      <c r="O76" s="5"/>
    </row>
    <row r="77" spans="1:15" ht="27" x14ac:dyDescent="0.25">
      <c r="A77" s="4">
        <v>4267</v>
      </c>
      <c r="B77" s="4" t="s">
        <v>1571</v>
      </c>
      <c r="C77" s="4" t="s">
        <v>840</v>
      </c>
      <c r="D77" s="4" t="s">
        <v>9</v>
      </c>
      <c r="E77" s="4" t="s">
        <v>10</v>
      </c>
      <c r="F77" s="4">
        <v>0</v>
      </c>
      <c r="G77" s="4">
        <v>0</v>
      </c>
      <c r="H77" s="4">
        <v>50</v>
      </c>
      <c r="J77" s="5"/>
      <c r="K77" s="5"/>
      <c r="L77" s="5"/>
      <c r="M77" s="5"/>
      <c r="N77" s="5"/>
      <c r="O77" s="5"/>
    </row>
    <row r="78" spans="1:15" x14ac:dyDescent="0.25">
      <c r="A78" s="4">
        <v>4267</v>
      </c>
      <c r="B78" s="4" t="s">
        <v>1572</v>
      </c>
      <c r="C78" s="4" t="s">
        <v>1525</v>
      </c>
      <c r="D78" s="4" t="s">
        <v>9</v>
      </c>
      <c r="E78" s="4" t="s">
        <v>10</v>
      </c>
      <c r="F78" s="4">
        <v>0</v>
      </c>
      <c r="G78" s="4">
        <v>0</v>
      </c>
      <c r="H78" s="4">
        <v>130</v>
      </c>
      <c r="J78" s="5"/>
      <c r="K78" s="5"/>
      <c r="L78" s="5"/>
      <c r="M78" s="5"/>
      <c r="N78" s="5"/>
      <c r="O78" s="5"/>
    </row>
    <row r="79" spans="1:15" ht="27" x14ac:dyDescent="0.25">
      <c r="A79" s="4">
        <v>4267</v>
      </c>
      <c r="B79" s="4" t="s">
        <v>1573</v>
      </c>
      <c r="C79" s="4" t="s">
        <v>1574</v>
      </c>
      <c r="D79" s="4" t="s">
        <v>9</v>
      </c>
      <c r="E79" s="4" t="s">
        <v>10</v>
      </c>
      <c r="F79" s="4">
        <v>0</v>
      </c>
      <c r="G79" s="4">
        <v>0</v>
      </c>
      <c r="H79" s="4">
        <v>180000</v>
      </c>
      <c r="J79" s="5"/>
      <c r="K79" s="5"/>
      <c r="L79" s="5"/>
      <c r="M79" s="5"/>
      <c r="N79" s="5"/>
      <c r="O79" s="5"/>
    </row>
    <row r="80" spans="1:15" ht="15" customHeight="1" x14ac:dyDescent="0.25">
      <c r="A80" s="4">
        <v>4267</v>
      </c>
      <c r="B80" s="4" t="s">
        <v>1575</v>
      </c>
      <c r="C80" s="4" t="s">
        <v>1537</v>
      </c>
      <c r="D80" s="4" t="s">
        <v>9</v>
      </c>
      <c r="E80" s="4" t="s">
        <v>10</v>
      </c>
      <c r="F80" s="4">
        <v>0</v>
      </c>
      <c r="G80" s="4">
        <v>0</v>
      </c>
      <c r="H80" s="4">
        <v>200</v>
      </c>
      <c r="J80" s="5"/>
      <c r="K80" s="5"/>
      <c r="L80" s="5"/>
      <c r="M80" s="5"/>
      <c r="N80" s="5"/>
      <c r="O80" s="5"/>
    </row>
    <row r="81" spans="1:24" ht="15" customHeight="1" x14ac:dyDescent="0.25">
      <c r="A81" s="4">
        <v>4269</v>
      </c>
      <c r="B81" s="4" t="s">
        <v>1381</v>
      </c>
      <c r="C81" s="4" t="s">
        <v>676</v>
      </c>
      <c r="D81" s="4" t="s">
        <v>9</v>
      </c>
      <c r="E81" s="4" t="s">
        <v>10</v>
      </c>
      <c r="F81" s="4">
        <v>9900</v>
      </c>
      <c r="G81" s="4">
        <v>9900</v>
      </c>
      <c r="H81" s="4">
        <v>150</v>
      </c>
      <c r="J81" s="5"/>
      <c r="K81" s="5"/>
      <c r="L81" s="5"/>
      <c r="M81" s="5"/>
      <c r="N81" s="5"/>
      <c r="O81" s="5"/>
    </row>
    <row r="82" spans="1:24" ht="15" customHeight="1" x14ac:dyDescent="0.25">
      <c r="A82" s="4">
        <v>4269</v>
      </c>
      <c r="B82" s="4" t="s">
        <v>1382</v>
      </c>
      <c r="C82" s="4" t="s">
        <v>676</v>
      </c>
      <c r="D82" s="4" t="s">
        <v>9</v>
      </c>
      <c r="E82" s="4" t="s">
        <v>10</v>
      </c>
      <c r="F82" s="4">
        <v>25740</v>
      </c>
      <c r="G82" s="4">
        <v>25740</v>
      </c>
      <c r="H82" s="4">
        <v>50</v>
      </c>
      <c r="J82" s="5"/>
      <c r="K82" s="5"/>
      <c r="L82" s="5"/>
      <c r="M82" s="5"/>
      <c r="N82" s="5"/>
      <c r="O82" s="5"/>
    </row>
    <row r="83" spans="1:24" ht="15" customHeight="1" x14ac:dyDescent="0.25">
      <c r="A83" s="4">
        <v>4269</v>
      </c>
      <c r="B83" s="4" t="s">
        <v>1383</v>
      </c>
      <c r="C83" s="4" t="s">
        <v>673</v>
      </c>
      <c r="D83" s="4" t="s">
        <v>9</v>
      </c>
      <c r="E83" s="4" t="s">
        <v>10</v>
      </c>
      <c r="F83" s="4">
        <v>120</v>
      </c>
      <c r="G83" s="4">
        <v>120</v>
      </c>
      <c r="H83" s="4">
        <v>1000</v>
      </c>
      <c r="J83" s="5"/>
      <c r="K83" s="5"/>
      <c r="L83" s="5"/>
      <c r="M83" s="5"/>
      <c r="N83" s="5"/>
      <c r="O83" s="5"/>
    </row>
    <row r="84" spans="1:24" ht="15" customHeight="1" x14ac:dyDescent="0.25">
      <c r="A84" s="4">
        <v>4269</v>
      </c>
      <c r="B84" s="4" t="s">
        <v>1384</v>
      </c>
      <c r="C84" s="4" t="s">
        <v>676</v>
      </c>
      <c r="D84" s="4" t="s">
        <v>9</v>
      </c>
      <c r="E84" s="4" t="s">
        <v>10</v>
      </c>
      <c r="F84" s="4">
        <v>43560</v>
      </c>
      <c r="G84" s="4">
        <v>43560</v>
      </c>
      <c r="H84" s="4">
        <v>70</v>
      </c>
      <c r="J84" s="5"/>
      <c r="K84" s="5"/>
      <c r="L84" s="5"/>
      <c r="M84" s="5"/>
      <c r="N84" s="5"/>
      <c r="O84" s="5"/>
    </row>
    <row r="85" spans="1:24" ht="15" customHeight="1" x14ac:dyDescent="0.25">
      <c r="A85" s="4">
        <v>4267</v>
      </c>
      <c r="B85" s="4" t="s">
        <v>1340</v>
      </c>
      <c r="C85" s="4" t="s">
        <v>563</v>
      </c>
      <c r="D85" s="4" t="s">
        <v>9</v>
      </c>
      <c r="E85" s="4" t="s">
        <v>11</v>
      </c>
      <c r="F85" s="4">
        <v>60</v>
      </c>
      <c r="G85" s="4">
        <f>F85*H85</f>
        <v>4200000</v>
      </c>
      <c r="H85" s="4">
        <v>70000</v>
      </c>
      <c r="J85" s="5"/>
      <c r="K85" s="5"/>
      <c r="L85" s="5"/>
      <c r="M85" s="5"/>
      <c r="N85" s="5"/>
      <c r="O85" s="5"/>
    </row>
    <row r="86" spans="1:24" ht="15" customHeight="1" x14ac:dyDescent="0.25">
      <c r="A86" s="4">
        <v>4261</v>
      </c>
      <c r="B86" s="4" t="s">
        <v>761</v>
      </c>
      <c r="C86" s="4" t="s">
        <v>248</v>
      </c>
      <c r="D86" s="4" t="s">
        <v>9</v>
      </c>
      <c r="E86" s="4" t="s">
        <v>11</v>
      </c>
      <c r="F86" s="4">
        <v>490</v>
      </c>
      <c r="G86" s="4">
        <f>F86*H86</f>
        <v>36544200</v>
      </c>
      <c r="H86" s="4">
        <v>74580</v>
      </c>
      <c r="J86" s="5"/>
      <c r="K86" s="5"/>
      <c r="L86" s="5"/>
      <c r="M86" s="5"/>
      <c r="N86" s="5"/>
      <c r="O86" s="5"/>
    </row>
    <row r="87" spans="1:24" s="320" customFormat="1" x14ac:dyDescent="0.25">
      <c r="A87" s="4">
        <v>4261</v>
      </c>
      <c r="B87" s="4" t="s">
        <v>566</v>
      </c>
      <c r="C87" s="4" t="s">
        <v>567</v>
      </c>
      <c r="D87" s="4" t="s">
        <v>9</v>
      </c>
      <c r="E87" s="4" t="s">
        <v>564</v>
      </c>
      <c r="F87" s="4">
        <v>46.5</v>
      </c>
      <c r="G87" s="4">
        <f>F87*H87</f>
        <v>37200</v>
      </c>
      <c r="H87" s="4">
        <v>800</v>
      </c>
      <c r="I87" s="321"/>
      <c r="J87" s="321"/>
      <c r="K87" s="321"/>
      <c r="L87" s="321"/>
      <c r="M87" s="321"/>
      <c r="N87" s="321"/>
      <c r="O87" s="321"/>
      <c r="P87" s="321"/>
      <c r="Q87" s="321"/>
      <c r="R87" s="321"/>
      <c r="S87" s="321"/>
      <c r="T87" s="321"/>
      <c r="U87" s="321"/>
      <c r="V87" s="321"/>
      <c r="W87" s="321"/>
      <c r="X87" s="321"/>
    </row>
    <row r="88" spans="1:24" s="320" customFormat="1" ht="27" x14ac:dyDescent="0.25">
      <c r="A88" s="4">
        <v>4261</v>
      </c>
      <c r="B88" s="4" t="s">
        <v>568</v>
      </c>
      <c r="C88" s="4" t="s">
        <v>569</v>
      </c>
      <c r="D88" s="4" t="s">
        <v>9</v>
      </c>
      <c r="E88" s="4" t="s">
        <v>564</v>
      </c>
      <c r="F88" s="4">
        <v>52.8</v>
      </c>
      <c r="G88" s="4">
        <f t="shared" ref="G88:G141" si="7">F88*H88</f>
        <v>26400</v>
      </c>
      <c r="H88" s="4">
        <v>500</v>
      </c>
      <c r="I88" s="321"/>
      <c r="J88" s="321"/>
      <c r="K88" s="321"/>
      <c r="L88" s="321"/>
      <c r="M88" s="321"/>
      <c r="N88" s="321"/>
      <c r="O88" s="321"/>
      <c r="P88" s="321"/>
      <c r="Q88" s="321"/>
      <c r="R88" s="321"/>
      <c r="S88" s="321"/>
      <c r="T88" s="321"/>
      <c r="U88" s="321"/>
      <c r="V88" s="321"/>
      <c r="W88" s="321"/>
      <c r="X88" s="321"/>
    </row>
    <row r="89" spans="1:24" s="320" customFormat="1" ht="27" x14ac:dyDescent="0.25">
      <c r="A89" s="4">
        <v>4261</v>
      </c>
      <c r="B89" s="4" t="s">
        <v>572</v>
      </c>
      <c r="C89" s="4" t="s">
        <v>573</v>
      </c>
      <c r="D89" s="4" t="s">
        <v>9</v>
      </c>
      <c r="E89" s="4" t="s">
        <v>10</v>
      </c>
      <c r="F89" s="4">
        <v>38.4</v>
      </c>
      <c r="G89" s="4">
        <f t="shared" si="7"/>
        <v>192000</v>
      </c>
      <c r="H89" s="4">
        <v>5000</v>
      </c>
      <c r="I89" s="321"/>
      <c r="J89" s="321"/>
      <c r="K89" s="321"/>
      <c r="L89" s="321"/>
      <c r="M89" s="321"/>
      <c r="N89" s="321"/>
      <c r="O89" s="321"/>
      <c r="P89" s="321"/>
      <c r="Q89" s="321"/>
      <c r="R89" s="321"/>
      <c r="S89" s="321"/>
      <c r="T89" s="321"/>
      <c r="U89" s="321"/>
      <c r="V89" s="321"/>
      <c r="W89" s="321"/>
      <c r="X89" s="321"/>
    </row>
    <row r="90" spans="1:24" s="320" customFormat="1" x14ac:dyDescent="0.25">
      <c r="A90" s="4">
        <v>4261</v>
      </c>
      <c r="B90" s="4" t="s">
        <v>574</v>
      </c>
      <c r="C90" s="4" t="s">
        <v>575</v>
      </c>
      <c r="D90" s="4" t="s">
        <v>9</v>
      </c>
      <c r="E90" s="4" t="s">
        <v>565</v>
      </c>
      <c r="F90" s="4">
        <v>990</v>
      </c>
      <c r="G90" s="4">
        <f t="shared" si="7"/>
        <v>99000</v>
      </c>
      <c r="H90" s="4">
        <v>100</v>
      </c>
      <c r="I90" s="321"/>
      <c r="J90" s="321"/>
      <c r="K90" s="321"/>
      <c r="L90" s="321"/>
      <c r="M90" s="321"/>
      <c r="N90" s="321"/>
      <c r="O90" s="321"/>
      <c r="P90" s="321"/>
      <c r="Q90" s="321"/>
      <c r="R90" s="321"/>
      <c r="S90" s="321"/>
      <c r="T90" s="321"/>
      <c r="U90" s="321"/>
      <c r="V90" s="321"/>
      <c r="W90" s="321"/>
      <c r="X90" s="321"/>
    </row>
    <row r="91" spans="1:24" s="320" customFormat="1" x14ac:dyDescent="0.25">
      <c r="A91" s="4">
        <v>4261</v>
      </c>
      <c r="B91" s="4" t="s">
        <v>578</v>
      </c>
      <c r="C91" s="4" t="s">
        <v>579</v>
      </c>
      <c r="D91" s="4" t="s">
        <v>9</v>
      </c>
      <c r="E91" s="4" t="s">
        <v>10</v>
      </c>
      <c r="F91" s="4">
        <v>114</v>
      </c>
      <c r="G91" s="4">
        <f t="shared" si="7"/>
        <v>11400</v>
      </c>
      <c r="H91" s="4">
        <v>100</v>
      </c>
      <c r="I91" s="321"/>
      <c r="J91" s="321"/>
      <c r="K91" s="321"/>
      <c r="L91" s="321"/>
      <c r="M91" s="321"/>
      <c r="N91" s="321"/>
      <c r="O91" s="321"/>
      <c r="P91" s="321"/>
      <c r="Q91" s="321"/>
      <c r="R91" s="321"/>
      <c r="S91" s="321"/>
      <c r="T91" s="321"/>
      <c r="U91" s="321"/>
      <c r="V91" s="321"/>
      <c r="W91" s="321"/>
      <c r="X91" s="321"/>
    </row>
    <row r="92" spans="1:24" s="320" customFormat="1" x14ac:dyDescent="0.25">
      <c r="A92" s="4">
        <v>4261</v>
      </c>
      <c r="B92" s="4" t="s">
        <v>582</v>
      </c>
      <c r="C92" s="4" t="s">
        <v>583</v>
      </c>
      <c r="D92" s="4" t="s">
        <v>9</v>
      </c>
      <c r="E92" s="4" t="s">
        <v>10</v>
      </c>
      <c r="F92" s="4">
        <v>570</v>
      </c>
      <c r="G92" s="4">
        <f t="shared" si="7"/>
        <v>114000</v>
      </c>
      <c r="H92" s="4">
        <v>200</v>
      </c>
      <c r="I92" s="321"/>
      <c r="J92" s="321"/>
      <c r="K92" s="321"/>
      <c r="L92" s="321"/>
      <c r="M92" s="321"/>
      <c r="N92" s="321"/>
      <c r="O92" s="321"/>
      <c r="P92" s="321"/>
      <c r="Q92" s="321"/>
      <c r="R92" s="321"/>
      <c r="S92" s="321"/>
      <c r="T92" s="321"/>
      <c r="U92" s="321"/>
      <c r="V92" s="321"/>
      <c r="W92" s="321"/>
      <c r="X92" s="321"/>
    </row>
    <row r="93" spans="1:24" s="320" customFormat="1" x14ac:dyDescent="0.25">
      <c r="A93" s="4">
        <v>4261</v>
      </c>
      <c r="B93" s="4" t="s">
        <v>586</v>
      </c>
      <c r="C93" s="4" t="s">
        <v>587</v>
      </c>
      <c r="D93" s="4" t="s">
        <v>9</v>
      </c>
      <c r="E93" s="4" t="s">
        <v>10</v>
      </c>
      <c r="F93" s="4">
        <v>323.31</v>
      </c>
      <c r="G93" s="4">
        <f t="shared" si="7"/>
        <v>161655</v>
      </c>
      <c r="H93" s="4">
        <v>500</v>
      </c>
      <c r="I93" s="321"/>
      <c r="J93" s="321"/>
      <c r="K93" s="321"/>
      <c r="L93" s="321"/>
      <c r="M93" s="321"/>
      <c r="N93" s="321"/>
      <c r="O93" s="321"/>
      <c r="P93" s="321"/>
      <c r="Q93" s="321"/>
      <c r="R93" s="321"/>
      <c r="S93" s="321"/>
      <c r="T93" s="321"/>
      <c r="U93" s="321"/>
      <c r="V93" s="321"/>
      <c r="W93" s="321"/>
      <c r="X93" s="321"/>
    </row>
    <row r="94" spans="1:24" s="320" customFormat="1" x14ac:dyDescent="0.25">
      <c r="A94" s="4">
        <v>4261</v>
      </c>
      <c r="B94" s="4" t="s">
        <v>598</v>
      </c>
      <c r="C94" s="4" t="s">
        <v>599</v>
      </c>
      <c r="D94" s="4" t="s">
        <v>9</v>
      </c>
      <c r="E94" s="4" t="s">
        <v>10</v>
      </c>
      <c r="F94" s="4">
        <v>54</v>
      </c>
      <c r="G94" s="4">
        <f t="shared" si="7"/>
        <v>108000</v>
      </c>
      <c r="H94" s="4">
        <v>2000</v>
      </c>
      <c r="I94" s="321"/>
      <c r="J94" s="321"/>
      <c r="K94" s="321"/>
      <c r="L94" s="321"/>
      <c r="M94" s="321"/>
      <c r="N94" s="321"/>
      <c r="O94" s="321"/>
      <c r="P94" s="321"/>
      <c r="Q94" s="321"/>
      <c r="R94" s="321"/>
      <c r="S94" s="321"/>
      <c r="T94" s="321"/>
      <c r="U94" s="321"/>
      <c r="V94" s="321"/>
      <c r="W94" s="321"/>
      <c r="X94" s="321"/>
    </row>
    <row r="95" spans="1:24" s="320" customFormat="1" x14ac:dyDescent="0.25">
      <c r="A95" s="4">
        <v>4261</v>
      </c>
      <c r="B95" s="4" t="s">
        <v>600</v>
      </c>
      <c r="C95" s="4" t="s">
        <v>601</v>
      </c>
      <c r="D95" s="4" t="s">
        <v>9</v>
      </c>
      <c r="E95" s="4" t="s">
        <v>10</v>
      </c>
      <c r="F95" s="4">
        <v>4.2</v>
      </c>
      <c r="G95" s="4">
        <f t="shared" si="7"/>
        <v>8400</v>
      </c>
      <c r="H95" s="4">
        <v>2000</v>
      </c>
      <c r="I95" s="321"/>
      <c r="J95" s="321"/>
      <c r="K95" s="321"/>
      <c r="L95" s="321"/>
      <c r="M95" s="321"/>
      <c r="N95" s="321"/>
      <c r="O95" s="321"/>
      <c r="P95" s="321"/>
      <c r="Q95" s="321"/>
      <c r="R95" s="321"/>
      <c r="S95" s="321"/>
      <c r="T95" s="321"/>
      <c r="U95" s="321"/>
      <c r="V95" s="321"/>
      <c r="W95" s="321"/>
      <c r="X95" s="321"/>
    </row>
    <row r="96" spans="1:24" s="320" customFormat="1" x14ac:dyDescent="0.25">
      <c r="A96" s="4">
        <v>4261</v>
      </c>
      <c r="B96" s="4" t="s">
        <v>604</v>
      </c>
      <c r="C96" s="4" t="s">
        <v>605</v>
      </c>
      <c r="D96" s="4" t="s">
        <v>9</v>
      </c>
      <c r="E96" s="4" t="s">
        <v>10</v>
      </c>
      <c r="F96" s="4">
        <v>174</v>
      </c>
      <c r="G96" s="4">
        <f t="shared" si="7"/>
        <v>17400</v>
      </c>
      <c r="H96" s="4">
        <v>100</v>
      </c>
      <c r="I96" s="321"/>
      <c r="J96" s="321"/>
      <c r="K96" s="321"/>
      <c r="L96" s="321"/>
      <c r="M96" s="321"/>
      <c r="N96" s="321"/>
      <c r="O96" s="321"/>
      <c r="P96" s="321"/>
      <c r="Q96" s="321"/>
      <c r="R96" s="321"/>
      <c r="S96" s="321"/>
      <c r="T96" s="321"/>
      <c r="U96" s="321"/>
      <c r="V96" s="321"/>
      <c r="W96" s="321"/>
      <c r="X96" s="321"/>
    </row>
    <row r="97" spans="1:24" s="320" customFormat="1" ht="27" x14ac:dyDescent="0.25">
      <c r="A97" s="4">
        <v>4261</v>
      </c>
      <c r="B97" s="4" t="s">
        <v>608</v>
      </c>
      <c r="C97" s="4" t="s">
        <v>609</v>
      </c>
      <c r="D97" s="4" t="s">
        <v>9</v>
      </c>
      <c r="E97" s="4" t="s">
        <v>564</v>
      </c>
      <c r="F97" s="4">
        <v>26.4</v>
      </c>
      <c r="G97" s="4">
        <f t="shared" si="7"/>
        <v>13200</v>
      </c>
      <c r="H97" s="4">
        <v>500</v>
      </c>
      <c r="I97" s="321"/>
      <c r="J97" s="321"/>
      <c r="K97" s="321"/>
      <c r="L97" s="321"/>
      <c r="M97" s="321"/>
      <c r="N97" s="321"/>
      <c r="O97" s="321"/>
      <c r="P97" s="321"/>
      <c r="Q97" s="321"/>
      <c r="R97" s="321"/>
      <c r="S97" s="321"/>
      <c r="T97" s="321"/>
      <c r="U97" s="321"/>
      <c r="V97" s="321"/>
      <c r="W97" s="321"/>
      <c r="X97" s="321"/>
    </row>
    <row r="98" spans="1:24" s="320" customFormat="1" ht="27" x14ac:dyDescent="0.25">
      <c r="A98" s="4">
        <v>4261</v>
      </c>
      <c r="B98" s="4" t="s">
        <v>610</v>
      </c>
      <c r="C98" s="4" t="s">
        <v>611</v>
      </c>
      <c r="D98" s="4" t="s">
        <v>9</v>
      </c>
      <c r="E98" s="4" t="s">
        <v>10</v>
      </c>
      <c r="F98" s="4">
        <v>2.88</v>
      </c>
      <c r="G98" s="4">
        <f t="shared" si="7"/>
        <v>144000</v>
      </c>
      <c r="H98" s="4">
        <v>50000</v>
      </c>
      <c r="I98" s="321"/>
      <c r="J98" s="321"/>
      <c r="K98" s="321"/>
      <c r="L98" s="321"/>
      <c r="M98" s="321"/>
      <c r="N98" s="321"/>
      <c r="O98" s="321"/>
      <c r="P98" s="321"/>
      <c r="Q98" s="321"/>
      <c r="R98" s="321"/>
      <c r="S98" s="321"/>
      <c r="T98" s="321"/>
      <c r="U98" s="321"/>
      <c r="V98" s="321"/>
      <c r="W98" s="321"/>
      <c r="X98" s="321"/>
    </row>
    <row r="99" spans="1:24" s="320" customFormat="1" ht="27" x14ac:dyDescent="0.25">
      <c r="A99" s="4">
        <v>4261</v>
      </c>
      <c r="B99" s="4" t="s">
        <v>615</v>
      </c>
      <c r="C99" s="4" t="s">
        <v>616</v>
      </c>
      <c r="D99" s="4" t="s">
        <v>9</v>
      </c>
      <c r="E99" s="4" t="s">
        <v>10</v>
      </c>
      <c r="F99" s="4">
        <v>59.4</v>
      </c>
      <c r="G99" s="4">
        <f t="shared" si="7"/>
        <v>118800</v>
      </c>
      <c r="H99" s="4">
        <v>2000</v>
      </c>
      <c r="I99" s="321"/>
      <c r="J99" s="321"/>
      <c r="K99" s="321"/>
      <c r="L99" s="321"/>
      <c r="M99" s="321"/>
      <c r="N99" s="321"/>
      <c r="O99" s="321"/>
      <c r="P99" s="321"/>
      <c r="Q99" s="321"/>
      <c r="R99" s="321"/>
      <c r="S99" s="321"/>
      <c r="T99" s="321"/>
      <c r="U99" s="321"/>
      <c r="V99" s="321"/>
      <c r="W99" s="321"/>
      <c r="X99" s="321"/>
    </row>
    <row r="100" spans="1:24" s="320" customFormat="1" x14ac:dyDescent="0.25">
      <c r="A100" s="4">
        <v>4261</v>
      </c>
      <c r="B100" s="4" t="s">
        <v>626</v>
      </c>
      <c r="C100" s="4" t="s">
        <v>627</v>
      </c>
      <c r="D100" s="4" t="s">
        <v>9</v>
      </c>
      <c r="E100" s="4" t="s">
        <v>10</v>
      </c>
      <c r="F100" s="4">
        <v>26.64</v>
      </c>
      <c r="G100" s="4">
        <f t="shared" si="7"/>
        <v>53280</v>
      </c>
      <c r="H100" s="4">
        <v>2000</v>
      </c>
      <c r="I100" s="321"/>
      <c r="J100" s="321"/>
      <c r="K100" s="321"/>
      <c r="L100" s="321"/>
      <c r="M100" s="321"/>
      <c r="N100" s="321"/>
      <c r="O100" s="321"/>
      <c r="P100" s="321"/>
      <c r="Q100" s="321"/>
      <c r="R100" s="321"/>
      <c r="S100" s="321"/>
      <c r="T100" s="321"/>
      <c r="U100" s="321"/>
      <c r="V100" s="321"/>
      <c r="W100" s="321"/>
      <c r="X100" s="321"/>
    </row>
    <row r="101" spans="1:24" s="320" customFormat="1" x14ac:dyDescent="0.25">
      <c r="A101" s="4">
        <v>4261</v>
      </c>
      <c r="B101" s="4" t="s">
        <v>632</v>
      </c>
      <c r="C101" s="4" t="s">
        <v>633</v>
      </c>
      <c r="D101" s="4" t="s">
        <v>9</v>
      </c>
      <c r="E101" s="4" t="s">
        <v>10</v>
      </c>
      <c r="F101" s="4">
        <v>5.0999999999999996</v>
      </c>
      <c r="G101" s="4">
        <f t="shared" si="7"/>
        <v>10200</v>
      </c>
      <c r="H101" s="4">
        <v>2000</v>
      </c>
      <c r="I101" s="321"/>
      <c r="J101" s="321"/>
      <c r="K101" s="321"/>
      <c r="L101" s="321"/>
      <c r="M101" s="321"/>
      <c r="N101" s="321"/>
      <c r="O101" s="321"/>
      <c r="P101" s="321"/>
      <c r="Q101" s="321"/>
      <c r="R101" s="321"/>
      <c r="S101" s="321"/>
      <c r="T101" s="321"/>
      <c r="U101" s="321"/>
      <c r="V101" s="321"/>
      <c r="W101" s="321"/>
      <c r="X101" s="321"/>
    </row>
    <row r="102" spans="1:24" s="320" customFormat="1" x14ac:dyDescent="0.25">
      <c r="A102" s="4">
        <v>4261</v>
      </c>
      <c r="B102" s="4" t="s">
        <v>634</v>
      </c>
      <c r="C102" s="4" t="s">
        <v>635</v>
      </c>
      <c r="D102" s="4" t="s">
        <v>9</v>
      </c>
      <c r="E102" s="4" t="s">
        <v>565</v>
      </c>
      <c r="F102" s="4">
        <v>541.5</v>
      </c>
      <c r="G102" s="4">
        <f t="shared" si="7"/>
        <v>8664000</v>
      </c>
      <c r="H102" s="4">
        <v>16000</v>
      </c>
      <c r="I102" s="321"/>
      <c r="J102" s="321"/>
      <c r="K102" s="321"/>
      <c r="L102" s="321"/>
      <c r="M102" s="321"/>
      <c r="N102" s="321"/>
      <c r="O102" s="321"/>
      <c r="P102" s="321"/>
      <c r="Q102" s="321"/>
      <c r="R102" s="321"/>
      <c r="S102" s="321"/>
      <c r="T102" s="321"/>
      <c r="U102" s="321"/>
      <c r="V102" s="321"/>
      <c r="W102" s="321"/>
      <c r="X102" s="321"/>
    </row>
    <row r="103" spans="1:24" s="320" customFormat="1" x14ac:dyDescent="0.25">
      <c r="A103" s="4">
        <v>4261</v>
      </c>
      <c r="B103" s="4" t="s">
        <v>638</v>
      </c>
      <c r="C103" s="4" t="s">
        <v>639</v>
      </c>
      <c r="D103" s="4" t="s">
        <v>9</v>
      </c>
      <c r="E103" s="4" t="s">
        <v>564</v>
      </c>
      <c r="F103" s="4">
        <v>132</v>
      </c>
      <c r="G103" s="4">
        <f t="shared" si="7"/>
        <v>52800</v>
      </c>
      <c r="H103" s="4">
        <v>400</v>
      </c>
      <c r="I103" s="321"/>
      <c r="J103" s="321"/>
      <c r="K103" s="321"/>
      <c r="L103" s="321"/>
      <c r="M103" s="321"/>
      <c r="N103" s="321"/>
      <c r="O103" s="321"/>
      <c r="P103" s="321"/>
      <c r="Q103" s="321"/>
      <c r="R103" s="321"/>
      <c r="S103" s="321"/>
      <c r="T103" s="321"/>
      <c r="U103" s="321"/>
      <c r="V103" s="321"/>
      <c r="W103" s="321"/>
      <c r="X103" s="321"/>
    </row>
    <row r="104" spans="1:24" s="320" customFormat="1" x14ac:dyDescent="0.25">
      <c r="A104" s="4">
        <v>4261</v>
      </c>
      <c r="B104" s="4" t="s">
        <v>646</v>
      </c>
      <c r="C104" s="4" t="s">
        <v>647</v>
      </c>
      <c r="D104" s="4" t="s">
        <v>9</v>
      </c>
      <c r="E104" s="4" t="s">
        <v>10</v>
      </c>
      <c r="F104" s="4">
        <v>240</v>
      </c>
      <c r="G104" s="4">
        <f t="shared" si="7"/>
        <v>24000</v>
      </c>
      <c r="H104" s="4">
        <v>100</v>
      </c>
      <c r="I104" s="321"/>
      <c r="J104" s="321"/>
      <c r="K104" s="321"/>
      <c r="L104" s="321"/>
      <c r="M104" s="321"/>
      <c r="N104" s="321"/>
      <c r="O104" s="321"/>
      <c r="P104" s="321"/>
      <c r="Q104" s="321"/>
      <c r="R104" s="321"/>
      <c r="S104" s="321"/>
      <c r="T104" s="321"/>
      <c r="U104" s="321"/>
      <c r="V104" s="321"/>
      <c r="W104" s="321"/>
      <c r="X104" s="321"/>
    </row>
    <row r="105" spans="1:24" s="320" customFormat="1" x14ac:dyDescent="0.25">
      <c r="A105" s="4">
        <v>4261</v>
      </c>
      <c r="B105" s="4" t="s">
        <v>653</v>
      </c>
      <c r="C105" s="4" t="s">
        <v>633</v>
      </c>
      <c r="D105" s="4" t="s">
        <v>9</v>
      </c>
      <c r="E105" s="4" t="s">
        <v>10</v>
      </c>
      <c r="F105" s="4">
        <v>8.0500000000000007</v>
      </c>
      <c r="G105" s="4">
        <f t="shared" si="7"/>
        <v>28175.000000000004</v>
      </c>
      <c r="H105" s="4">
        <v>3500</v>
      </c>
      <c r="I105" s="321"/>
      <c r="J105" s="321"/>
      <c r="K105" s="321"/>
      <c r="L105" s="321"/>
      <c r="M105" s="321"/>
      <c r="N105" s="321"/>
      <c r="O105" s="321"/>
      <c r="P105" s="321"/>
      <c r="Q105" s="321"/>
      <c r="R105" s="321"/>
      <c r="S105" s="321"/>
      <c r="T105" s="321"/>
      <c r="U105" s="321"/>
      <c r="V105" s="321"/>
      <c r="W105" s="321"/>
      <c r="X105" s="321"/>
    </row>
    <row r="106" spans="1:24" s="320" customFormat="1" x14ac:dyDescent="0.25">
      <c r="A106" s="4">
        <v>4261</v>
      </c>
      <c r="B106" s="4" t="s">
        <v>668</v>
      </c>
      <c r="C106" s="4" t="s">
        <v>627</v>
      </c>
      <c r="D106" s="4" t="s">
        <v>9</v>
      </c>
      <c r="E106" s="4" t="s">
        <v>10</v>
      </c>
      <c r="F106" s="4">
        <v>11.2</v>
      </c>
      <c r="G106" s="4">
        <f t="shared" si="7"/>
        <v>33600</v>
      </c>
      <c r="H106" s="4">
        <v>3000</v>
      </c>
      <c r="I106" s="321"/>
      <c r="J106" s="321"/>
      <c r="K106" s="321"/>
      <c r="L106" s="321"/>
      <c r="M106" s="321"/>
      <c r="N106" s="321"/>
      <c r="O106" s="321"/>
      <c r="P106" s="321"/>
      <c r="Q106" s="321"/>
      <c r="R106" s="321"/>
      <c r="S106" s="321"/>
      <c r="T106" s="321"/>
      <c r="U106" s="321"/>
      <c r="V106" s="321"/>
      <c r="W106" s="321"/>
      <c r="X106" s="321"/>
    </row>
    <row r="107" spans="1:24" s="320" customFormat="1" ht="15" customHeight="1" x14ac:dyDescent="0.25">
      <c r="A107" s="4">
        <v>4261</v>
      </c>
      <c r="B107" s="4" t="s">
        <v>570</v>
      </c>
      <c r="C107" s="4" t="s">
        <v>571</v>
      </c>
      <c r="D107" s="4" t="s">
        <v>9</v>
      </c>
      <c r="E107" s="4" t="s">
        <v>10</v>
      </c>
      <c r="F107" s="4">
        <v>150</v>
      </c>
      <c r="G107" s="4">
        <f t="shared" si="7"/>
        <v>60000</v>
      </c>
      <c r="H107" s="4">
        <v>400</v>
      </c>
      <c r="I107" s="321"/>
      <c r="J107" s="321"/>
      <c r="K107" s="321"/>
      <c r="L107" s="321"/>
      <c r="M107" s="321"/>
      <c r="N107" s="321"/>
      <c r="O107" s="321"/>
      <c r="P107" s="321"/>
      <c r="Q107" s="321"/>
      <c r="R107" s="321"/>
      <c r="S107" s="321"/>
      <c r="T107" s="321"/>
      <c r="U107" s="321"/>
      <c r="V107" s="321"/>
      <c r="W107" s="321"/>
      <c r="X107" s="321"/>
    </row>
    <row r="108" spans="1:24" s="320" customFormat="1" x14ac:dyDescent="0.25">
      <c r="A108" s="4">
        <v>4261</v>
      </c>
      <c r="B108" s="4" t="s">
        <v>576</v>
      </c>
      <c r="C108" s="4" t="s">
        <v>577</v>
      </c>
      <c r="D108" s="4" t="s">
        <v>9</v>
      </c>
      <c r="E108" s="4" t="s">
        <v>10</v>
      </c>
      <c r="F108" s="4">
        <v>23.4</v>
      </c>
      <c r="G108" s="4">
        <f t="shared" si="7"/>
        <v>4680</v>
      </c>
      <c r="H108" s="4">
        <v>200</v>
      </c>
      <c r="I108" s="321"/>
      <c r="J108" s="321"/>
      <c r="K108" s="321"/>
      <c r="L108" s="321"/>
      <c r="M108" s="321"/>
      <c r="N108" s="321"/>
      <c r="O108" s="321"/>
      <c r="P108" s="321"/>
      <c r="Q108" s="321"/>
      <c r="R108" s="321"/>
      <c r="S108" s="321"/>
      <c r="T108" s="321"/>
      <c r="U108" s="321"/>
      <c r="V108" s="321"/>
      <c r="W108" s="321"/>
      <c r="X108" s="321"/>
    </row>
    <row r="109" spans="1:24" s="320" customFormat="1" ht="27" x14ac:dyDescent="0.25">
      <c r="A109" s="4">
        <v>4261</v>
      </c>
      <c r="B109" s="4" t="s">
        <v>580</v>
      </c>
      <c r="C109" s="4" t="s">
        <v>581</v>
      </c>
      <c r="D109" s="4" t="s">
        <v>9</v>
      </c>
      <c r="E109" s="4" t="s">
        <v>10</v>
      </c>
      <c r="F109" s="4">
        <v>1640</v>
      </c>
      <c r="G109" s="4">
        <f t="shared" si="7"/>
        <v>82000</v>
      </c>
      <c r="H109" s="4">
        <v>50</v>
      </c>
      <c r="I109" s="321"/>
      <c r="J109" s="321"/>
      <c r="K109" s="321"/>
      <c r="L109" s="321"/>
      <c r="M109" s="321"/>
      <c r="N109" s="321"/>
      <c r="O109" s="321"/>
      <c r="P109" s="321"/>
      <c r="Q109" s="321"/>
      <c r="R109" s="321"/>
      <c r="S109" s="321"/>
      <c r="T109" s="321"/>
      <c r="U109" s="321"/>
      <c r="V109" s="321"/>
      <c r="W109" s="321"/>
      <c r="X109" s="321"/>
    </row>
    <row r="110" spans="1:24" s="320" customFormat="1" ht="15" customHeight="1" x14ac:dyDescent="0.25">
      <c r="A110" s="4">
        <v>4261</v>
      </c>
      <c r="B110" s="4" t="s">
        <v>584</v>
      </c>
      <c r="C110" s="4" t="s">
        <v>585</v>
      </c>
      <c r="D110" s="4" t="s">
        <v>9</v>
      </c>
      <c r="E110" s="4" t="s">
        <v>10</v>
      </c>
      <c r="F110" s="4">
        <v>12.72</v>
      </c>
      <c r="G110" s="4">
        <f t="shared" si="7"/>
        <v>6360</v>
      </c>
      <c r="H110" s="4">
        <v>500</v>
      </c>
      <c r="I110" s="321"/>
      <c r="J110" s="321"/>
      <c r="K110" s="321"/>
      <c r="L110" s="321"/>
      <c r="M110" s="321"/>
      <c r="N110" s="321"/>
      <c r="O110" s="321"/>
      <c r="P110" s="321"/>
      <c r="Q110" s="321"/>
      <c r="R110" s="321"/>
      <c r="S110" s="321"/>
      <c r="T110" s="321"/>
      <c r="U110" s="321"/>
      <c r="V110" s="321"/>
      <c r="W110" s="321"/>
      <c r="X110" s="321"/>
    </row>
    <row r="111" spans="1:24" s="320" customFormat="1" x14ac:dyDescent="0.25">
      <c r="A111" s="4">
        <v>4261</v>
      </c>
      <c r="B111" s="4" t="s">
        <v>588</v>
      </c>
      <c r="C111" s="4" t="s">
        <v>589</v>
      </c>
      <c r="D111" s="4" t="s">
        <v>9</v>
      </c>
      <c r="E111" s="4" t="s">
        <v>10</v>
      </c>
      <c r="F111" s="4">
        <v>43.8</v>
      </c>
      <c r="G111" s="4">
        <f t="shared" si="7"/>
        <v>8760</v>
      </c>
      <c r="H111" s="4">
        <v>200</v>
      </c>
      <c r="I111" s="321"/>
      <c r="J111" s="321"/>
      <c r="K111" s="321"/>
      <c r="L111" s="321"/>
      <c r="M111" s="321"/>
      <c r="N111" s="321"/>
      <c r="O111" s="321"/>
      <c r="P111" s="321"/>
      <c r="Q111" s="321"/>
      <c r="R111" s="321"/>
      <c r="S111" s="321"/>
      <c r="T111" s="321"/>
      <c r="U111" s="321"/>
      <c r="V111" s="321"/>
      <c r="W111" s="321"/>
      <c r="X111" s="321"/>
    </row>
    <row r="112" spans="1:24" s="320" customFormat="1" x14ac:dyDescent="0.25">
      <c r="A112" s="4">
        <v>4261</v>
      </c>
      <c r="B112" s="4" t="s">
        <v>590</v>
      </c>
      <c r="C112" s="4" t="s">
        <v>591</v>
      </c>
      <c r="D112" s="4" t="s">
        <v>9</v>
      </c>
      <c r="E112" s="4" t="s">
        <v>10</v>
      </c>
      <c r="F112" s="4">
        <v>2.5</v>
      </c>
      <c r="G112" s="4">
        <f t="shared" si="7"/>
        <v>10000</v>
      </c>
      <c r="H112" s="4">
        <v>4000</v>
      </c>
      <c r="I112" s="321"/>
      <c r="J112" s="321"/>
      <c r="K112" s="321"/>
      <c r="L112" s="321"/>
      <c r="M112" s="321"/>
      <c r="N112" s="321"/>
      <c r="O112" s="321"/>
      <c r="P112" s="321"/>
      <c r="Q112" s="321"/>
      <c r="R112" s="321"/>
      <c r="S112" s="321"/>
      <c r="T112" s="321"/>
      <c r="U112" s="321"/>
      <c r="V112" s="321"/>
      <c r="W112" s="321"/>
      <c r="X112" s="321"/>
    </row>
    <row r="113" spans="1:24" s="320" customFormat="1" ht="15" customHeight="1" x14ac:dyDescent="0.25">
      <c r="A113" s="4">
        <v>4261</v>
      </c>
      <c r="B113" s="4" t="s">
        <v>592</v>
      </c>
      <c r="C113" s="4" t="s">
        <v>593</v>
      </c>
      <c r="D113" s="4" t="s">
        <v>9</v>
      </c>
      <c r="E113" s="4" t="s">
        <v>565</v>
      </c>
      <c r="F113" s="4">
        <v>1524</v>
      </c>
      <c r="G113" s="4">
        <f t="shared" si="7"/>
        <v>15240</v>
      </c>
      <c r="H113" s="4">
        <v>10</v>
      </c>
      <c r="I113" s="321"/>
      <c r="J113" s="321"/>
      <c r="K113" s="321"/>
      <c r="L113" s="321"/>
      <c r="M113" s="321"/>
      <c r="N113" s="321"/>
      <c r="O113" s="321"/>
      <c r="P113" s="321"/>
      <c r="Q113" s="321"/>
      <c r="R113" s="321"/>
      <c r="S113" s="321"/>
      <c r="T113" s="321"/>
      <c r="U113" s="321"/>
      <c r="V113" s="321"/>
      <c r="W113" s="321"/>
      <c r="X113" s="321"/>
    </row>
    <row r="114" spans="1:24" s="320" customFormat="1" ht="15" customHeight="1" x14ac:dyDescent="0.25">
      <c r="A114" s="4">
        <v>4261</v>
      </c>
      <c r="B114" s="4" t="s">
        <v>594</v>
      </c>
      <c r="C114" s="4" t="s">
        <v>595</v>
      </c>
      <c r="D114" s="4" t="s">
        <v>9</v>
      </c>
      <c r="E114" s="4" t="s">
        <v>10</v>
      </c>
      <c r="F114" s="4">
        <v>252</v>
      </c>
      <c r="G114" s="4">
        <f t="shared" si="7"/>
        <v>252000</v>
      </c>
      <c r="H114" s="4">
        <v>1000</v>
      </c>
      <c r="I114" s="321"/>
      <c r="J114" s="321"/>
      <c r="K114" s="321"/>
      <c r="L114" s="321"/>
      <c r="M114" s="321"/>
      <c r="N114" s="321"/>
      <c r="O114" s="321"/>
      <c r="P114" s="321"/>
      <c r="Q114" s="321"/>
      <c r="R114" s="321"/>
      <c r="S114" s="321"/>
      <c r="T114" s="321"/>
      <c r="U114" s="321"/>
      <c r="V114" s="321"/>
      <c r="W114" s="321"/>
      <c r="X114" s="321"/>
    </row>
    <row r="115" spans="1:24" s="320" customFormat="1" ht="15" customHeight="1" x14ac:dyDescent="0.25">
      <c r="A115" s="4">
        <v>4261</v>
      </c>
      <c r="B115" s="4" t="s">
        <v>596</v>
      </c>
      <c r="C115" s="4" t="s">
        <v>597</v>
      </c>
      <c r="D115" s="4" t="s">
        <v>9</v>
      </c>
      <c r="E115" s="4" t="s">
        <v>10</v>
      </c>
      <c r="F115" s="4">
        <v>460</v>
      </c>
      <c r="G115" s="4">
        <f t="shared" si="7"/>
        <v>13800</v>
      </c>
      <c r="H115" s="4">
        <v>30</v>
      </c>
      <c r="I115" s="321"/>
      <c r="J115" s="321"/>
      <c r="K115" s="321"/>
      <c r="L115" s="321"/>
      <c r="M115" s="321"/>
      <c r="N115" s="321"/>
      <c r="O115" s="321"/>
      <c r="P115" s="321"/>
      <c r="Q115" s="321"/>
      <c r="R115" s="321"/>
      <c r="S115" s="321"/>
      <c r="T115" s="321"/>
      <c r="U115" s="321"/>
      <c r="V115" s="321"/>
      <c r="W115" s="321"/>
      <c r="X115" s="321"/>
    </row>
    <row r="116" spans="1:24" s="320" customFormat="1" ht="15" customHeight="1" x14ac:dyDescent="0.25">
      <c r="A116" s="4">
        <v>4261</v>
      </c>
      <c r="B116" s="4" t="s">
        <v>602</v>
      </c>
      <c r="C116" s="4" t="s">
        <v>603</v>
      </c>
      <c r="D116" s="4" t="s">
        <v>9</v>
      </c>
      <c r="E116" s="4" t="s">
        <v>10</v>
      </c>
      <c r="F116" s="4">
        <v>49.44</v>
      </c>
      <c r="G116" s="4">
        <f t="shared" si="7"/>
        <v>4944</v>
      </c>
      <c r="H116" s="4">
        <v>100</v>
      </c>
      <c r="I116" s="321"/>
      <c r="J116" s="321"/>
      <c r="K116" s="321"/>
      <c r="L116" s="321"/>
      <c r="M116" s="321"/>
      <c r="N116" s="321"/>
      <c r="O116" s="321"/>
      <c r="P116" s="321"/>
      <c r="Q116" s="321"/>
      <c r="R116" s="321"/>
      <c r="S116" s="321"/>
      <c r="T116" s="321"/>
      <c r="U116" s="321"/>
      <c r="V116" s="321"/>
      <c r="W116" s="321"/>
      <c r="X116" s="321"/>
    </row>
    <row r="117" spans="1:24" s="320" customFormat="1" ht="15" customHeight="1" x14ac:dyDescent="0.25">
      <c r="A117" s="4">
        <v>4261</v>
      </c>
      <c r="B117" s="4" t="s">
        <v>606</v>
      </c>
      <c r="C117" s="4" t="s">
        <v>607</v>
      </c>
      <c r="D117" s="4" t="s">
        <v>9</v>
      </c>
      <c r="E117" s="4" t="s">
        <v>10</v>
      </c>
      <c r="F117" s="4">
        <v>990</v>
      </c>
      <c r="G117" s="4">
        <f t="shared" si="7"/>
        <v>198000</v>
      </c>
      <c r="H117" s="4">
        <v>200</v>
      </c>
      <c r="I117" s="321"/>
      <c r="J117" s="321"/>
      <c r="K117" s="321"/>
      <c r="L117" s="321"/>
      <c r="M117" s="321"/>
      <c r="N117" s="321"/>
      <c r="O117" s="321"/>
      <c r="P117" s="321"/>
      <c r="Q117" s="321"/>
      <c r="R117" s="321"/>
      <c r="S117" s="321"/>
      <c r="T117" s="321"/>
      <c r="U117" s="321"/>
      <c r="V117" s="321"/>
      <c r="W117" s="321"/>
      <c r="X117" s="321"/>
    </row>
    <row r="118" spans="1:24" s="320" customFormat="1" ht="15" customHeight="1" x14ac:dyDescent="0.25">
      <c r="A118" s="4">
        <v>4261</v>
      </c>
      <c r="B118" s="4" t="s">
        <v>612</v>
      </c>
      <c r="C118" s="4" t="s">
        <v>571</v>
      </c>
      <c r="D118" s="4" t="s">
        <v>9</v>
      </c>
      <c r="E118" s="4" t="s">
        <v>10</v>
      </c>
      <c r="F118" s="4">
        <v>16662</v>
      </c>
      <c r="G118" s="4">
        <f t="shared" si="7"/>
        <v>2499300</v>
      </c>
      <c r="H118" s="4">
        <v>150</v>
      </c>
      <c r="I118" s="321"/>
      <c r="J118" s="321"/>
      <c r="K118" s="321"/>
      <c r="L118" s="321"/>
      <c r="M118" s="321"/>
      <c r="N118" s="321"/>
      <c r="O118" s="321"/>
      <c r="P118" s="321"/>
      <c r="Q118" s="321"/>
      <c r="R118" s="321"/>
      <c r="S118" s="321"/>
      <c r="T118" s="321"/>
      <c r="U118" s="321"/>
      <c r="V118" s="321"/>
      <c r="W118" s="321"/>
      <c r="X118" s="321"/>
    </row>
    <row r="119" spans="1:24" s="320" customFormat="1" ht="15" customHeight="1" x14ac:dyDescent="0.25">
      <c r="A119" s="4">
        <v>4261</v>
      </c>
      <c r="B119" s="4" t="s">
        <v>613</v>
      </c>
      <c r="C119" s="4" t="s">
        <v>614</v>
      </c>
      <c r="D119" s="4" t="s">
        <v>9</v>
      </c>
      <c r="E119" s="4" t="s">
        <v>10</v>
      </c>
      <c r="F119" s="4">
        <v>3960</v>
      </c>
      <c r="G119" s="4">
        <f t="shared" si="7"/>
        <v>79200</v>
      </c>
      <c r="H119" s="4">
        <v>20</v>
      </c>
      <c r="I119" s="321"/>
      <c r="J119" s="321"/>
      <c r="K119" s="321"/>
      <c r="L119" s="321"/>
      <c r="M119" s="321"/>
      <c r="N119" s="321"/>
      <c r="O119" s="321"/>
      <c r="P119" s="321"/>
      <c r="Q119" s="321"/>
      <c r="R119" s="321"/>
      <c r="S119" s="321"/>
      <c r="T119" s="321"/>
      <c r="U119" s="321"/>
      <c r="V119" s="321"/>
      <c r="W119" s="321"/>
      <c r="X119" s="321"/>
    </row>
    <row r="120" spans="1:24" s="320" customFormat="1" ht="15" customHeight="1" x14ac:dyDescent="0.25">
      <c r="A120" s="4">
        <v>4261</v>
      </c>
      <c r="B120" s="4" t="s">
        <v>617</v>
      </c>
      <c r="C120" s="4" t="s">
        <v>618</v>
      </c>
      <c r="D120" s="4" t="s">
        <v>9</v>
      </c>
      <c r="E120" s="4" t="s">
        <v>10</v>
      </c>
      <c r="F120" s="4">
        <v>88</v>
      </c>
      <c r="G120" s="4">
        <f t="shared" si="7"/>
        <v>26400</v>
      </c>
      <c r="H120" s="4">
        <v>300</v>
      </c>
      <c r="I120" s="321"/>
      <c r="J120" s="321"/>
      <c r="K120" s="321"/>
      <c r="L120" s="321"/>
      <c r="M120" s="321"/>
      <c r="N120" s="321"/>
      <c r="O120" s="321"/>
      <c r="P120" s="321"/>
      <c r="Q120" s="321"/>
      <c r="R120" s="321"/>
      <c r="S120" s="321"/>
      <c r="T120" s="321"/>
      <c r="U120" s="321"/>
      <c r="V120" s="321"/>
      <c r="W120" s="321"/>
      <c r="X120" s="321"/>
    </row>
    <row r="121" spans="1:24" s="320" customFormat="1" ht="15" customHeight="1" x14ac:dyDescent="0.25">
      <c r="A121" s="4">
        <v>4261</v>
      </c>
      <c r="B121" s="4" t="s">
        <v>619</v>
      </c>
      <c r="C121" s="4" t="s">
        <v>620</v>
      </c>
      <c r="D121" s="4" t="s">
        <v>9</v>
      </c>
      <c r="E121" s="4" t="s">
        <v>10</v>
      </c>
      <c r="F121" s="4">
        <v>720</v>
      </c>
      <c r="G121" s="4">
        <f t="shared" si="7"/>
        <v>14400</v>
      </c>
      <c r="H121" s="4">
        <v>20</v>
      </c>
      <c r="I121" s="321"/>
      <c r="J121" s="321"/>
      <c r="K121" s="321"/>
      <c r="L121" s="321"/>
      <c r="M121" s="321"/>
      <c r="N121" s="321"/>
      <c r="O121" s="321"/>
      <c r="P121" s="321"/>
      <c r="Q121" s="321"/>
      <c r="R121" s="321"/>
      <c r="S121" s="321"/>
      <c r="T121" s="321"/>
      <c r="U121" s="321"/>
      <c r="V121" s="321"/>
      <c r="W121" s="321"/>
      <c r="X121" s="321"/>
    </row>
    <row r="122" spans="1:24" s="320" customFormat="1" ht="15" customHeight="1" x14ac:dyDescent="0.25">
      <c r="A122" s="4">
        <v>4261</v>
      </c>
      <c r="B122" s="4" t="s">
        <v>621</v>
      </c>
      <c r="C122" s="4" t="s">
        <v>622</v>
      </c>
      <c r="D122" s="4" t="s">
        <v>9</v>
      </c>
      <c r="E122" s="4" t="s">
        <v>10</v>
      </c>
      <c r="F122" s="4">
        <v>29.28</v>
      </c>
      <c r="G122" s="4">
        <f t="shared" si="7"/>
        <v>14640</v>
      </c>
      <c r="H122" s="4">
        <v>500</v>
      </c>
      <c r="I122" s="321"/>
      <c r="J122" s="321"/>
      <c r="K122" s="321"/>
      <c r="L122" s="321"/>
      <c r="M122" s="321"/>
      <c r="N122" s="321"/>
      <c r="O122" s="321"/>
      <c r="P122" s="321"/>
      <c r="Q122" s="321"/>
      <c r="R122" s="321"/>
      <c r="S122" s="321"/>
      <c r="T122" s="321"/>
      <c r="U122" s="321"/>
      <c r="V122" s="321"/>
      <c r="W122" s="321"/>
      <c r="X122" s="321"/>
    </row>
    <row r="123" spans="1:24" s="320" customFormat="1" x14ac:dyDescent="0.25">
      <c r="A123" s="4">
        <v>4261</v>
      </c>
      <c r="B123" s="4" t="s">
        <v>623</v>
      </c>
      <c r="C123" s="4" t="s">
        <v>571</v>
      </c>
      <c r="D123" s="4" t="s">
        <v>9</v>
      </c>
      <c r="E123" s="4" t="s">
        <v>10</v>
      </c>
      <c r="F123" s="4">
        <v>956.4</v>
      </c>
      <c r="G123" s="4">
        <f t="shared" si="7"/>
        <v>95640</v>
      </c>
      <c r="H123" s="4">
        <v>100</v>
      </c>
      <c r="I123" s="321"/>
      <c r="J123" s="321"/>
      <c r="K123" s="321"/>
      <c r="L123" s="321"/>
      <c r="M123" s="321"/>
      <c r="N123" s="321"/>
      <c r="O123" s="321"/>
      <c r="P123" s="321"/>
      <c r="Q123" s="321"/>
      <c r="R123" s="321"/>
      <c r="S123" s="321"/>
      <c r="T123" s="321"/>
      <c r="U123" s="321"/>
      <c r="V123" s="321"/>
      <c r="W123" s="321"/>
      <c r="X123" s="321"/>
    </row>
    <row r="124" spans="1:24" s="320" customFormat="1" ht="15" customHeight="1" x14ac:dyDescent="0.25">
      <c r="A124" s="4">
        <v>4261</v>
      </c>
      <c r="B124" s="4" t="s">
        <v>624</v>
      </c>
      <c r="C124" s="4" t="s">
        <v>625</v>
      </c>
      <c r="D124" s="4" t="s">
        <v>9</v>
      </c>
      <c r="E124" s="4" t="s">
        <v>10</v>
      </c>
      <c r="F124" s="4">
        <v>316.8</v>
      </c>
      <c r="G124" s="4">
        <f t="shared" si="7"/>
        <v>63360</v>
      </c>
      <c r="H124" s="4">
        <v>200</v>
      </c>
      <c r="I124" s="321"/>
      <c r="J124" s="321"/>
      <c r="K124" s="321"/>
      <c r="L124" s="321"/>
      <c r="M124" s="321"/>
      <c r="N124" s="321"/>
      <c r="O124" s="321"/>
      <c r="P124" s="321"/>
      <c r="Q124" s="321"/>
      <c r="R124" s="321"/>
      <c r="S124" s="321"/>
      <c r="T124" s="321"/>
      <c r="U124" s="321"/>
      <c r="V124" s="321"/>
      <c r="W124" s="321"/>
      <c r="X124" s="321"/>
    </row>
    <row r="125" spans="1:24" s="320" customFormat="1" ht="15" customHeight="1" x14ac:dyDescent="0.25">
      <c r="A125" s="4">
        <v>4261</v>
      </c>
      <c r="B125" s="4" t="s">
        <v>628</v>
      </c>
      <c r="C125" s="4" t="s">
        <v>629</v>
      </c>
      <c r="D125" s="4" t="s">
        <v>9</v>
      </c>
      <c r="E125" s="4" t="s">
        <v>10</v>
      </c>
      <c r="F125" s="4">
        <v>11.1</v>
      </c>
      <c r="G125" s="4">
        <f t="shared" si="7"/>
        <v>2220</v>
      </c>
      <c r="H125" s="4">
        <v>200</v>
      </c>
      <c r="I125" s="321"/>
      <c r="J125" s="321"/>
      <c r="K125" s="321"/>
      <c r="L125" s="321"/>
      <c r="M125" s="321"/>
      <c r="N125" s="321"/>
      <c r="O125" s="321"/>
      <c r="P125" s="321"/>
      <c r="Q125" s="321"/>
      <c r="R125" s="321"/>
      <c r="S125" s="321"/>
      <c r="T125" s="321"/>
      <c r="U125" s="321"/>
      <c r="V125" s="321"/>
      <c r="W125" s="321"/>
      <c r="X125" s="321"/>
    </row>
    <row r="126" spans="1:24" s="320" customFormat="1" ht="15" customHeight="1" x14ac:dyDescent="0.25">
      <c r="A126" s="4">
        <v>4261</v>
      </c>
      <c r="B126" s="4" t="s">
        <v>630</v>
      </c>
      <c r="C126" s="4" t="s">
        <v>631</v>
      </c>
      <c r="D126" s="4" t="s">
        <v>9</v>
      </c>
      <c r="E126" s="4" t="s">
        <v>10</v>
      </c>
      <c r="F126" s="4">
        <v>1800</v>
      </c>
      <c r="G126" s="4">
        <f t="shared" si="7"/>
        <v>270000</v>
      </c>
      <c r="H126" s="4">
        <v>150</v>
      </c>
      <c r="I126" s="321"/>
      <c r="J126" s="321"/>
      <c r="K126" s="321"/>
      <c r="L126" s="321"/>
      <c r="M126" s="321"/>
      <c r="N126" s="321"/>
      <c r="O126" s="321"/>
      <c r="P126" s="321"/>
      <c r="Q126" s="321"/>
      <c r="R126" s="321"/>
      <c r="S126" s="321"/>
      <c r="T126" s="321"/>
      <c r="U126" s="321"/>
      <c r="V126" s="321"/>
      <c r="W126" s="321"/>
      <c r="X126" s="321"/>
    </row>
    <row r="127" spans="1:24" s="320" customFormat="1" ht="27" x14ac:dyDescent="0.25">
      <c r="A127" s="4">
        <v>4261</v>
      </c>
      <c r="B127" s="4" t="s">
        <v>636</v>
      </c>
      <c r="C127" s="4" t="s">
        <v>637</v>
      </c>
      <c r="D127" s="4" t="s">
        <v>9</v>
      </c>
      <c r="E127" s="4" t="s">
        <v>10</v>
      </c>
      <c r="F127" s="4">
        <v>1360</v>
      </c>
      <c r="G127" s="4">
        <f t="shared" si="7"/>
        <v>40800</v>
      </c>
      <c r="H127" s="4">
        <v>30</v>
      </c>
      <c r="I127" s="321"/>
      <c r="J127" s="321"/>
      <c r="K127" s="321"/>
      <c r="L127" s="321"/>
      <c r="M127" s="321"/>
      <c r="N127" s="321"/>
      <c r="O127" s="321"/>
      <c r="P127" s="321"/>
      <c r="Q127" s="321"/>
      <c r="R127" s="321"/>
      <c r="S127" s="321"/>
      <c r="T127" s="321"/>
      <c r="U127" s="321"/>
      <c r="V127" s="321"/>
      <c r="W127" s="321"/>
      <c r="X127" s="321"/>
    </row>
    <row r="128" spans="1:24" s="320" customFormat="1" ht="15" customHeight="1" x14ac:dyDescent="0.25">
      <c r="A128" s="4">
        <v>4261</v>
      </c>
      <c r="B128" s="4" t="s">
        <v>640</v>
      </c>
      <c r="C128" s="4" t="s">
        <v>641</v>
      </c>
      <c r="D128" s="4" t="s">
        <v>9</v>
      </c>
      <c r="E128" s="4" t="s">
        <v>10</v>
      </c>
      <c r="F128" s="4">
        <v>4950</v>
      </c>
      <c r="G128" s="4">
        <f t="shared" si="7"/>
        <v>49500</v>
      </c>
      <c r="H128" s="4">
        <v>10</v>
      </c>
      <c r="I128" s="321"/>
      <c r="J128" s="321"/>
      <c r="K128" s="321"/>
      <c r="L128" s="321"/>
      <c r="M128" s="321"/>
      <c r="N128" s="321"/>
      <c r="O128" s="321"/>
      <c r="P128" s="321"/>
      <c r="Q128" s="321"/>
      <c r="R128" s="321"/>
      <c r="S128" s="321"/>
      <c r="T128" s="321"/>
      <c r="U128" s="321"/>
      <c r="V128" s="321"/>
      <c r="W128" s="321"/>
      <c r="X128" s="321"/>
    </row>
    <row r="129" spans="1:24" s="320" customFormat="1" ht="15" customHeight="1" x14ac:dyDescent="0.25">
      <c r="A129" s="4">
        <v>4261</v>
      </c>
      <c r="B129" s="4" t="s">
        <v>642</v>
      </c>
      <c r="C129" s="4" t="s">
        <v>643</v>
      </c>
      <c r="D129" s="4" t="s">
        <v>9</v>
      </c>
      <c r="E129" s="4" t="s">
        <v>10</v>
      </c>
      <c r="F129" s="4">
        <v>78</v>
      </c>
      <c r="G129" s="4">
        <f t="shared" si="7"/>
        <v>7800</v>
      </c>
      <c r="H129" s="4">
        <v>100</v>
      </c>
      <c r="I129" s="321"/>
      <c r="J129" s="321"/>
      <c r="K129" s="321"/>
      <c r="L129" s="321"/>
      <c r="M129" s="321"/>
      <c r="N129" s="321"/>
      <c r="O129" s="321"/>
      <c r="P129" s="321"/>
      <c r="Q129" s="321"/>
      <c r="R129" s="321"/>
      <c r="S129" s="321"/>
      <c r="T129" s="321"/>
      <c r="U129" s="321"/>
      <c r="V129" s="321"/>
      <c r="W129" s="321"/>
      <c r="X129" s="321"/>
    </row>
    <row r="130" spans="1:24" s="320" customFormat="1" ht="15" customHeight="1" x14ac:dyDescent="0.25">
      <c r="A130" s="4">
        <v>4261</v>
      </c>
      <c r="B130" s="4" t="s">
        <v>644</v>
      </c>
      <c r="C130" s="4" t="s">
        <v>645</v>
      </c>
      <c r="D130" s="4" t="s">
        <v>9</v>
      </c>
      <c r="E130" s="4" t="s">
        <v>10</v>
      </c>
      <c r="F130" s="4">
        <v>56.1</v>
      </c>
      <c r="G130" s="4">
        <f t="shared" si="7"/>
        <v>44880</v>
      </c>
      <c r="H130" s="4">
        <v>800</v>
      </c>
      <c r="I130" s="321"/>
      <c r="J130" s="321"/>
      <c r="K130" s="321"/>
      <c r="L130" s="321"/>
      <c r="M130" s="321"/>
      <c r="N130" s="321"/>
      <c r="O130" s="321"/>
      <c r="P130" s="321"/>
      <c r="Q130" s="321"/>
      <c r="R130" s="321"/>
      <c r="S130" s="321"/>
      <c r="T130" s="321"/>
      <c r="U130" s="321"/>
      <c r="V130" s="321"/>
      <c r="W130" s="321"/>
      <c r="X130" s="321"/>
    </row>
    <row r="131" spans="1:24" s="320" customFormat="1" ht="15" customHeight="1" x14ac:dyDescent="0.25">
      <c r="A131" s="4">
        <v>4261</v>
      </c>
      <c r="B131" s="4" t="s">
        <v>648</v>
      </c>
      <c r="C131" s="4" t="s">
        <v>620</v>
      </c>
      <c r="D131" s="4" t="s">
        <v>9</v>
      </c>
      <c r="E131" s="4" t="s">
        <v>10</v>
      </c>
      <c r="F131" s="4">
        <v>2400</v>
      </c>
      <c r="G131" s="4">
        <f t="shared" si="7"/>
        <v>72000</v>
      </c>
      <c r="H131" s="4">
        <v>30</v>
      </c>
      <c r="I131" s="321"/>
      <c r="J131" s="321"/>
      <c r="K131" s="321"/>
      <c r="L131" s="321"/>
      <c r="M131" s="321"/>
      <c r="N131" s="321"/>
      <c r="O131" s="321"/>
      <c r="P131" s="321"/>
      <c r="Q131" s="321"/>
      <c r="R131" s="321"/>
      <c r="S131" s="321"/>
      <c r="T131" s="321"/>
      <c r="U131" s="321"/>
      <c r="V131" s="321"/>
      <c r="W131" s="321"/>
      <c r="X131" s="321"/>
    </row>
    <row r="132" spans="1:24" s="320" customFormat="1" ht="15" customHeight="1" x14ac:dyDescent="0.25">
      <c r="A132" s="4">
        <v>4261</v>
      </c>
      <c r="B132" s="4" t="s">
        <v>649</v>
      </c>
      <c r="C132" s="4" t="s">
        <v>650</v>
      </c>
      <c r="D132" s="4" t="s">
        <v>9</v>
      </c>
      <c r="E132" s="4" t="s">
        <v>10</v>
      </c>
      <c r="F132" s="4">
        <v>891</v>
      </c>
      <c r="G132" s="4">
        <f t="shared" si="7"/>
        <v>89100</v>
      </c>
      <c r="H132" s="4">
        <v>100</v>
      </c>
      <c r="I132" s="321"/>
      <c r="J132" s="321"/>
      <c r="K132" s="321"/>
      <c r="L132" s="321"/>
      <c r="M132" s="321"/>
      <c r="N132" s="321"/>
      <c r="O132" s="321"/>
      <c r="P132" s="321"/>
      <c r="Q132" s="321"/>
      <c r="R132" s="321"/>
      <c r="S132" s="321"/>
      <c r="T132" s="321"/>
      <c r="U132" s="321"/>
      <c r="V132" s="321"/>
      <c r="W132" s="321"/>
      <c r="X132" s="321"/>
    </row>
    <row r="133" spans="1:24" s="320" customFormat="1" ht="15" customHeight="1" x14ac:dyDescent="0.25">
      <c r="A133" s="4">
        <v>4261</v>
      </c>
      <c r="B133" s="4" t="s">
        <v>651</v>
      </c>
      <c r="C133" s="4" t="s">
        <v>652</v>
      </c>
      <c r="D133" s="4" t="s">
        <v>9</v>
      </c>
      <c r="E133" s="4" t="s">
        <v>10</v>
      </c>
      <c r="F133" s="4">
        <v>5.85</v>
      </c>
      <c r="G133" s="4">
        <f t="shared" si="7"/>
        <v>351000</v>
      </c>
      <c r="H133" s="4">
        <v>60000</v>
      </c>
      <c r="I133" s="321"/>
      <c r="J133" s="321"/>
      <c r="K133" s="321"/>
      <c r="L133" s="321"/>
      <c r="M133" s="321"/>
      <c r="N133" s="321"/>
      <c r="O133" s="321"/>
      <c r="P133" s="321"/>
      <c r="Q133" s="321"/>
      <c r="R133" s="321"/>
      <c r="S133" s="321"/>
      <c r="T133" s="321"/>
      <c r="U133" s="321"/>
      <c r="V133" s="321"/>
      <c r="W133" s="321"/>
      <c r="X133" s="321"/>
    </row>
    <row r="134" spans="1:24" s="320" customFormat="1" ht="15" customHeight="1" x14ac:dyDescent="0.25">
      <c r="A134" s="4">
        <v>4261</v>
      </c>
      <c r="B134" s="4" t="s">
        <v>654</v>
      </c>
      <c r="C134" s="4" t="s">
        <v>655</v>
      </c>
      <c r="D134" s="4" t="s">
        <v>9</v>
      </c>
      <c r="E134" s="4" t="s">
        <v>10</v>
      </c>
      <c r="F134" s="4">
        <v>14.88</v>
      </c>
      <c r="G134" s="4">
        <f t="shared" si="7"/>
        <v>74400</v>
      </c>
      <c r="H134" s="4">
        <v>5000</v>
      </c>
      <c r="I134" s="321"/>
      <c r="J134" s="321"/>
      <c r="K134" s="321"/>
      <c r="L134" s="321"/>
      <c r="M134" s="321"/>
      <c r="N134" s="321"/>
      <c r="O134" s="321"/>
      <c r="P134" s="321"/>
      <c r="Q134" s="321"/>
      <c r="R134" s="321"/>
      <c r="S134" s="321"/>
      <c r="T134" s="321"/>
      <c r="U134" s="321"/>
      <c r="V134" s="321"/>
      <c r="W134" s="321"/>
      <c r="X134" s="321"/>
    </row>
    <row r="135" spans="1:24" s="320" customFormat="1" ht="15" customHeight="1" x14ac:dyDescent="0.25">
      <c r="A135" s="4">
        <v>4261</v>
      </c>
      <c r="B135" s="4" t="s">
        <v>656</v>
      </c>
      <c r="C135" s="4" t="s">
        <v>641</v>
      </c>
      <c r="D135" s="4" t="s">
        <v>9</v>
      </c>
      <c r="E135" s="4" t="s">
        <v>10</v>
      </c>
      <c r="F135" s="4">
        <v>7920</v>
      </c>
      <c r="G135" s="4">
        <f t="shared" si="7"/>
        <v>79200</v>
      </c>
      <c r="H135" s="4">
        <v>10</v>
      </c>
      <c r="I135" s="321"/>
      <c r="J135" s="321"/>
      <c r="K135" s="321"/>
      <c r="L135" s="321"/>
      <c r="M135" s="321"/>
      <c r="N135" s="321"/>
      <c r="O135" s="321"/>
      <c r="P135" s="321"/>
      <c r="Q135" s="321"/>
      <c r="R135" s="321"/>
      <c r="S135" s="321"/>
      <c r="T135" s="321"/>
      <c r="U135" s="321"/>
      <c r="V135" s="321"/>
      <c r="W135" s="321"/>
      <c r="X135" s="321"/>
    </row>
    <row r="136" spans="1:24" s="320" customFormat="1" ht="15" customHeight="1" x14ac:dyDescent="0.25">
      <c r="A136" s="4">
        <v>4261</v>
      </c>
      <c r="B136" s="4" t="s">
        <v>657</v>
      </c>
      <c r="C136" s="4" t="s">
        <v>658</v>
      </c>
      <c r="D136" s="4" t="s">
        <v>9</v>
      </c>
      <c r="E136" s="4" t="s">
        <v>10</v>
      </c>
      <c r="F136" s="4">
        <v>26</v>
      </c>
      <c r="G136" s="4">
        <f t="shared" si="7"/>
        <v>15600</v>
      </c>
      <c r="H136" s="4">
        <v>600</v>
      </c>
      <c r="I136" s="321"/>
      <c r="J136" s="321"/>
      <c r="K136" s="321"/>
      <c r="L136" s="321"/>
      <c r="M136" s="321"/>
      <c r="N136" s="321"/>
      <c r="O136" s="321"/>
      <c r="P136" s="321"/>
      <c r="Q136" s="321"/>
      <c r="R136" s="321"/>
      <c r="S136" s="321"/>
      <c r="T136" s="321"/>
      <c r="U136" s="321"/>
      <c r="V136" s="321"/>
      <c r="W136" s="321"/>
      <c r="X136" s="321"/>
    </row>
    <row r="137" spans="1:24" s="320" customFormat="1" ht="15" customHeight="1" x14ac:dyDescent="0.25">
      <c r="A137" s="4">
        <v>4261</v>
      </c>
      <c r="B137" s="4" t="s">
        <v>659</v>
      </c>
      <c r="C137" s="4" t="s">
        <v>660</v>
      </c>
      <c r="D137" s="4" t="s">
        <v>9</v>
      </c>
      <c r="E137" s="4" t="s">
        <v>10</v>
      </c>
      <c r="F137" s="4">
        <v>30</v>
      </c>
      <c r="G137" s="4">
        <f t="shared" si="7"/>
        <v>3000</v>
      </c>
      <c r="H137" s="4">
        <v>100</v>
      </c>
      <c r="I137" s="321"/>
      <c r="J137" s="321"/>
      <c r="K137" s="321"/>
      <c r="L137" s="321"/>
      <c r="M137" s="321"/>
      <c r="N137" s="321"/>
      <c r="O137" s="321"/>
      <c r="P137" s="321"/>
      <c r="Q137" s="321"/>
      <c r="R137" s="321"/>
      <c r="S137" s="321"/>
      <c r="T137" s="321"/>
      <c r="U137" s="321"/>
      <c r="V137" s="321"/>
      <c r="W137" s="321"/>
      <c r="X137" s="321"/>
    </row>
    <row r="138" spans="1:24" s="320" customFormat="1" ht="15" customHeight="1" x14ac:dyDescent="0.25">
      <c r="A138" s="4">
        <v>4261</v>
      </c>
      <c r="B138" s="4" t="s">
        <v>661</v>
      </c>
      <c r="C138" s="4" t="s">
        <v>595</v>
      </c>
      <c r="D138" s="4" t="s">
        <v>9</v>
      </c>
      <c r="E138" s="4" t="s">
        <v>10</v>
      </c>
      <c r="F138" s="4">
        <v>526.79999999999995</v>
      </c>
      <c r="G138" s="4">
        <f t="shared" si="7"/>
        <v>526800</v>
      </c>
      <c r="H138" s="4">
        <v>1000</v>
      </c>
      <c r="I138" s="321"/>
      <c r="J138" s="321"/>
      <c r="K138" s="321"/>
      <c r="L138" s="321"/>
      <c r="M138" s="321"/>
      <c r="N138" s="321"/>
      <c r="O138" s="321"/>
      <c r="P138" s="321"/>
      <c r="Q138" s="321"/>
      <c r="R138" s="321"/>
      <c r="S138" s="321"/>
      <c r="T138" s="321"/>
      <c r="U138" s="321"/>
      <c r="V138" s="321"/>
      <c r="W138" s="321"/>
      <c r="X138" s="321"/>
    </row>
    <row r="139" spans="1:24" s="320" customFormat="1" ht="15" customHeight="1" x14ac:dyDescent="0.25">
      <c r="A139" s="4">
        <v>4261</v>
      </c>
      <c r="B139" s="4" t="s">
        <v>662</v>
      </c>
      <c r="C139" s="4" t="s">
        <v>663</v>
      </c>
      <c r="D139" s="4" t="s">
        <v>9</v>
      </c>
      <c r="E139" s="4" t="s">
        <v>10</v>
      </c>
      <c r="F139" s="4">
        <v>57</v>
      </c>
      <c r="G139" s="4">
        <f t="shared" si="7"/>
        <v>5700</v>
      </c>
      <c r="H139" s="4">
        <v>100</v>
      </c>
      <c r="I139" s="321"/>
      <c r="J139" s="321"/>
      <c r="K139" s="321"/>
      <c r="L139" s="321"/>
      <c r="M139" s="321"/>
      <c r="N139" s="321"/>
      <c r="O139" s="321"/>
      <c r="P139" s="321"/>
      <c r="Q139" s="321"/>
      <c r="R139" s="321"/>
      <c r="S139" s="321"/>
      <c r="T139" s="321"/>
      <c r="U139" s="321"/>
      <c r="V139" s="321"/>
      <c r="W139" s="321"/>
      <c r="X139" s="321"/>
    </row>
    <row r="140" spans="1:24" s="320" customFormat="1" ht="15" customHeight="1" x14ac:dyDescent="0.25">
      <c r="A140" s="4">
        <v>4261</v>
      </c>
      <c r="B140" s="4" t="s">
        <v>664</v>
      </c>
      <c r="C140" s="4" t="s">
        <v>665</v>
      </c>
      <c r="D140" s="4" t="s">
        <v>9</v>
      </c>
      <c r="E140" s="4" t="s">
        <v>10</v>
      </c>
      <c r="F140" s="4">
        <v>76.8</v>
      </c>
      <c r="G140" s="4">
        <f t="shared" si="7"/>
        <v>3840</v>
      </c>
      <c r="H140" s="4">
        <v>50</v>
      </c>
      <c r="I140" s="321"/>
      <c r="J140" s="321"/>
      <c r="K140" s="321"/>
      <c r="L140" s="321"/>
      <c r="M140" s="321"/>
      <c r="N140" s="321"/>
      <c r="O140" s="321"/>
      <c r="P140" s="321"/>
      <c r="Q140" s="321"/>
      <c r="R140" s="321"/>
      <c r="S140" s="321"/>
      <c r="T140" s="321"/>
      <c r="U140" s="321"/>
      <c r="V140" s="321"/>
      <c r="W140" s="321"/>
      <c r="X140" s="321"/>
    </row>
    <row r="141" spans="1:24" s="320" customFormat="1" ht="15" customHeight="1" x14ac:dyDescent="0.25">
      <c r="A141" s="4">
        <v>4261</v>
      </c>
      <c r="B141" s="4" t="s">
        <v>666</v>
      </c>
      <c r="C141" s="4" t="s">
        <v>667</v>
      </c>
      <c r="D141" s="4" t="s">
        <v>9</v>
      </c>
      <c r="E141" s="4" t="s">
        <v>10</v>
      </c>
      <c r="F141" s="4">
        <v>10</v>
      </c>
      <c r="G141" s="4">
        <f t="shared" si="7"/>
        <v>10000</v>
      </c>
      <c r="H141" s="4">
        <v>1000</v>
      </c>
      <c r="I141" s="321"/>
      <c r="J141" s="321"/>
      <c r="K141" s="321"/>
      <c r="L141" s="321"/>
      <c r="M141" s="321"/>
      <c r="N141" s="321"/>
      <c r="O141" s="321"/>
      <c r="P141" s="321"/>
      <c r="Q141" s="321"/>
      <c r="R141" s="321"/>
      <c r="S141" s="321"/>
      <c r="T141" s="321"/>
      <c r="U141" s="321"/>
      <c r="V141" s="321"/>
      <c r="W141" s="321"/>
      <c r="X141" s="321"/>
    </row>
    <row r="142" spans="1:24" ht="15" customHeight="1" x14ac:dyDescent="0.25">
      <c r="A142" s="4">
        <v>4267</v>
      </c>
      <c r="B142" s="4" t="s">
        <v>3656</v>
      </c>
      <c r="C142" s="4" t="s">
        <v>1613</v>
      </c>
      <c r="D142" s="4" t="s">
        <v>403</v>
      </c>
      <c r="E142" s="4" t="s">
        <v>10</v>
      </c>
      <c r="F142" s="4">
        <v>400</v>
      </c>
      <c r="G142" s="4">
        <f>+F142*H142</f>
        <v>1570000</v>
      </c>
      <c r="H142" s="4">
        <v>3925</v>
      </c>
      <c r="J142" s="5"/>
      <c r="K142" s="5"/>
      <c r="L142" s="5"/>
      <c r="M142" s="5"/>
      <c r="N142" s="5"/>
      <c r="O142" s="5"/>
    </row>
    <row r="143" spans="1:24" ht="15" customHeight="1" x14ac:dyDescent="0.25">
      <c r="A143" s="4">
        <v>5129</v>
      </c>
      <c r="B143" s="4" t="s">
        <v>4307</v>
      </c>
      <c r="C143" s="4" t="s">
        <v>360</v>
      </c>
      <c r="D143" s="4" t="s">
        <v>9</v>
      </c>
      <c r="E143" s="4" t="s">
        <v>10</v>
      </c>
      <c r="F143" s="4">
        <v>0</v>
      </c>
      <c r="G143" s="4">
        <v>0</v>
      </c>
      <c r="H143" s="4">
        <v>1</v>
      </c>
      <c r="J143" s="5"/>
      <c r="K143" s="5"/>
      <c r="L143" s="5"/>
      <c r="M143" s="5"/>
      <c r="N143" s="5"/>
      <c r="O143" s="5"/>
    </row>
    <row r="144" spans="1:24" ht="15" customHeight="1" x14ac:dyDescent="0.25">
      <c r="A144" s="4">
        <v>5129</v>
      </c>
      <c r="B144" s="4" t="s">
        <v>4308</v>
      </c>
      <c r="C144" s="4" t="s">
        <v>360</v>
      </c>
      <c r="D144" s="4" t="s">
        <v>9</v>
      </c>
      <c r="E144" s="4" t="s">
        <v>10</v>
      </c>
      <c r="F144" s="4">
        <v>0</v>
      </c>
      <c r="G144" s="4">
        <v>0</v>
      </c>
      <c r="H144" s="4">
        <v>1</v>
      </c>
      <c r="J144" s="5"/>
      <c r="K144" s="5"/>
      <c r="L144" s="5"/>
      <c r="M144" s="5"/>
      <c r="N144" s="5"/>
      <c r="O144" s="5"/>
    </row>
    <row r="145" spans="1:15" ht="15" customHeight="1" x14ac:dyDescent="0.25">
      <c r="A145" s="4">
        <v>4267</v>
      </c>
      <c r="B145" s="4" t="s">
        <v>377</v>
      </c>
      <c r="C145" s="4" t="s">
        <v>378</v>
      </c>
      <c r="D145" s="4" t="s">
        <v>9</v>
      </c>
      <c r="E145" s="4" t="s">
        <v>10</v>
      </c>
      <c r="F145" s="4">
        <v>180</v>
      </c>
      <c r="G145" s="4">
        <f>+F145*H145</f>
        <v>90000</v>
      </c>
      <c r="H145" s="4">
        <v>500</v>
      </c>
      <c r="J145" s="5"/>
      <c r="K145" s="5"/>
      <c r="L145" s="5"/>
      <c r="M145" s="5"/>
      <c r="N145" s="5"/>
      <c r="O145" s="5"/>
    </row>
    <row r="146" spans="1:15" ht="15" customHeight="1" x14ac:dyDescent="0.25">
      <c r="A146" s="4">
        <v>4237</v>
      </c>
      <c r="B146" s="4" t="s">
        <v>2033</v>
      </c>
      <c r="C146" s="4" t="s">
        <v>2034</v>
      </c>
      <c r="D146" s="4" t="s">
        <v>13</v>
      </c>
      <c r="E146" s="4" t="s">
        <v>10</v>
      </c>
      <c r="F146" s="4">
        <v>48000</v>
      </c>
      <c r="G146" s="4">
        <f>+H146*F146</f>
        <v>96000</v>
      </c>
      <c r="H146" s="4">
        <v>2</v>
      </c>
      <c r="J146" s="5"/>
      <c r="K146" s="5"/>
      <c r="L146" s="5"/>
      <c r="M146" s="5"/>
      <c r="N146" s="5"/>
      <c r="O146" s="5"/>
    </row>
    <row r="147" spans="1:15" ht="15" customHeight="1" x14ac:dyDescent="0.25">
      <c r="A147" s="4">
        <v>5122</v>
      </c>
      <c r="B147" s="4" t="s">
        <v>2140</v>
      </c>
      <c r="C147" s="4" t="s">
        <v>2135</v>
      </c>
      <c r="D147" s="4" t="s">
        <v>9</v>
      </c>
      <c r="E147" s="4" t="s">
        <v>10</v>
      </c>
      <c r="F147" s="4">
        <v>210000</v>
      </c>
      <c r="G147" s="4">
        <f>+F147*H147</f>
        <v>630000</v>
      </c>
      <c r="H147" s="4">
        <v>3</v>
      </c>
      <c r="J147" s="5"/>
      <c r="K147" s="5"/>
      <c r="L147" s="5"/>
      <c r="M147" s="5"/>
      <c r="N147" s="5"/>
      <c r="O147" s="5"/>
    </row>
    <row r="148" spans="1:15" ht="15" customHeight="1" x14ac:dyDescent="0.25">
      <c r="A148" s="4">
        <v>5122</v>
      </c>
      <c r="B148" s="4" t="s">
        <v>2141</v>
      </c>
      <c r="C148" s="4" t="s">
        <v>2136</v>
      </c>
      <c r="D148" s="4" t="s">
        <v>9</v>
      </c>
      <c r="E148" s="4" t="s">
        <v>10</v>
      </c>
      <c r="F148" s="4">
        <v>400000</v>
      </c>
      <c r="G148" s="4">
        <f t="shared" ref="G148:G155" si="8">+F148*H148</f>
        <v>2000000</v>
      </c>
      <c r="H148" s="4">
        <v>5</v>
      </c>
      <c r="J148" s="5"/>
      <c r="K148" s="5"/>
      <c r="L148" s="5"/>
      <c r="M148" s="5"/>
      <c r="N148" s="5"/>
      <c r="O148" s="5"/>
    </row>
    <row r="149" spans="1:15" ht="15" customHeight="1" x14ac:dyDescent="0.25">
      <c r="A149" s="4">
        <v>5122</v>
      </c>
      <c r="B149" s="4" t="s">
        <v>2142</v>
      </c>
      <c r="C149" s="4" t="s">
        <v>434</v>
      </c>
      <c r="D149" s="4" t="s">
        <v>9</v>
      </c>
      <c r="E149" s="4" t="s">
        <v>10</v>
      </c>
      <c r="F149" s="4">
        <v>400000</v>
      </c>
      <c r="G149" s="4">
        <f t="shared" si="8"/>
        <v>800000</v>
      </c>
      <c r="H149" s="4">
        <v>2</v>
      </c>
      <c r="J149" s="5"/>
      <c r="K149" s="5"/>
      <c r="L149" s="5"/>
      <c r="M149" s="5"/>
      <c r="N149" s="5"/>
      <c r="O149" s="5"/>
    </row>
    <row r="150" spans="1:15" ht="15" customHeight="1" x14ac:dyDescent="0.25">
      <c r="A150" s="4">
        <v>5122</v>
      </c>
      <c r="B150" s="4" t="s">
        <v>2143</v>
      </c>
      <c r="C150" s="4" t="s">
        <v>2137</v>
      </c>
      <c r="D150" s="4" t="s">
        <v>9</v>
      </c>
      <c r="E150" s="4" t="s">
        <v>10</v>
      </c>
      <c r="F150" s="4">
        <v>500000</v>
      </c>
      <c r="G150" s="4">
        <f t="shared" si="8"/>
        <v>2500000</v>
      </c>
      <c r="H150" s="4">
        <v>5</v>
      </c>
      <c r="J150" s="5"/>
      <c r="K150" s="5"/>
      <c r="L150" s="5"/>
      <c r="M150" s="5"/>
      <c r="N150" s="5"/>
      <c r="O150" s="5"/>
    </row>
    <row r="151" spans="1:15" ht="15" customHeight="1" x14ac:dyDescent="0.25">
      <c r="A151" s="4">
        <v>5122</v>
      </c>
      <c r="B151" s="4" t="s">
        <v>2144</v>
      </c>
      <c r="C151" s="4" t="s">
        <v>434</v>
      </c>
      <c r="D151" s="4" t="s">
        <v>9</v>
      </c>
      <c r="E151" s="4" t="s">
        <v>10</v>
      </c>
      <c r="F151" s="4">
        <v>120000</v>
      </c>
      <c r="G151" s="4">
        <f t="shared" si="8"/>
        <v>480000</v>
      </c>
      <c r="H151" s="4">
        <v>4</v>
      </c>
      <c r="J151" s="5"/>
      <c r="K151" s="5"/>
      <c r="L151" s="5"/>
      <c r="M151" s="5"/>
      <c r="N151" s="5"/>
      <c r="O151" s="5"/>
    </row>
    <row r="152" spans="1:15" ht="15" customHeight="1" x14ac:dyDescent="0.25">
      <c r="A152" s="4">
        <v>5122</v>
      </c>
      <c r="B152" s="4" t="s">
        <v>2145</v>
      </c>
      <c r="C152" s="4" t="s">
        <v>434</v>
      </c>
      <c r="D152" s="4" t="s">
        <v>9</v>
      </c>
      <c r="E152" s="4" t="s">
        <v>10</v>
      </c>
      <c r="F152" s="4">
        <v>90000</v>
      </c>
      <c r="G152" s="4">
        <f t="shared" si="8"/>
        <v>3600000</v>
      </c>
      <c r="H152" s="4">
        <v>40</v>
      </c>
      <c r="J152" s="5"/>
      <c r="K152" s="5"/>
      <c r="L152" s="5"/>
      <c r="M152" s="5"/>
      <c r="N152" s="5"/>
      <c r="O152" s="5"/>
    </row>
    <row r="153" spans="1:15" ht="15" customHeight="1" x14ac:dyDescent="0.25">
      <c r="A153" s="4">
        <v>5122</v>
      </c>
      <c r="B153" s="4" t="s">
        <v>2146</v>
      </c>
      <c r="C153" s="4" t="s">
        <v>429</v>
      </c>
      <c r="D153" s="4" t="s">
        <v>9</v>
      </c>
      <c r="E153" s="4" t="s">
        <v>10</v>
      </c>
      <c r="F153" s="4">
        <v>200000</v>
      </c>
      <c r="G153" s="4">
        <f t="shared" si="8"/>
        <v>8000000</v>
      </c>
      <c r="H153" s="4">
        <v>40</v>
      </c>
      <c r="J153" s="5"/>
      <c r="K153" s="5"/>
      <c r="L153" s="5"/>
      <c r="M153" s="5"/>
      <c r="N153" s="5"/>
      <c r="O153" s="5"/>
    </row>
    <row r="154" spans="1:15" ht="15" customHeight="1" x14ac:dyDescent="0.25">
      <c r="A154" s="4">
        <v>5122</v>
      </c>
      <c r="B154" s="4" t="s">
        <v>2147</v>
      </c>
      <c r="C154" s="4" t="s">
        <v>2138</v>
      </c>
      <c r="D154" s="4" t="s">
        <v>9</v>
      </c>
      <c r="E154" s="4" t="s">
        <v>10</v>
      </c>
      <c r="F154" s="4">
        <v>250000</v>
      </c>
      <c r="G154" s="4">
        <f t="shared" si="8"/>
        <v>1250000</v>
      </c>
      <c r="H154" s="4">
        <v>5</v>
      </c>
      <c r="J154" s="5"/>
      <c r="K154" s="5"/>
      <c r="L154" s="5"/>
      <c r="M154" s="5"/>
      <c r="N154" s="5"/>
      <c r="O154" s="5"/>
    </row>
    <row r="155" spans="1:15" ht="27" customHeight="1" x14ac:dyDescent="0.25">
      <c r="A155" s="12">
        <v>5122</v>
      </c>
      <c r="B155" s="12" t="s">
        <v>2148</v>
      </c>
      <c r="C155" s="12" t="s">
        <v>2139</v>
      </c>
      <c r="D155" s="12" t="s">
        <v>9</v>
      </c>
      <c r="E155" s="12" t="s">
        <v>10</v>
      </c>
      <c r="F155" s="12">
        <v>200000</v>
      </c>
      <c r="G155" s="15">
        <f t="shared" si="8"/>
        <v>1000000</v>
      </c>
      <c r="H155" s="12">
        <v>5</v>
      </c>
      <c r="J155" s="5"/>
      <c r="K155" s="5"/>
      <c r="L155" s="5"/>
      <c r="M155" s="5"/>
      <c r="N155" s="5"/>
      <c r="O155" s="5"/>
    </row>
    <row r="156" spans="1:15" ht="30" customHeight="1" x14ac:dyDescent="0.25">
      <c r="A156" s="12">
        <v>5129</v>
      </c>
      <c r="B156" s="12" t="s">
        <v>2172</v>
      </c>
      <c r="C156" s="12" t="s">
        <v>2173</v>
      </c>
      <c r="D156" s="12" t="s">
        <v>9</v>
      </c>
      <c r="E156" s="12" t="s">
        <v>10</v>
      </c>
      <c r="F156" s="12">
        <v>3108570</v>
      </c>
      <c r="G156" s="12">
        <v>3108570</v>
      </c>
      <c r="H156" s="12">
        <v>1</v>
      </c>
      <c r="J156" s="5"/>
      <c r="K156" s="5"/>
      <c r="L156" s="5"/>
      <c r="M156" s="5"/>
      <c r="N156" s="5"/>
      <c r="O156" s="5"/>
    </row>
    <row r="157" spans="1:15" ht="30" customHeight="1" x14ac:dyDescent="0.25">
      <c r="A157" s="12">
        <v>5129</v>
      </c>
      <c r="B157" s="12" t="s">
        <v>4361</v>
      </c>
      <c r="C157" s="12" t="s">
        <v>2173</v>
      </c>
      <c r="D157" s="12" t="s">
        <v>9</v>
      </c>
      <c r="E157" s="12" t="s">
        <v>10</v>
      </c>
      <c r="F157" s="12">
        <v>0</v>
      </c>
      <c r="G157" s="12">
        <v>0</v>
      </c>
      <c r="H157" s="12">
        <v>1</v>
      </c>
      <c r="J157" s="5"/>
      <c r="K157" s="5"/>
      <c r="L157" s="5"/>
      <c r="M157" s="5"/>
      <c r="N157" s="5"/>
      <c r="O157" s="5"/>
    </row>
    <row r="158" spans="1:15" ht="30" customHeight="1" x14ac:dyDescent="0.25">
      <c r="A158" s="12">
        <v>5129</v>
      </c>
      <c r="B158" s="12" t="s">
        <v>4362</v>
      </c>
      <c r="C158" s="12" t="s">
        <v>2173</v>
      </c>
      <c r="D158" s="12" t="s">
        <v>9</v>
      </c>
      <c r="E158" s="12" t="s">
        <v>10</v>
      </c>
      <c r="F158" s="12">
        <v>0</v>
      </c>
      <c r="G158" s="12">
        <v>0</v>
      </c>
      <c r="H158" s="12">
        <v>1</v>
      </c>
      <c r="J158" s="5"/>
      <c r="K158" s="5"/>
      <c r="L158" s="5"/>
      <c r="M158" s="5"/>
      <c r="N158" s="5"/>
      <c r="O158" s="5"/>
    </row>
    <row r="159" spans="1:15" ht="30" customHeight="1" x14ac:dyDescent="0.25">
      <c r="A159" s="15" t="s">
        <v>1304</v>
      </c>
      <c r="B159" s="15" t="s">
        <v>2209</v>
      </c>
      <c r="C159" s="15" t="s">
        <v>1567</v>
      </c>
      <c r="D159" s="12" t="s">
        <v>9</v>
      </c>
      <c r="E159" s="12" t="s">
        <v>10</v>
      </c>
      <c r="F159" s="12">
        <v>3000</v>
      </c>
      <c r="G159" s="12">
        <f>F159*H159</f>
        <v>30000</v>
      </c>
      <c r="H159" s="12">
        <v>10</v>
      </c>
      <c r="J159" s="5"/>
      <c r="K159" s="5"/>
      <c r="L159" s="5"/>
      <c r="M159" s="5"/>
      <c r="N159" s="5"/>
      <c r="O159" s="5"/>
    </row>
    <row r="160" spans="1:15" ht="30" customHeight="1" x14ac:dyDescent="0.25">
      <c r="A160" s="15" t="s">
        <v>1304</v>
      </c>
      <c r="B160" s="15" t="s">
        <v>2210</v>
      </c>
      <c r="C160" s="15" t="s">
        <v>1569</v>
      </c>
      <c r="D160" s="15" t="s">
        <v>9</v>
      </c>
      <c r="E160" s="15" t="s">
        <v>10</v>
      </c>
      <c r="F160" s="15">
        <v>100</v>
      </c>
      <c r="G160" s="15">
        <f t="shared" ref="G160:G165" si="9">F160*H160</f>
        <v>6000</v>
      </c>
      <c r="H160" s="15">
        <v>60</v>
      </c>
      <c r="J160" s="5"/>
      <c r="K160" s="5"/>
      <c r="L160" s="5"/>
      <c r="M160" s="5"/>
      <c r="N160" s="5"/>
      <c r="O160" s="5"/>
    </row>
    <row r="161" spans="1:24" ht="30" customHeight="1" x14ac:dyDescent="0.25">
      <c r="A161" s="15" t="s">
        <v>1304</v>
      </c>
      <c r="B161" s="15" t="s">
        <v>2211</v>
      </c>
      <c r="C161" s="15" t="s">
        <v>1569</v>
      </c>
      <c r="D161" s="15" t="s">
        <v>9</v>
      </c>
      <c r="E161" s="15" t="s">
        <v>10</v>
      </c>
      <c r="F161" s="15">
        <v>600</v>
      </c>
      <c r="G161" s="15">
        <f t="shared" si="9"/>
        <v>60000</v>
      </c>
      <c r="H161" s="15">
        <v>100</v>
      </c>
      <c r="J161" s="5"/>
      <c r="K161" s="5"/>
      <c r="L161" s="5"/>
      <c r="M161" s="5"/>
      <c r="N161" s="5"/>
      <c r="O161" s="5"/>
    </row>
    <row r="162" spans="1:24" ht="30" customHeight="1" x14ac:dyDescent="0.25">
      <c r="A162" s="15" t="s">
        <v>1304</v>
      </c>
      <c r="B162" s="15" t="s">
        <v>2212</v>
      </c>
      <c r="C162" s="16" t="s">
        <v>840</v>
      </c>
      <c r="D162" s="15" t="s">
        <v>9</v>
      </c>
      <c r="E162" s="15" t="s">
        <v>10</v>
      </c>
      <c r="F162" s="15">
        <v>800</v>
      </c>
      <c r="G162" s="15">
        <f t="shared" si="9"/>
        <v>40000</v>
      </c>
      <c r="H162" s="15">
        <v>50</v>
      </c>
      <c r="J162" s="5"/>
      <c r="K162" s="5"/>
      <c r="L162" s="5"/>
      <c r="M162" s="5"/>
      <c r="N162" s="5"/>
      <c r="O162" s="5"/>
    </row>
    <row r="163" spans="1:24" ht="30" customHeight="1" x14ac:dyDescent="0.25">
      <c r="A163" s="15" t="s">
        <v>1304</v>
      </c>
      <c r="B163" s="15" t="s">
        <v>2213</v>
      </c>
      <c r="C163" s="15" t="s">
        <v>1525</v>
      </c>
      <c r="D163" s="15" t="s">
        <v>9</v>
      </c>
      <c r="E163" s="15" t="s">
        <v>10</v>
      </c>
      <c r="F163" s="15">
        <v>3000</v>
      </c>
      <c r="G163" s="15">
        <f t="shared" si="9"/>
        <v>390000</v>
      </c>
      <c r="H163" s="15">
        <v>130</v>
      </c>
      <c r="J163" s="5"/>
      <c r="K163" s="5"/>
      <c r="L163" s="5"/>
      <c r="M163" s="5"/>
      <c r="N163" s="5"/>
      <c r="O163" s="5"/>
    </row>
    <row r="164" spans="1:24" ht="30" customHeight="1" x14ac:dyDescent="0.25">
      <c r="A164" s="15" t="s">
        <v>1304</v>
      </c>
      <c r="B164" s="15" t="s">
        <v>2214</v>
      </c>
      <c r="C164" s="16" t="s">
        <v>1574</v>
      </c>
      <c r="D164" s="15" t="s">
        <v>9</v>
      </c>
      <c r="E164" s="15" t="s">
        <v>10</v>
      </c>
      <c r="F164" s="15">
        <v>9</v>
      </c>
      <c r="G164" s="15">
        <f t="shared" si="9"/>
        <v>1620000</v>
      </c>
      <c r="H164" s="15">
        <v>180000</v>
      </c>
      <c r="J164" s="5"/>
      <c r="K164" s="5"/>
      <c r="L164" s="5"/>
      <c r="M164" s="5"/>
      <c r="N164" s="5"/>
      <c r="O164" s="5"/>
    </row>
    <row r="165" spans="1:24" ht="30" customHeight="1" x14ac:dyDescent="0.25">
      <c r="A165" s="15" t="s">
        <v>1304</v>
      </c>
      <c r="B165" s="15" t="s">
        <v>2215</v>
      </c>
      <c r="C165" s="15" t="s">
        <v>1537</v>
      </c>
      <c r="D165" s="15" t="s">
        <v>9</v>
      </c>
      <c r="E165" s="15" t="s">
        <v>10</v>
      </c>
      <c r="F165" s="15">
        <v>700</v>
      </c>
      <c r="G165" s="15">
        <f t="shared" si="9"/>
        <v>140000</v>
      </c>
      <c r="H165" s="15">
        <v>200</v>
      </c>
      <c r="J165" s="5"/>
      <c r="K165" s="5"/>
      <c r="L165" s="5"/>
      <c r="M165" s="5"/>
      <c r="N165" s="5"/>
      <c r="O165" s="5"/>
    </row>
    <row r="166" spans="1:24" s="448" customFormat="1" ht="30" customHeight="1" x14ac:dyDescent="0.25">
      <c r="A166" s="15">
        <v>5129</v>
      </c>
      <c r="B166" s="15" t="s">
        <v>359</v>
      </c>
      <c r="C166" s="15" t="s">
        <v>360</v>
      </c>
      <c r="D166" s="15" t="s">
        <v>9</v>
      </c>
      <c r="E166" s="15" t="s">
        <v>10</v>
      </c>
      <c r="F166" s="15">
        <v>11000000</v>
      </c>
      <c r="G166" s="15">
        <f>H166*F166</f>
        <v>220000000</v>
      </c>
      <c r="H166" s="15">
        <v>20</v>
      </c>
      <c r="I166" s="449"/>
      <c r="J166" s="449"/>
      <c r="K166" s="449"/>
      <c r="L166" s="449"/>
      <c r="M166" s="449"/>
      <c r="N166" s="449"/>
      <c r="O166" s="449"/>
      <c r="P166" s="449"/>
      <c r="Q166" s="449"/>
      <c r="R166" s="449"/>
      <c r="S166" s="449"/>
      <c r="T166" s="449"/>
      <c r="U166" s="449"/>
      <c r="V166" s="449"/>
      <c r="W166" s="449"/>
      <c r="X166" s="449"/>
    </row>
    <row r="167" spans="1:24" s="448" customFormat="1" ht="30" customHeight="1" x14ac:dyDescent="0.25">
      <c r="A167" s="15">
        <v>5129</v>
      </c>
      <c r="B167" s="15" t="s">
        <v>5342</v>
      </c>
      <c r="C167" s="15" t="s">
        <v>1094</v>
      </c>
      <c r="D167" s="15" t="s">
        <v>9</v>
      </c>
      <c r="E167" s="15" t="s">
        <v>10</v>
      </c>
      <c r="F167" s="15">
        <v>0</v>
      </c>
      <c r="G167" s="15">
        <f>H167*F167</f>
        <v>0</v>
      </c>
      <c r="H167" s="15">
        <v>5</v>
      </c>
      <c r="I167" s="449"/>
      <c r="J167" s="449"/>
      <c r="K167" s="449"/>
      <c r="L167" s="449"/>
      <c r="M167" s="449"/>
      <c r="N167" s="449"/>
      <c r="O167" s="449"/>
      <c r="P167" s="449"/>
      <c r="Q167" s="449"/>
      <c r="R167" s="449"/>
      <c r="S167" s="449"/>
      <c r="T167" s="449"/>
      <c r="U167" s="449"/>
      <c r="V167" s="449"/>
      <c r="W167" s="449"/>
      <c r="X167" s="449"/>
    </row>
    <row r="168" spans="1:24" s="448" customFormat="1" ht="30" customHeight="1" x14ac:dyDescent="0.25">
      <c r="A168" s="15" t="s">
        <v>1302</v>
      </c>
      <c r="B168" s="15" t="s">
        <v>5355</v>
      </c>
      <c r="C168" s="15" t="s">
        <v>5356</v>
      </c>
      <c r="D168" s="15" t="s">
        <v>9</v>
      </c>
      <c r="E168" s="15" t="s">
        <v>10</v>
      </c>
      <c r="F168" s="15">
        <v>31000</v>
      </c>
      <c r="G168" s="15">
        <f>F168*H168</f>
        <v>7750000</v>
      </c>
      <c r="H168" s="15">
        <v>250</v>
      </c>
      <c r="I168" s="449"/>
      <c r="J168" s="449"/>
      <c r="K168" s="449"/>
      <c r="L168" s="449"/>
      <c r="M168" s="449"/>
      <c r="N168" s="449"/>
      <c r="O168" s="449"/>
      <c r="P168" s="449"/>
      <c r="Q168" s="449"/>
      <c r="R168" s="449"/>
      <c r="S168" s="449"/>
      <c r="T168" s="449"/>
      <c r="U168" s="449"/>
      <c r="V168" s="449"/>
      <c r="W168" s="449"/>
      <c r="X168" s="449"/>
    </row>
    <row r="169" spans="1:24" s="448" customFormat="1" ht="30" customHeight="1" x14ac:dyDescent="0.25">
      <c r="A169" s="15" t="s">
        <v>1380</v>
      </c>
      <c r="B169" s="15" t="s">
        <v>5357</v>
      </c>
      <c r="C169" s="15" t="s">
        <v>5358</v>
      </c>
      <c r="D169" s="15" t="s">
        <v>9</v>
      </c>
      <c r="E169" s="15" t="s">
        <v>10</v>
      </c>
      <c r="F169" s="15">
        <v>4200000</v>
      </c>
      <c r="G169" s="15">
        <f>F169*H169</f>
        <v>4200000</v>
      </c>
      <c r="H169" s="15">
        <v>1</v>
      </c>
      <c r="I169" s="449"/>
      <c r="J169" s="449"/>
      <c r="K169" s="449"/>
      <c r="L169" s="449"/>
      <c r="M169" s="449"/>
      <c r="N169" s="449"/>
      <c r="O169" s="449"/>
      <c r="P169" s="449"/>
      <c r="Q169" s="449"/>
      <c r="R169" s="449"/>
      <c r="S169" s="449"/>
      <c r="T169" s="449"/>
      <c r="U169" s="449"/>
      <c r="V169" s="449"/>
      <c r="W169" s="449"/>
      <c r="X169" s="449"/>
    </row>
    <row r="170" spans="1:24" s="448" customFormat="1" ht="30" customHeight="1" x14ac:dyDescent="0.25">
      <c r="A170" s="15">
        <v>5122</v>
      </c>
      <c r="B170" s="15" t="s">
        <v>5359</v>
      </c>
      <c r="C170" s="15" t="s">
        <v>2883</v>
      </c>
      <c r="D170" s="15" t="s">
        <v>9</v>
      </c>
      <c r="E170" s="15" t="s">
        <v>10</v>
      </c>
      <c r="F170" s="15">
        <v>8000</v>
      </c>
      <c r="G170" s="15">
        <f>H170*F170</f>
        <v>80000</v>
      </c>
      <c r="H170" s="15">
        <v>10</v>
      </c>
      <c r="I170" s="449"/>
      <c r="J170" s="449"/>
      <c r="K170" s="449"/>
      <c r="L170" s="449"/>
      <c r="M170" s="449"/>
      <c r="N170" s="449"/>
      <c r="O170" s="449"/>
      <c r="P170" s="449"/>
      <c r="Q170" s="449"/>
      <c r="R170" s="449"/>
      <c r="S170" s="449"/>
      <c r="T170" s="449"/>
      <c r="U170" s="449"/>
      <c r="V170" s="449"/>
      <c r="W170" s="449"/>
      <c r="X170" s="449"/>
    </row>
    <row r="171" spans="1:24" s="448" customFormat="1" ht="30" customHeight="1" x14ac:dyDescent="0.25">
      <c r="A171" s="15">
        <v>5122</v>
      </c>
      <c r="B171" s="15" t="s">
        <v>5360</v>
      </c>
      <c r="C171" s="15" t="s">
        <v>3259</v>
      </c>
      <c r="D171" s="15" t="s">
        <v>9</v>
      </c>
      <c r="E171" s="15" t="s">
        <v>10</v>
      </c>
      <c r="F171" s="15">
        <v>300000</v>
      </c>
      <c r="G171" s="15">
        <f t="shared" ref="G171:G175" si="10">H171*F171</f>
        <v>300000</v>
      </c>
      <c r="H171" s="15">
        <v>1</v>
      </c>
      <c r="I171" s="449"/>
      <c r="J171" s="449"/>
      <c r="K171" s="449"/>
      <c r="L171" s="449"/>
      <c r="M171" s="449"/>
      <c r="N171" s="449"/>
      <c r="O171" s="449"/>
      <c r="P171" s="449"/>
      <c r="Q171" s="449"/>
      <c r="R171" s="449"/>
      <c r="S171" s="449"/>
      <c r="T171" s="449"/>
      <c r="U171" s="449"/>
      <c r="V171" s="449"/>
      <c r="W171" s="449"/>
      <c r="X171" s="449"/>
    </row>
    <row r="172" spans="1:24" s="448" customFormat="1" ht="30" customHeight="1" x14ac:dyDescent="0.25">
      <c r="A172" s="15">
        <v>5122</v>
      </c>
      <c r="B172" s="15" t="s">
        <v>5361</v>
      </c>
      <c r="C172" s="15" t="s">
        <v>3554</v>
      </c>
      <c r="D172" s="15" t="s">
        <v>9</v>
      </c>
      <c r="E172" s="15" t="s">
        <v>10</v>
      </c>
      <c r="F172" s="15">
        <v>250000</v>
      </c>
      <c r="G172" s="15">
        <f t="shared" si="10"/>
        <v>500000</v>
      </c>
      <c r="H172" s="15">
        <v>2</v>
      </c>
      <c r="I172" s="449"/>
      <c r="J172" s="449"/>
      <c r="K172" s="449"/>
      <c r="L172" s="449"/>
      <c r="M172" s="449"/>
      <c r="N172" s="449"/>
      <c r="O172" s="449"/>
      <c r="P172" s="449"/>
      <c r="Q172" s="449"/>
      <c r="R172" s="449"/>
      <c r="S172" s="449"/>
      <c r="T172" s="449"/>
      <c r="U172" s="449"/>
      <c r="V172" s="449"/>
      <c r="W172" s="449"/>
      <c r="X172" s="449"/>
    </row>
    <row r="173" spans="1:24" s="448" customFormat="1" ht="30" customHeight="1" x14ac:dyDescent="0.25">
      <c r="A173" s="15">
        <v>5122</v>
      </c>
      <c r="B173" s="15" t="s">
        <v>5362</v>
      </c>
      <c r="C173" s="15" t="s">
        <v>429</v>
      </c>
      <c r="D173" s="15" t="s">
        <v>9</v>
      </c>
      <c r="E173" s="15" t="s">
        <v>10</v>
      </c>
      <c r="F173" s="15">
        <v>250000</v>
      </c>
      <c r="G173" s="15">
        <f t="shared" si="10"/>
        <v>1250000</v>
      </c>
      <c r="H173" s="15">
        <v>5</v>
      </c>
      <c r="I173" s="449"/>
      <c r="J173" s="449"/>
      <c r="K173" s="449"/>
      <c r="L173" s="449"/>
      <c r="M173" s="449"/>
      <c r="N173" s="449"/>
      <c r="O173" s="449"/>
      <c r="P173" s="449"/>
      <c r="Q173" s="449"/>
      <c r="R173" s="449"/>
      <c r="S173" s="449"/>
      <c r="T173" s="449"/>
      <c r="U173" s="449"/>
      <c r="V173" s="449"/>
      <c r="W173" s="449"/>
      <c r="X173" s="449"/>
    </row>
    <row r="174" spans="1:24" s="448" customFormat="1" ht="30" customHeight="1" x14ac:dyDescent="0.25">
      <c r="A174" s="15">
        <v>5122</v>
      </c>
      <c r="B174" s="15" t="s">
        <v>5363</v>
      </c>
      <c r="C174" s="15" t="s">
        <v>2883</v>
      </c>
      <c r="D174" s="15" t="s">
        <v>9</v>
      </c>
      <c r="E174" s="15" t="s">
        <v>10</v>
      </c>
      <c r="F174" s="15">
        <v>8000</v>
      </c>
      <c r="G174" s="15">
        <f t="shared" si="10"/>
        <v>80000</v>
      </c>
      <c r="H174" s="15">
        <v>10</v>
      </c>
      <c r="I174" s="449"/>
      <c r="J174" s="449"/>
      <c r="K174" s="449"/>
      <c r="L174" s="449"/>
      <c r="M174" s="449"/>
      <c r="N174" s="449"/>
      <c r="O174" s="449"/>
      <c r="P174" s="449"/>
      <c r="Q174" s="449"/>
      <c r="R174" s="449"/>
      <c r="S174" s="449"/>
      <c r="T174" s="449"/>
      <c r="U174" s="449"/>
      <c r="V174" s="449"/>
      <c r="W174" s="449"/>
      <c r="X174" s="449"/>
    </row>
    <row r="175" spans="1:24" s="448" customFormat="1" ht="30" customHeight="1" x14ac:dyDescent="0.25">
      <c r="A175" s="15">
        <v>5122</v>
      </c>
      <c r="B175" s="15" t="s">
        <v>5364</v>
      </c>
      <c r="C175" s="15" t="s">
        <v>5365</v>
      </c>
      <c r="D175" s="15" t="s">
        <v>9</v>
      </c>
      <c r="E175" s="15" t="s">
        <v>10</v>
      </c>
      <c r="F175" s="15">
        <v>30000</v>
      </c>
      <c r="G175" s="15">
        <f t="shared" si="10"/>
        <v>300000</v>
      </c>
      <c r="H175" s="15">
        <v>10</v>
      </c>
      <c r="I175" s="449"/>
      <c r="J175" s="449"/>
      <c r="K175" s="449"/>
      <c r="L175" s="449"/>
      <c r="M175" s="449"/>
      <c r="N175" s="449"/>
      <c r="O175" s="449"/>
      <c r="P175" s="449"/>
      <c r="Q175" s="449"/>
      <c r="R175" s="449"/>
      <c r="S175" s="449"/>
      <c r="T175" s="449"/>
      <c r="U175" s="449"/>
      <c r="V175" s="449"/>
      <c r="W175" s="449"/>
      <c r="X175" s="449"/>
    </row>
    <row r="176" spans="1:24" s="448" customFormat="1" ht="30" customHeight="1" x14ac:dyDescent="0.25">
      <c r="A176" s="15">
        <v>5121</v>
      </c>
      <c r="B176" s="15" t="s">
        <v>5368</v>
      </c>
      <c r="C176" s="15" t="s">
        <v>360</v>
      </c>
      <c r="D176" s="15" t="s">
        <v>9</v>
      </c>
      <c r="E176" s="15" t="s">
        <v>10</v>
      </c>
      <c r="F176" s="15">
        <v>0</v>
      </c>
      <c r="G176" s="15">
        <v>0</v>
      </c>
      <c r="H176" s="15">
        <v>1</v>
      </c>
      <c r="I176" s="449"/>
      <c r="J176" s="449"/>
      <c r="K176" s="449"/>
      <c r="L176" s="449"/>
      <c r="M176" s="449"/>
      <c r="N176" s="449"/>
      <c r="O176" s="449"/>
      <c r="P176" s="449"/>
      <c r="Q176" s="449"/>
      <c r="R176" s="449"/>
      <c r="S176" s="449"/>
      <c r="T176" s="449"/>
      <c r="U176" s="449"/>
      <c r="V176" s="449"/>
      <c r="W176" s="449"/>
      <c r="X176" s="449"/>
    </row>
    <row r="177" spans="1:24" s="448" customFormat="1" ht="30" customHeight="1" x14ac:dyDescent="0.25">
      <c r="A177" s="15">
        <v>5121</v>
      </c>
      <c r="B177" s="15" t="s">
        <v>5369</v>
      </c>
      <c r="C177" s="15" t="s">
        <v>360</v>
      </c>
      <c r="D177" s="15" t="s">
        <v>9</v>
      </c>
      <c r="E177" s="15" t="s">
        <v>10</v>
      </c>
      <c r="F177" s="15">
        <v>0</v>
      </c>
      <c r="G177" s="15">
        <v>0</v>
      </c>
      <c r="H177" s="15">
        <v>1</v>
      </c>
      <c r="I177" s="449"/>
      <c r="J177" s="449"/>
      <c r="K177" s="449"/>
      <c r="L177" s="449"/>
      <c r="M177" s="449"/>
      <c r="N177" s="449"/>
      <c r="O177" s="449"/>
      <c r="P177" s="449"/>
      <c r="Q177" s="449"/>
      <c r="R177" s="449"/>
      <c r="S177" s="449"/>
      <c r="T177" s="449"/>
      <c r="U177" s="449"/>
      <c r="V177" s="449"/>
      <c r="W177" s="449"/>
      <c r="X177" s="449"/>
    </row>
    <row r="178" spans="1:24" s="448" customFormat="1" ht="30" customHeight="1" x14ac:dyDescent="0.25">
      <c r="A178" s="15">
        <v>5129</v>
      </c>
      <c r="B178" s="15" t="s">
        <v>5373</v>
      </c>
      <c r="C178" s="15" t="s">
        <v>5374</v>
      </c>
      <c r="D178" s="15" t="s">
        <v>9</v>
      </c>
      <c r="E178" s="15" t="s">
        <v>10</v>
      </c>
      <c r="F178" s="15">
        <v>180000</v>
      </c>
      <c r="G178" s="15">
        <f>H178*F178</f>
        <v>540000</v>
      </c>
      <c r="H178" s="15">
        <v>3</v>
      </c>
      <c r="I178" s="449"/>
      <c r="J178" s="449"/>
      <c r="K178" s="449"/>
      <c r="L178" s="449"/>
      <c r="M178" s="449"/>
      <c r="N178" s="449"/>
      <c r="O178" s="449"/>
      <c r="P178" s="449"/>
      <c r="Q178" s="449"/>
      <c r="R178" s="449"/>
      <c r="S178" s="449"/>
      <c r="T178" s="449"/>
      <c r="U178" s="449"/>
      <c r="V178" s="449"/>
      <c r="W178" s="449"/>
      <c r="X178" s="449"/>
    </row>
    <row r="179" spans="1:24" s="448" customFormat="1" ht="30" customHeight="1" x14ac:dyDescent="0.25">
      <c r="A179" s="15">
        <v>5122</v>
      </c>
      <c r="B179" s="15" t="s">
        <v>5430</v>
      </c>
      <c r="C179" s="16" t="s">
        <v>3864</v>
      </c>
      <c r="D179" s="15" t="s">
        <v>9</v>
      </c>
      <c r="E179" s="15" t="s">
        <v>10</v>
      </c>
      <c r="F179" s="15">
        <v>30000</v>
      </c>
      <c r="G179" s="15">
        <f>H179*F179</f>
        <v>90000</v>
      </c>
      <c r="H179" s="15">
        <v>3</v>
      </c>
      <c r="I179" s="449"/>
      <c r="J179" s="449"/>
      <c r="K179" s="449"/>
      <c r="L179" s="449"/>
      <c r="M179" s="449"/>
      <c r="N179" s="449"/>
      <c r="O179" s="449"/>
      <c r="P179" s="449"/>
      <c r="Q179" s="449"/>
      <c r="R179" s="449"/>
      <c r="S179" s="449"/>
      <c r="T179" s="449"/>
      <c r="U179" s="449"/>
      <c r="V179" s="449"/>
      <c r="W179" s="449"/>
      <c r="X179" s="449"/>
    </row>
    <row r="180" spans="1:24" s="448" customFormat="1" ht="30" customHeight="1" x14ac:dyDescent="0.25">
      <c r="A180" s="15">
        <v>5122</v>
      </c>
      <c r="B180" s="15" t="s">
        <v>5431</v>
      </c>
      <c r="C180" s="15" t="s">
        <v>5432</v>
      </c>
      <c r="D180" s="15" t="s">
        <v>9</v>
      </c>
      <c r="E180" s="15" t="s">
        <v>10</v>
      </c>
      <c r="F180" s="15">
        <v>50000</v>
      </c>
      <c r="G180" s="15">
        <f t="shared" ref="G180:G184" si="11">H180*F180</f>
        <v>200000</v>
      </c>
      <c r="H180" s="15">
        <v>4</v>
      </c>
      <c r="I180" s="449"/>
      <c r="J180" s="449"/>
      <c r="K180" s="449"/>
      <c r="L180" s="449"/>
      <c r="M180" s="449"/>
      <c r="N180" s="449"/>
      <c r="O180" s="449"/>
      <c r="P180" s="449"/>
      <c r="Q180" s="449"/>
      <c r="R180" s="449"/>
      <c r="S180" s="449"/>
      <c r="T180" s="449"/>
      <c r="U180" s="449"/>
      <c r="V180" s="449"/>
      <c r="W180" s="449"/>
      <c r="X180" s="449"/>
    </row>
    <row r="181" spans="1:24" s="448" customFormat="1" ht="30" customHeight="1" x14ac:dyDescent="0.25">
      <c r="A181" s="15">
        <v>5122</v>
      </c>
      <c r="B181" s="15" t="s">
        <v>5433</v>
      </c>
      <c r="C181" s="15" t="s">
        <v>3764</v>
      </c>
      <c r="D181" s="15" t="s">
        <v>9</v>
      </c>
      <c r="E181" s="15" t="s">
        <v>10</v>
      </c>
      <c r="F181" s="15">
        <v>8000</v>
      </c>
      <c r="G181" s="15">
        <f t="shared" si="11"/>
        <v>240000</v>
      </c>
      <c r="H181" s="15">
        <v>30</v>
      </c>
      <c r="I181" s="449"/>
      <c r="J181" s="449"/>
      <c r="K181" s="449"/>
      <c r="L181" s="449"/>
      <c r="M181" s="449"/>
      <c r="N181" s="449"/>
      <c r="O181" s="449"/>
      <c r="P181" s="449"/>
      <c r="Q181" s="449"/>
      <c r="R181" s="449"/>
      <c r="S181" s="449"/>
      <c r="T181" s="449"/>
      <c r="U181" s="449"/>
      <c r="V181" s="449"/>
      <c r="W181" s="449"/>
      <c r="X181" s="449"/>
    </row>
    <row r="182" spans="1:24" s="448" customFormat="1" ht="30" customHeight="1" x14ac:dyDescent="0.25">
      <c r="A182" s="15">
        <v>5122</v>
      </c>
      <c r="B182" s="15" t="s">
        <v>5434</v>
      </c>
      <c r="C182" s="15" t="s">
        <v>1496</v>
      </c>
      <c r="D182" s="15" t="s">
        <v>9</v>
      </c>
      <c r="E182" s="15" t="s">
        <v>10</v>
      </c>
      <c r="F182" s="15">
        <v>4000</v>
      </c>
      <c r="G182" s="15">
        <f t="shared" si="11"/>
        <v>600000</v>
      </c>
      <c r="H182" s="15">
        <v>150</v>
      </c>
      <c r="I182" s="449"/>
      <c r="J182" s="449"/>
      <c r="K182" s="449"/>
      <c r="L182" s="449"/>
      <c r="M182" s="449"/>
      <c r="N182" s="449"/>
      <c r="O182" s="449"/>
      <c r="P182" s="449"/>
      <c r="Q182" s="449"/>
      <c r="R182" s="449"/>
      <c r="S182" s="449"/>
      <c r="T182" s="449"/>
      <c r="U182" s="449"/>
      <c r="V182" s="449"/>
      <c r="W182" s="449"/>
      <c r="X182" s="449"/>
    </row>
    <row r="183" spans="1:24" s="448" customFormat="1" ht="30" customHeight="1" x14ac:dyDescent="0.25">
      <c r="A183" s="15">
        <v>5122</v>
      </c>
      <c r="B183" s="15" t="s">
        <v>5435</v>
      </c>
      <c r="C183" s="15" t="s">
        <v>2315</v>
      </c>
      <c r="D183" s="15" t="s">
        <v>9</v>
      </c>
      <c r="E183" s="15" t="s">
        <v>10</v>
      </c>
      <c r="F183" s="15">
        <v>6000</v>
      </c>
      <c r="G183" s="15">
        <f t="shared" si="11"/>
        <v>900000</v>
      </c>
      <c r="H183" s="15">
        <v>150</v>
      </c>
      <c r="I183" s="449"/>
      <c r="J183" s="449"/>
      <c r="K183" s="449"/>
      <c r="L183" s="449"/>
      <c r="M183" s="449"/>
      <c r="N183" s="449"/>
      <c r="O183" s="449"/>
      <c r="P183" s="449"/>
      <c r="Q183" s="449"/>
      <c r="R183" s="449"/>
      <c r="S183" s="449"/>
      <c r="T183" s="449"/>
      <c r="U183" s="449"/>
      <c r="V183" s="449"/>
      <c r="W183" s="449"/>
      <c r="X183" s="449"/>
    </row>
    <row r="184" spans="1:24" s="448" customFormat="1" ht="30" customHeight="1" x14ac:dyDescent="0.25">
      <c r="A184" s="15">
        <v>5122</v>
      </c>
      <c r="B184" s="15" t="s">
        <v>5436</v>
      </c>
      <c r="C184" s="15" t="s">
        <v>3548</v>
      </c>
      <c r="D184" s="15" t="s">
        <v>9</v>
      </c>
      <c r="E184" s="15" t="s">
        <v>10</v>
      </c>
      <c r="F184" s="15">
        <v>10000</v>
      </c>
      <c r="G184" s="15">
        <f t="shared" si="11"/>
        <v>100000</v>
      </c>
      <c r="H184" s="15">
        <v>10</v>
      </c>
      <c r="I184" s="449"/>
      <c r="J184" s="449"/>
      <c r="K184" s="449"/>
      <c r="L184" s="449"/>
      <c r="M184" s="449"/>
      <c r="N184" s="449"/>
      <c r="O184" s="449"/>
      <c r="P184" s="449"/>
      <c r="Q184" s="449"/>
      <c r="R184" s="449"/>
      <c r="S184" s="449"/>
      <c r="T184" s="449"/>
      <c r="U184" s="449"/>
      <c r="V184" s="449"/>
      <c r="W184" s="449"/>
      <c r="X184" s="449"/>
    </row>
    <row r="185" spans="1:24" x14ac:dyDescent="0.25">
      <c r="A185" s="609" t="s">
        <v>12</v>
      </c>
      <c r="B185" s="609"/>
      <c r="C185" s="609"/>
      <c r="D185" s="609"/>
      <c r="E185" s="609"/>
      <c r="F185" s="609"/>
      <c r="G185" s="609"/>
      <c r="H185" s="609"/>
      <c r="J185" s="5"/>
      <c r="K185" s="5"/>
      <c r="L185" s="5"/>
      <c r="M185" s="5"/>
      <c r="N185" s="5"/>
      <c r="O185" s="5"/>
    </row>
    <row r="186" spans="1:24" s="448" customFormat="1" ht="27" x14ac:dyDescent="0.25">
      <c r="A186" s="450">
        <v>4232</v>
      </c>
      <c r="B186" s="450" t="s">
        <v>4761</v>
      </c>
      <c r="C186" s="450" t="s">
        <v>905</v>
      </c>
      <c r="D186" s="450" t="s">
        <v>13</v>
      </c>
      <c r="E186" s="450" t="s">
        <v>14</v>
      </c>
      <c r="F186" s="450">
        <v>8640000</v>
      </c>
      <c r="G186" s="450">
        <v>8640000</v>
      </c>
      <c r="H186" s="450"/>
      <c r="I186" s="449"/>
      <c r="J186" s="449"/>
      <c r="K186" s="449"/>
      <c r="L186" s="449"/>
      <c r="M186" s="449"/>
      <c r="N186" s="449"/>
      <c r="O186" s="449"/>
      <c r="P186" s="449"/>
      <c r="Q186" s="449"/>
      <c r="R186" s="449"/>
      <c r="S186" s="449"/>
      <c r="T186" s="449"/>
      <c r="U186" s="449"/>
      <c r="V186" s="449"/>
      <c r="W186" s="449"/>
      <c r="X186" s="449"/>
    </row>
    <row r="187" spans="1:24" ht="27" x14ac:dyDescent="0.25">
      <c r="A187" s="450">
        <v>4237</v>
      </c>
      <c r="B187" s="450" t="s">
        <v>4518</v>
      </c>
      <c r="C187" s="450" t="s">
        <v>4519</v>
      </c>
      <c r="D187" s="450" t="s">
        <v>13</v>
      </c>
      <c r="E187" s="450" t="s">
        <v>14</v>
      </c>
      <c r="F187" s="450">
        <v>2000000</v>
      </c>
      <c r="G187" s="450">
        <v>2000000</v>
      </c>
      <c r="H187" s="450">
        <v>1</v>
      </c>
      <c r="J187" s="5"/>
      <c r="K187" s="5"/>
      <c r="L187" s="5"/>
      <c r="M187" s="5"/>
      <c r="N187" s="5"/>
      <c r="O187" s="5"/>
    </row>
    <row r="188" spans="1:24" ht="54" x14ac:dyDescent="0.25">
      <c r="A188" s="12">
        <v>4237</v>
      </c>
      <c r="B188" s="450" t="s">
        <v>4450</v>
      </c>
      <c r="C188" s="450" t="s">
        <v>3168</v>
      </c>
      <c r="D188" s="450" t="s">
        <v>13</v>
      </c>
      <c r="E188" s="450" t="s">
        <v>14</v>
      </c>
      <c r="F188" s="450">
        <v>300000</v>
      </c>
      <c r="G188" s="450">
        <v>300000</v>
      </c>
      <c r="H188" s="450">
        <v>1</v>
      </c>
      <c r="J188" s="5"/>
      <c r="K188" s="5"/>
      <c r="L188" s="5"/>
      <c r="M188" s="5"/>
      <c r="N188" s="5"/>
      <c r="O188" s="5"/>
    </row>
    <row r="189" spans="1:24" ht="27" x14ac:dyDescent="0.25">
      <c r="A189" s="12">
        <v>4252</v>
      </c>
      <c r="B189" s="12" t="s">
        <v>4357</v>
      </c>
      <c r="C189" s="12" t="s">
        <v>418</v>
      </c>
      <c r="D189" s="12" t="s">
        <v>15</v>
      </c>
      <c r="E189" s="12" t="s">
        <v>14</v>
      </c>
      <c r="F189" s="12">
        <v>2200000</v>
      </c>
      <c r="G189" s="12">
        <v>2200000</v>
      </c>
      <c r="H189" s="12">
        <v>1</v>
      </c>
      <c r="J189" s="5"/>
      <c r="K189" s="5"/>
      <c r="L189" s="5"/>
      <c r="M189" s="5"/>
      <c r="N189" s="5"/>
      <c r="O189" s="5"/>
    </row>
    <row r="190" spans="1:24" ht="40.5" x14ac:dyDescent="0.25">
      <c r="A190" s="12">
        <v>4215</v>
      </c>
      <c r="B190" s="12" t="s">
        <v>4291</v>
      </c>
      <c r="C190" s="12" t="s">
        <v>1343</v>
      </c>
      <c r="D190" s="12" t="s">
        <v>13</v>
      </c>
      <c r="E190" s="12" t="s">
        <v>14</v>
      </c>
      <c r="F190" s="12">
        <v>86000</v>
      </c>
      <c r="G190" s="12">
        <v>86000</v>
      </c>
      <c r="H190" s="12">
        <v>1</v>
      </c>
      <c r="J190" s="5"/>
      <c r="K190" s="5"/>
      <c r="L190" s="5"/>
      <c r="M190" s="5"/>
      <c r="N190" s="5"/>
      <c r="O190" s="5"/>
    </row>
    <row r="191" spans="1:24" ht="27" x14ac:dyDescent="0.25">
      <c r="A191" s="12">
        <v>4234</v>
      </c>
      <c r="B191" s="12" t="s">
        <v>2908</v>
      </c>
      <c r="C191" s="12" t="s">
        <v>554</v>
      </c>
      <c r="D191" s="12" t="s">
        <v>9</v>
      </c>
      <c r="E191" s="12" t="s">
        <v>14</v>
      </c>
      <c r="F191" s="12">
        <v>15000</v>
      </c>
      <c r="G191" s="12">
        <v>15000</v>
      </c>
      <c r="H191" s="12">
        <v>1</v>
      </c>
      <c r="J191" s="5"/>
      <c r="K191" s="5"/>
      <c r="L191" s="5"/>
      <c r="M191" s="5"/>
      <c r="N191" s="5"/>
      <c r="O191" s="5"/>
    </row>
    <row r="192" spans="1:24" ht="27" x14ac:dyDescent="0.25">
      <c r="A192" s="12">
        <v>4234</v>
      </c>
      <c r="B192" s="12" t="s">
        <v>2906</v>
      </c>
      <c r="C192" s="12" t="s">
        <v>554</v>
      </c>
      <c r="D192" s="12" t="s">
        <v>9</v>
      </c>
      <c r="E192" s="12" t="s">
        <v>14</v>
      </c>
      <c r="F192" s="12">
        <v>15000</v>
      </c>
      <c r="G192" s="12">
        <v>15000</v>
      </c>
      <c r="H192" s="12">
        <v>1</v>
      </c>
      <c r="J192" s="5"/>
      <c r="K192" s="5"/>
      <c r="L192" s="5"/>
      <c r="M192" s="5"/>
      <c r="N192" s="5"/>
      <c r="O192" s="5"/>
    </row>
    <row r="193" spans="1:24" ht="27" x14ac:dyDescent="0.25">
      <c r="A193" s="12">
        <v>4234</v>
      </c>
      <c r="B193" s="12" t="s">
        <v>2905</v>
      </c>
      <c r="C193" s="12" t="s">
        <v>554</v>
      </c>
      <c r="D193" s="12" t="s">
        <v>9</v>
      </c>
      <c r="E193" s="12" t="s">
        <v>14</v>
      </c>
      <c r="F193" s="12">
        <v>15000</v>
      </c>
      <c r="G193" s="12">
        <v>15000</v>
      </c>
      <c r="H193" s="12">
        <v>1</v>
      </c>
      <c r="J193" s="5"/>
      <c r="K193" s="5"/>
      <c r="L193" s="5"/>
      <c r="M193" s="5"/>
      <c r="N193" s="5"/>
      <c r="O193" s="5"/>
    </row>
    <row r="194" spans="1:24" ht="27" x14ac:dyDescent="0.25">
      <c r="A194" s="12">
        <v>4234</v>
      </c>
      <c r="B194" s="12" t="s">
        <v>2907</v>
      </c>
      <c r="C194" s="12" t="s">
        <v>554</v>
      </c>
      <c r="D194" s="12" t="s">
        <v>9</v>
      </c>
      <c r="E194" s="12" t="s">
        <v>14</v>
      </c>
      <c r="F194" s="12">
        <v>15000</v>
      </c>
      <c r="G194" s="12">
        <v>15000</v>
      </c>
      <c r="H194" s="12">
        <v>1</v>
      </c>
      <c r="J194" s="5"/>
      <c r="K194" s="5"/>
      <c r="L194" s="5"/>
      <c r="M194" s="5"/>
      <c r="N194" s="5"/>
      <c r="O194" s="5"/>
    </row>
    <row r="195" spans="1:24" ht="40.5" x14ac:dyDescent="0.25">
      <c r="A195" s="12">
        <v>4214</v>
      </c>
      <c r="B195" s="12" t="s">
        <v>4241</v>
      </c>
      <c r="C195" s="12" t="s">
        <v>4242</v>
      </c>
      <c r="D195" s="12" t="s">
        <v>9</v>
      </c>
      <c r="E195" s="12" t="s">
        <v>14</v>
      </c>
      <c r="F195" s="12">
        <v>2500000</v>
      </c>
      <c r="G195" s="12">
        <v>2500000</v>
      </c>
      <c r="H195" s="12">
        <v>1</v>
      </c>
      <c r="J195" s="5"/>
      <c r="K195" s="5"/>
      <c r="L195" s="5"/>
      <c r="M195" s="5"/>
      <c r="N195" s="5"/>
      <c r="O195" s="5"/>
    </row>
    <row r="196" spans="1:24" x14ac:dyDescent="0.25">
      <c r="A196" s="12">
        <v>4233</v>
      </c>
      <c r="B196" s="12" t="s">
        <v>3949</v>
      </c>
      <c r="C196" s="12" t="s">
        <v>3950</v>
      </c>
      <c r="D196" s="12" t="s">
        <v>13</v>
      </c>
      <c r="E196" s="12" t="s">
        <v>14</v>
      </c>
      <c r="F196" s="12">
        <v>990000</v>
      </c>
      <c r="G196" s="12">
        <v>990000</v>
      </c>
      <c r="H196" s="12">
        <v>1</v>
      </c>
      <c r="J196" s="5"/>
      <c r="K196" s="5"/>
      <c r="L196" s="5"/>
      <c r="M196" s="5"/>
      <c r="N196" s="5"/>
      <c r="O196" s="5"/>
    </row>
    <row r="197" spans="1:24" ht="40.5" x14ac:dyDescent="0.25">
      <c r="A197" s="12">
        <v>4252</v>
      </c>
      <c r="B197" s="12" t="s">
        <v>3675</v>
      </c>
      <c r="C197" s="12" t="s">
        <v>496</v>
      </c>
      <c r="D197" s="12" t="s">
        <v>403</v>
      </c>
      <c r="E197" s="12" t="s">
        <v>14</v>
      </c>
      <c r="F197" s="12">
        <v>150000</v>
      </c>
      <c r="G197" s="12">
        <v>150000</v>
      </c>
      <c r="H197" s="12">
        <v>1</v>
      </c>
      <c r="J197" s="5"/>
      <c r="K197" s="5"/>
      <c r="L197" s="5"/>
      <c r="M197" s="5"/>
      <c r="N197" s="5"/>
      <c r="O197" s="5"/>
    </row>
    <row r="198" spans="1:24" ht="40.5" x14ac:dyDescent="0.25">
      <c r="A198" s="12">
        <v>4252</v>
      </c>
      <c r="B198" s="12" t="s">
        <v>3676</v>
      </c>
      <c r="C198" s="12" t="s">
        <v>496</v>
      </c>
      <c r="D198" s="12" t="s">
        <v>403</v>
      </c>
      <c r="E198" s="12" t="s">
        <v>14</v>
      </c>
      <c r="F198" s="12">
        <v>350000</v>
      </c>
      <c r="G198" s="12">
        <v>350000</v>
      </c>
      <c r="H198" s="12">
        <v>1</v>
      </c>
      <c r="J198" s="5"/>
      <c r="K198" s="5"/>
      <c r="L198" s="5"/>
      <c r="M198" s="5"/>
      <c r="N198" s="5"/>
      <c r="O198" s="5"/>
    </row>
    <row r="199" spans="1:24" ht="40.5" x14ac:dyDescent="0.25">
      <c r="A199" s="12">
        <v>4252</v>
      </c>
      <c r="B199" s="12" t="s">
        <v>3677</v>
      </c>
      <c r="C199" s="12" t="s">
        <v>496</v>
      </c>
      <c r="D199" s="12" t="s">
        <v>403</v>
      </c>
      <c r="E199" s="12" t="s">
        <v>14</v>
      </c>
      <c r="F199" s="12">
        <v>500000</v>
      </c>
      <c r="G199" s="12">
        <v>500000</v>
      </c>
      <c r="H199" s="12">
        <v>1</v>
      </c>
      <c r="J199" s="5"/>
      <c r="K199" s="5"/>
      <c r="L199" s="5"/>
      <c r="M199" s="5"/>
      <c r="N199" s="5"/>
      <c r="O199" s="5"/>
    </row>
    <row r="200" spans="1:24" ht="54" x14ac:dyDescent="0.25">
      <c r="A200" s="12">
        <v>4237</v>
      </c>
      <c r="B200" s="12" t="s">
        <v>3167</v>
      </c>
      <c r="C200" s="12" t="s">
        <v>3168</v>
      </c>
      <c r="D200" s="12" t="s">
        <v>13</v>
      </c>
      <c r="E200" s="12" t="s">
        <v>14</v>
      </c>
      <c r="F200" s="12">
        <v>200000</v>
      </c>
      <c r="G200" s="12">
        <v>200000</v>
      </c>
      <c r="H200" s="12">
        <v>1</v>
      </c>
      <c r="J200" s="5"/>
      <c r="K200" s="5"/>
      <c r="L200" s="5"/>
      <c r="M200" s="5"/>
      <c r="N200" s="5"/>
      <c r="O200" s="5"/>
    </row>
    <row r="201" spans="1:24" ht="40.5" x14ac:dyDescent="0.25">
      <c r="A201" s="12">
        <v>4252</v>
      </c>
      <c r="B201" s="12" t="s">
        <v>2706</v>
      </c>
      <c r="C201" s="12" t="s">
        <v>496</v>
      </c>
      <c r="D201" s="12" t="s">
        <v>403</v>
      </c>
      <c r="E201" s="12" t="s">
        <v>14</v>
      </c>
      <c r="F201" s="12">
        <v>0</v>
      </c>
      <c r="G201" s="12">
        <v>0</v>
      </c>
      <c r="H201" s="12">
        <v>1</v>
      </c>
      <c r="J201" s="5"/>
      <c r="K201" s="5"/>
      <c r="L201" s="5"/>
      <c r="M201" s="5"/>
      <c r="N201" s="5"/>
      <c r="O201" s="5"/>
    </row>
    <row r="202" spans="1:24" ht="40.5" x14ac:dyDescent="0.25">
      <c r="A202" s="12">
        <v>4252</v>
      </c>
      <c r="B202" s="12" t="s">
        <v>2707</v>
      </c>
      <c r="C202" s="12" t="s">
        <v>496</v>
      </c>
      <c r="D202" s="12" t="s">
        <v>403</v>
      </c>
      <c r="E202" s="12" t="s">
        <v>14</v>
      </c>
      <c r="F202" s="12">
        <v>0</v>
      </c>
      <c r="G202" s="12">
        <v>0</v>
      </c>
      <c r="H202" s="12">
        <v>1</v>
      </c>
      <c r="J202" s="5"/>
      <c r="K202" s="5"/>
      <c r="L202" s="5"/>
      <c r="M202" s="5"/>
      <c r="N202" s="5"/>
      <c r="O202" s="5"/>
    </row>
    <row r="203" spans="1:24" ht="40.5" x14ac:dyDescent="0.25">
      <c r="A203" s="12">
        <v>4252</v>
      </c>
      <c r="B203" s="12" t="s">
        <v>2708</v>
      </c>
      <c r="C203" s="12" t="s">
        <v>496</v>
      </c>
      <c r="D203" s="12" t="s">
        <v>403</v>
      </c>
      <c r="E203" s="12" t="s">
        <v>14</v>
      </c>
      <c r="F203" s="12">
        <v>0</v>
      </c>
      <c r="G203" s="12">
        <v>0</v>
      </c>
      <c r="H203" s="12">
        <v>1</v>
      </c>
      <c r="J203" s="5"/>
      <c r="K203" s="5"/>
      <c r="L203" s="5"/>
      <c r="M203" s="5"/>
      <c r="N203" s="5"/>
      <c r="O203" s="5"/>
    </row>
    <row r="204" spans="1:24" ht="27" x14ac:dyDescent="0.25">
      <c r="A204" s="12">
        <v>4234</v>
      </c>
      <c r="B204" s="12" t="s">
        <v>2683</v>
      </c>
      <c r="C204" s="12" t="s">
        <v>718</v>
      </c>
      <c r="D204" s="12" t="s">
        <v>9</v>
      </c>
      <c r="E204" s="12" t="s">
        <v>14</v>
      </c>
      <c r="F204" s="12">
        <v>4000000</v>
      </c>
      <c r="G204" s="12">
        <v>4000000</v>
      </c>
      <c r="H204" s="12">
        <v>1</v>
      </c>
      <c r="J204" s="5"/>
      <c r="K204" s="5"/>
      <c r="L204" s="5"/>
      <c r="M204" s="5"/>
      <c r="N204" s="5"/>
      <c r="O204" s="5"/>
    </row>
    <row r="205" spans="1:24" ht="30" customHeight="1" x14ac:dyDescent="0.25">
      <c r="A205" s="12">
        <v>4214</v>
      </c>
      <c r="B205" s="12" t="s">
        <v>2584</v>
      </c>
      <c r="C205" s="12" t="s">
        <v>2585</v>
      </c>
      <c r="D205" s="12" t="s">
        <v>403</v>
      </c>
      <c r="E205" s="12" t="s">
        <v>14</v>
      </c>
      <c r="F205" s="12">
        <v>600000</v>
      </c>
      <c r="G205" s="12">
        <v>600000</v>
      </c>
      <c r="H205" s="12">
        <v>1</v>
      </c>
      <c r="J205" s="5"/>
      <c r="K205" s="5"/>
      <c r="L205" s="5"/>
      <c r="M205" s="5"/>
      <c r="N205" s="5"/>
      <c r="O205" s="5"/>
    </row>
    <row r="206" spans="1:24" ht="30" customHeight="1" x14ac:dyDescent="0.25">
      <c r="A206" s="12">
        <v>4214</v>
      </c>
      <c r="B206" s="12" t="s">
        <v>2586</v>
      </c>
      <c r="C206" s="12" t="s">
        <v>2585</v>
      </c>
      <c r="D206" s="12" t="s">
        <v>403</v>
      </c>
      <c r="E206" s="12" t="s">
        <v>14</v>
      </c>
      <c r="F206" s="12">
        <v>596800</v>
      </c>
      <c r="G206" s="12">
        <v>596800</v>
      </c>
      <c r="H206" s="12">
        <v>1</v>
      </c>
      <c r="J206" s="5"/>
      <c r="K206" s="5"/>
      <c r="L206" s="5"/>
      <c r="M206" s="5"/>
      <c r="N206" s="5"/>
      <c r="O206" s="5"/>
    </row>
    <row r="207" spans="1:24" ht="30" customHeight="1" x14ac:dyDescent="0.25">
      <c r="A207" s="12">
        <v>4232</v>
      </c>
      <c r="B207" s="450" t="s">
        <v>4072</v>
      </c>
      <c r="C207" s="450" t="s">
        <v>905</v>
      </c>
      <c r="D207" s="450" t="s">
        <v>13</v>
      </c>
      <c r="E207" s="450" t="s">
        <v>14</v>
      </c>
      <c r="F207" s="450">
        <v>5760000</v>
      </c>
      <c r="G207" s="450">
        <v>5760000</v>
      </c>
      <c r="H207" s="450">
        <v>1</v>
      </c>
      <c r="J207" s="5"/>
      <c r="K207" s="5"/>
      <c r="L207" s="5"/>
      <c r="M207" s="5"/>
      <c r="N207" s="5"/>
      <c r="O207" s="5"/>
    </row>
    <row r="208" spans="1:24" s="448" customFormat="1" ht="40.5" x14ac:dyDescent="0.25">
      <c r="A208" s="450">
        <v>4222</v>
      </c>
      <c r="B208" s="450" t="s">
        <v>4695</v>
      </c>
      <c r="C208" s="450" t="s">
        <v>1973</v>
      </c>
      <c r="D208" s="450" t="s">
        <v>13</v>
      </c>
      <c r="E208" s="450" t="s">
        <v>14</v>
      </c>
      <c r="F208" s="450">
        <v>800000</v>
      </c>
      <c r="G208" s="450">
        <v>800000</v>
      </c>
      <c r="H208" s="450">
        <v>1</v>
      </c>
      <c r="I208" s="449"/>
      <c r="J208" s="449"/>
      <c r="K208" s="449"/>
      <c r="L208" s="449"/>
      <c r="M208" s="449"/>
      <c r="N208" s="449"/>
      <c r="O208" s="449"/>
      <c r="P208" s="449"/>
      <c r="Q208" s="449"/>
      <c r="R208" s="449"/>
      <c r="S208" s="449"/>
      <c r="T208" s="449"/>
      <c r="U208" s="449"/>
      <c r="V208" s="449"/>
      <c r="W208" s="449"/>
      <c r="X208" s="449"/>
    </row>
    <row r="209" spans="1:15" ht="40.5" x14ac:dyDescent="0.25">
      <c r="A209" s="450">
        <v>4222</v>
      </c>
      <c r="B209" s="450" t="s">
        <v>4458</v>
      </c>
      <c r="C209" s="450" t="s">
        <v>1973</v>
      </c>
      <c r="D209" s="450" t="s">
        <v>13</v>
      </c>
      <c r="E209" s="450" t="s">
        <v>14</v>
      </c>
      <c r="F209" s="450">
        <v>300000</v>
      </c>
      <c r="G209" s="450">
        <v>300000</v>
      </c>
      <c r="H209" s="450">
        <v>1</v>
      </c>
      <c r="J209" s="5"/>
      <c r="K209" s="5"/>
      <c r="L209" s="5"/>
      <c r="M209" s="5"/>
      <c r="N209" s="5"/>
      <c r="O209" s="5"/>
    </row>
    <row r="210" spans="1:15" ht="40.5" x14ac:dyDescent="0.25">
      <c r="A210" s="450">
        <v>4222</v>
      </c>
      <c r="B210" s="450" t="s">
        <v>4264</v>
      </c>
      <c r="C210" s="450" t="s">
        <v>1973</v>
      </c>
      <c r="D210" s="450" t="s">
        <v>13</v>
      </c>
      <c r="E210" s="450" t="s">
        <v>14</v>
      </c>
      <c r="F210" s="450">
        <v>700000</v>
      </c>
      <c r="G210" s="450">
        <v>700000</v>
      </c>
      <c r="H210" s="450">
        <v>1</v>
      </c>
      <c r="J210" s="5"/>
      <c r="K210" s="5"/>
      <c r="L210" s="5"/>
      <c r="M210" s="5"/>
      <c r="N210" s="5"/>
      <c r="O210" s="5"/>
    </row>
    <row r="211" spans="1:15" ht="40.5" x14ac:dyDescent="0.25">
      <c r="A211" s="450">
        <v>4222</v>
      </c>
      <c r="B211" s="450" t="s">
        <v>4074</v>
      </c>
      <c r="C211" s="450" t="s">
        <v>1973</v>
      </c>
      <c r="D211" s="450" t="s">
        <v>13</v>
      </c>
      <c r="E211" s="450" t="s">
        <v>14</v>
      </c>
      <c r="F211" s="450">
        <v>3000000</v>
      </c>
      <c r="G211" s="450">
        <v>3000000</v>
      </c>
      <c r="H211" s="450">
        <v>1</v>
      </c>
      <c r="J211" s="5"/>
      <c r="K211" s="5"/>
      <c r="L211" s="5"/>
      <c r="M211" s="5"/>
      <c r="N211" s="5"/>
      <c r="O211" s="5"/>
    </row>
    <row r="212" spans="1:15" ht="40.5" x14ac:dyDescent="0.25">
      <c r="A212" s="12">
        <v>4222</v>
      </c>
      <c r="B212" s="12" t="s">
        <v>3667</v>
      </c>
      <c r="C212" s="12" t="s">
        <v>1973</v>
      </c>
      <c r="D212" s="12" t="s">
        <v>13</v>
      </c>
      <c r="E212" s="12" t="s">
        <v>14</v>
      </c>
      <c r="F212" s="12">
        <v>300000</v>
      </c>
      <c r="G212" s="12">
        <v>300000</v>
      </c>
      <c r="H212" s="12">
        <v>1</v>
      </c>
      <c r="J212" s="5"/>
      <c r="K212" s="5"/>
      <c r="L212" s="5"/>
      <c r="M212" s="5"/>
      <c r="N212" s="5"/>
      <c r="O212" s="5"/>
    </row>
    <row r="213" spans="1:15" ht="40.5" x14ac:dyDescent="0.25">
      <c r="A213" s="12">
        <v>4222</v>
      </c>
      <c r="B213" s="12" t="s">
        <v>1972</v>
      </c>
      <c r="C213" s="12" t="s">
        <v>1973</v>
      </c>
      <c r="D213" s="12" t="s">
        <v>13</v>
      </c>
      <c r="E213" s="12" t="s">
        <v>14</v>
      </c>
      <c r="F213" s="12">
        <v>400000</v>
      </c>
      <c r="G213" s="12">
        <v>400000</v>
      </c>
      <c r="H213" s="12">
        <v>1</v>
      </c>
      <c r="J213" s="5"/>
      <c r="K213" s="5"/>
      <c r="L213" s="5"/>
      <c r="M213" s="5"/>
      <c r="N213" s="5"/>
      <c r="O213" s="5"/>
    </row>
    <row r="214" spans="1:15" ht="40.5" x14ac:dyDescent="0.25">
      <c r="A214" s="15">
        <v>4215</v>
      </c>
      <c r="B214" s="15" t="s">
        <v>1818</v>
      </c>
      <c r="C214" s="16" t="s">
        <v>1343</v>
      </c>
      <c r="D214" s="15" t="s">
        <v>13</v>
      </c>
      <c r="E214" s="15" t="s">
        <v>14</v>
      </c>
      <c r="F214" s="15">
        <v>105000</v>
      </c>
      <c r="G214" s="15">
        <v>105000</v>
      </c>
      <c r="H214" s="15">
        <v>1</v>
      </c>
      <c r="J214" s="5"/>
      <c r="K214" s="5"/>
      <c r="L214" s="5"/>
      <c r="M214" s="5"/>
      <c r="N214" s="5"/>
      <c r="O214" s="5"/>
    </row>
    <row r="215" spans="1:15" ht="40.5" x14ac:dyDescent="0.25">
      <c r="A215" s="12">
        <v>5129</v>
      </c>
      <c r="B215" s="12" t="s">
        <v>1459</v>
      </c>
      <c r="C215" s="12" t="s">
        <v>1460</v>
      </c>
      <c r="D215" s="12" t="s">
        <v>403</v>
      </c>
      <c r="E215" s="12" t="s">
        <v>10</v>
      </c>
      <c r="F215" s="12">
        <v>45000000</v>
      </c>
      <c r="G215" s="12">
        <v>45000000</v>
      </c>
      <c r="H215" s="12">
        <v>1</v>
      </c>
      <c r="J215" s="5"/>
      <c r="K215" s="5"/>
      <c r="L215" s="5"/>
      <c r="M215" s="5"/>
      <c r="N215" s="5"/>
      <c r="O215" s="5"/>
    </row>
    <row r="216" spans="1:15" ht="40.5" x14ac:dyDescent="0.25">
      <c r="A216" s="12">
        <v>4252</v>
      </c>
      <c r="B216" s="12" t="s">
        <v>1618</v>
      </c>
      <c r="C216" s="12" t="s">
        <v>547</v>
      </c>
      <c r="D216" s="12" t="s">
        <v>403</v>
      </c>
      <c r="E216" s="12" t="s">
        <v>14</v>
      </c>
      <c r="F216" s="12">
        <v>250000</v>
      </c>
      <c r="G216" s="12">
        <v>250000</v>
      </c>
      <c r="H216" s="12">
        <v>1</v>
      </c>
      <c r="J216" s="5"/>
      <c r="K216" s="5"/>
      <c r="L216" s="5"/>
      <c r="M216" s="5"/>
      <c r="N216" s="5"/>
      <c r="O216" s="5"/>
    </row>
    <row r="217" spans="1:15" ht="40.5" x14ac:dyDescent="0.25">
      <c r="A217" s="12">
        <v>4252</v>
      </c>
      <c r="B217" s="12" t="s">
        <v>1580</v>
      </c>
      <c r="C217" s="12" t="s">
        <v>1581</v>
      </c>
      <c r="D217" s="12" t="s">
        <v>403</v>
      </c>
      <c r="E217" s="12" t="s">
        <v>14</v>
      </c>
      <c r="F217" s="12">
        <v>0</v>
      </c>
      <c r="G217" s="12">
        <v>0</v>
      </c>
      <c r="H217" s="12">
        <v>1</v>
      </c>
      <c r="J217" s="5"/>
      <c r="K217" s="5"/>
      <c r="L217" s="5"/>
      <c r="M217" s="5"/>
      <c r="N217" s="5"/>
      <c r="O217" s="5"/>
    </row>
    <row r="218" spans="1:15" ht="40.5" x14ac:dyDescent="0.25">
      <c r="A218" s="12">
        <v>4252</v>
      </c>
      <c r="B218" s="12" t="s">
        <v>1619</v>
      </c>
      <c r="C218" s="12" t="s">
        <v>544</v>
      </c>
      <c r="D218" s="12" t="s">
        <v>403</v>
      </c>
      <c r="E218" s="12" t="s">
        <v>14</v>
      </c>
      <c r="F218" s="12">
        <v>0</v>
      </c>
      <c r="G218" s="12">
        <v>0</v>
      </c>
      <c r="H218" s="12">
        <v>1</v>
      </c>
      <c r="J218" s="5"/>
      <c r="K218" s="5"/>
      <c r="L218" s="5"/>
      <c r="M218" s="5"/>
      <c r="N218" s="5"/>
      <c r="O218" s="5"/>
    </row>
    <row r="219" spans="1:15" ht="40.5" x14ac:dyDescent="0.25">
      <c r="A219" s="12">
        <v>4252</v>
      </c>
      <c r="B219" s="12" t="s">
        <v>1620</v>
      </c>
      <c r="C219" s="12" t="s">
        <v>547</v>
      </c>
      <c r="D219" s="12" t="s">
        <v>403</v>
      </c>
      <c r="E219" s="12" t="s">
        <v>14</v>
      </c>
      <c r="F219" s="12">
        <v>0</v>
      </c>
      <c r="G219" s="12">
        <v>0</v>
      </c>
      <c r="H219" s="12">
        <v>1</v>
      </c>
      <c r="J219" s="5"/>
      <c r="K219" s="5"/>
      <c r="L219" s="5"/>
      <c r="M219" s="5"/>
      <c r="N219" s="5"/>
      <c r="O219" s="5"/>
    </row>
    <row r="220" spans="1:15" ht="40.5" x14ac:dyDescent="0.25">
      <c r="A220" s="12">
        <v>4234</v>
      </c>
      <c r="B220" s="12" t="s">
        <v>1603</v>
      </c>
      <c r="C220" s="12" t="s">
        <v>1604</v>
      </c>
      <c r="D220" s="12" t="s">
        <v>9</v>
      </c>
      <c r="E220" s="12" t="s">
        <v>14</v>
      </c>
      <c r="F220" s="12">
        <v>3000000</v>
      </c>
      <c r="G220" s="12">
        <v>3000000</v>
      </c>
      <c r="H220" s="12">
        <v>1</v>
      </c>
      <c r="J220" s="5"/>
      <c r="K220" s="5"/>
      <c r="L220" s="5"/>
      <c r="M220" s="5"/>
      <c r="N220" s="5"/>
      <c r="O220" s="5"/>
    </row>
    <row r="221" spans="1:15" ht="27" x14ac:dyDescent="0.25">
      <c r="A221" s="12">
        <v>4232</v>
      </c>
      <c r="B221" s="12" t="s">
        <v>3239</v>
      </c>
      <c r="C221" s="12" t="s">
        <v>905</v>
      </c>
      <c r="D221" s="12" t="s">
        <v>13</v>
      </c>
      <c r="E221" s="12" t="s">
        <v>14</v>
      </c>
      <c r="F221" s="12">
        <v>5760000</v>
      </c>
      <c r="G221" s="12">
        <v>5760000</v>
      </c>
      <c r="H221" s="12">
        <v>1</v>
      </c>
      <c r="J221" s="5"/>
      <c r="K221" s="5"/>
      <c r="L221" s="5"/>
      <c r="M221" s="5"/>
      <c r="N221" s="5"/>
      <c r="O221" s="5"/>
    </row>
    <row r="222" spans="1:15" ht="27" x14ac:dyDescent="0.25">
      <c r="A222" s="12">
        <v>4231</v>
      </c>
      <c r="B222" s="12" t="s">
        <v>1586</v>
      </c>
      <c r="C222" s="12" t="s">
        <v>398</v>
      </c>
      <c r="D222" s="12" t="s">
        <v>403</v>
      </c>
      <c r="E222" s="12" t="s">
        <v>14</v>
      </c>
      <c r="F222" s="12">
        <v>2100000</v>
      </c>
      <c r="G222" s="12">
        <v>2100000</v>
      </c>
      <c r="H222" s="12">
        <v>1</v>
      </c>
      <c r="J222" s="5"/>
      <c r="K222" s="5"/>
      <c r="L222" s="5"/>
      <c r="M222" s="5"/>
      <c r="N222" s="5"/>
      <c r="O222" s="5"/>
    </row>
    <row r="223" spans="1:15" ht="27" x14ac:dyDescent="0.25">
      <c r="A223" s="12">
        <v>4231</v>
      </c>
      <c r="B223" s="12" t="s">
        <v>1587</v>
      </c>
      <c r="C223" s="12" t="s">
        <v>401</v>
      </c>
      <c r="D223" s="12" t="s">
        <v>403</v>
      </c>
      <c r="E223" s="12" t="s">
        <v>14</v>
      </c>
      <c r="F223" s="12">
        <v>5100000</v>
      </c>
      <c r="G223" s="12">
        <v>5100000</v>
      </c>
      <c r="H223" s="12">
        <v>1</v>
      </c>
      <c r="J223" s="5"/>
      <c r="K223" s="5"/>
      <c r="L223" s="5"/>
      <c r="M223" s="5"/>
      <c r="N223" s="5"/>
      <c r="O223" s="5"/>
    </row>
    <row r="224" spans="1:15" ht="27" x14ac:dyDescent="0.25">
      <c r="A224" s="12">
        <v>4231</v>
      </c>
      <c r="B224" s="12" t="s">
        <v>1588</v>
      </c>
      <c r="C224" s="12" t="s">
        <v>398</v>
      </c>
      <c r="D224" s="12" t="s">
        <v>403</v>
      </c>
      <c r="E224" s="12" t="s">
        <v>14</v>
      </c>
      <c r="F224" s="12">
        <v>1400000</v>
      </c>
      <c r="G224" s="12">
        <v>1400000</v>
      </c>
      <c r="H224" s="12">
        <v>1</v>
      </c>
      <c r="J224" s="5"/>
      <c r="K224" s="5"/>
      <c r="L224" s="5"/>
      <c r="M224" s="5"/>
      <c r="N224" s="5"/>
      <c r="O224" s="5"/>
    </row>
    <row r="225" spans="1:15" ht="40.5" x14ac:dyDescent="0.25">
      <c r="A225" s="12">
        <v>4252</v>
      </c>
      <c r="B225" s="12" t="s">
        <v>1577</v>
      </c>
      <c r="C225" s="12" t="s">
        <v>547</v>
      </c>
      <c r="D225" s="12" t="s">
        <v>403</v>
      </c>
      <c r="E225" s="12" t="s">
        <v>14</v>
      </c>
      <c r="F225" s="12">
        <v>0</v>
      </c>
      <c r="G225" s="12">
        <v>0</v>
      </c>
      <c r="H225" s="12">
        <v>1</v>
      </c>
      <c r="J225" s="5"/>
      <c r="K225" s="5"/>
      <c r="L225" s="5"/>
      <c r="M225" s="5"/>
      <c r="N225" s="5"/>
      <c r="O225" s="5"/>
    </row>
    <row r="226" spans="1:15" ht="40.5" x14ac:dyDescent="0.25">
      <c r="A226" s="12">
        <v>4252</v>
      </c>
      <c r="B226" s="12" t="s">
        <v>1578</v>
      </c>
      <c r="C226" s="12" t="s">
        <v>547</v>
      </c>
      <c r="D226" s="12" t="s">
        <v>403</v>
      </c>
      <c r="E226" s="12" t="s">
        <v>14</v>
      </c>
      <c r="F226" s="12">
        <v>0</v>
      </c>
      <c r="G226" s="12">
        <v>0</v>
      </c>
      <c r="H226" s="12">
        <v>1</v>
      </c>
      <c r="J226" s="5"/>
      <c r="K226" s="5"/>
      <c r="L226" s="5"/>
      <c r="M226" s="5"/>
      <c r="N226" s="5"/>
      <c r="O226" s="5"/>
    </row>
    <row r="227" spans="1:15" ht="40.5" x14ac:dyDescent="0.25">
      <c r="A227" s="12">
        <v>4252</v>
      </c>
      <c r="B227" s="12" t="s">
        <v>1579</v>
      </c>
      <c r="C227" s="12" t="s">
        <v>544</v>
      </c>
      <c r="D227" s="12" t="s">
        <v>403</v>
      </c>
      <c r="E227" s="12" t="s">
        <v>14</v>
      </c>
      <c r="F227" s="12">
        <v>0</v>
      </c>
      <c r="G227" s="12">
        <v>0</v>
      </c>
      <c r="H227" s="12">
        <v>1</v>
      </c>
      <c r="J227" s="5"/>
      <c r="K227" s="5"/>
      <c r="L227" s="5"/>
      <c r="M227" s="5"/>
      <c r="N227" s="5"/>
      <c r="O227" s="5"/>
    </row>
    <row r="228" spans="1:15" ht="40.5" x14ac:dyDescent="0.25">
      <c r="A228" s="12">
        <v>4252</v>
      </c>
      <c r="B228" s="12" t="s">
        <v>1580</v>
      </c>
      <c r="C228" s="12" t="s">
        <v>1581</v>
      </c>
      <c r="D228" s="12" t="s">
        <v>403</v>
      </c>
      <c r="E228" s="12" t="s">
        <v>14</v>
      </c>
      <c r="F228" s="12">
        <v>0</v>
      </c>
      <c r="G228" s="12">
        <v>0</v>
      </c>
      <c r="H228" s="12">
        <v>1</v>
      </c>
      <c r="J228" s="5"/>
      <c r="K228" s="5"/>
      <c r="L228" s="5"/>
      <c r="M228" s="5"/>
      <c r="N228" s="5"/>
      <c r="O228" s="5"/>
    </row>
    <row r="229" spans="1:15" ht="40.5" x14ac:dyDescent="0.25">
      <c r="A229" s="12">
        <v>4237</v>
      </c>
      <c r="B229" s="12" t="s">
        <v>1576</v>
      </c>
      <c r="C229" s="12" t="s">
        <v>43</v>
      </c>
      <c r="D229" s="12" t="s">
        <v>9</v>
      </c>
      <c r="E229" s="12" t="s">
        <v>14</v>
      </c>
      <c r="F229" s="12">
        <v>420000</v>
      </c>
      <c r="G229" s="12">
        <v>420000</v>
      </c>
      <c r="H229" s="12">
        <v>1</v>
      </c>
      <c r="J229" s="5"/>
      <c r="K229" s="5"/>
      <c r="L229" s="5"/>
      <c r="M229" s="5"/>
      <c r="N229" s="5"/>
      <c r="O229" s="5"/>
    </row>
    <row r="230" spans="1:15" ht="24" x14ac:dyDescent="0.25">
      <c r="A230" s="203" t="s">
        <v>1303</v>
      </c>
      <c r="B230" s="203" t="s">
        <v>1443</v>
      </c>
      <c r="C230" s="203" t="s">
        <v>554</v>
      </c>
      <c r="D230" s="203" t="s">
        <v>9</v>
      </c>
      <c r="E230" s="203" t="s">
        <v>14</v>
      </c>
      <c r="F230" s="203">
        <v>72000</v>
      </c>
      <c r="G230" s="203">
        <v>72000</v>
      </c>
      <c r="H230" s="203">
        <v>1</v>
      </c>
      <c r="J230" s="5"/>
      <c r="K230" s="5"/>
      <c r="L230" s="5"/>
      <c r="M230" s="5"/>
      <c r="N230" s="5"/>
      <c r="O230" s="5"/>
    </row>
    <row r="231" spans="1:15" ht="24" x14ac:dyDescent="0.25">
      <c r="A231" s="203" t="s">
        <v>1303</v>
      </c>
      <c r="B231" s="203" t="s">
        <v>1444</v>
      </c>
      <c r="C231" s="203" t="s">
        <v>554</v>
      </c>
      <c r="D231" s="203" t="s">
        <v>9</v>
      </c>
      <c r="E231" s="203" t="s">
        <v>14</v>
      </c>
      <c r="F231" s="203">
        <v>284400</v>
      </c>
      <c r="G231" s="203">
        <v>284400</v>
      </c>
      <c r="H231" s="203">
        <v>1</v>
      </c>
      <c r="J231" s="5"/>
      <c r="K231" s="5"/>
      <c r="L231" s="5"/>
      <c r="M231" s="5"/>
      <c r="N231" s="5"/>
      <c r="O231" s="5"/>
    </row>
    <row r="232" spans="1:15" ht="24" x14ac:dyDescent="0.25">
      <c r="A232" s="203" t="s">
        <v>1303</v>
      </c>
      <c r="B232" s="203" t="s">
        <v>1445</v>
      </c>
      <c r="C232" s="203" t="s">
        <v>554</v>
      </c>
      <c r="D232" s="203" t="s">
        <v>9</v>
      </c>
      <c r="E232" s="203" t="s">
        <v>14</v>
      </c>
      <c r="F232" s="203">
        <v>287100</v>
      </c>
      <c r="G232" s="203">
        <v>287100</v>
      </c>
      <c r="H232" s="203">
        <v>1</v>
      </c>
      <c r="J232" s="5"/>
      <c r="K232" s="5"/>
      <c r="L232" s="5"/>
      <c r="M232" s="5"/>
      <c r="N232" s="5"/>
      <c r="O232" s="5"/>
    </row>
    <row r="233" spans="1:15" ht="24" x14ac:dyDescent="0.25">
      <c r="A233" s="203" t="s">
        <v>1303</v>
      </c>
      <c r="B233" s="203" t="s">
        <v>1446</v>
      </c>
      <c r="C233" s="203" t="s">
        <v>554</v>
      </c>
      <c r="D233" s="203" t="s">
        <v>9</v>
      </c>
      <c r="E233" s="203" t="s">
        <v>14</v>
      </c>
      <c r="F233" s="203">
        <v>112910</v>
      </c>
      <c r="G233" s="203">
        <v>112910</v>
      </c>
      <c r="H233" s="203">
        <v>1</v>
      </c>
      <c r="J233" s="5"/>
      <c r="K233" s="5"/>
      <c r="L233" s="5"/>
      <c r="M233" s="5"/>
      <c r="N233" s="5"/>
      <c r="O233" s="5"/>
    </row>
    <row r="234" spans="1:15" ht="24" x14ac:dyDescent="0.25">
      <c r="A234" s="203" t="s">
        <v>1303</v>
      </c>
      <c r="B234" s="203" t="s">
        <v>1447</v>
      </c>
      <c r="C234" s="203" t="s">
        <v>554</v>
      </c>
      <c r="D234" s="203" t="s">
        <v>9</v>
      </c>
      <c r="E234" s="203" t="s">
        <v>14</v>
      </c>
      <c r="F234" s="203">
        <v>278000</v>
      </c>
      <c r="G234" s="203">
        <v>278000</v>
      </c>
      <c r="H234" s="203">
        <v>1</v>
      </c>
      <c r="J234" s="5"/>
      <c r="K234" s="5"/>
      <c r="L234" s="5"/>
      <c r="M234" s="5"/>
      <c r="N234" s="5"/>
      <c r="O234" s="5"/>
    </row>
    <row r="235" spans="1:15" ht="24" x14ac:dyDescent="0.25">
      <c r="A235" s="203" t="s">
        <v>1303</v>
      </c>
      <c r="B235" s="203" t="s">
        <v>1448</v>
      </c>
      <c r="C235" s="203" t="s">
        <v>554</v>
      </c>
      <c r="D235" s="203" t="s">
        <v>9</v>
      </c>
      <c r="E235" s="203" t="s">
        <v>14</v>
      </c>
      <c r="F235" s="203">
        <v>239400</v>
      </c>
      <c r="G235" s="203">
        <v>239400</v>
      </c>
      <c r="H235" s="203">
        <v>1</v>
      </c>
      <c r="J235" s="5"/>
      <c r="K235" s="5"/>
      <c r="L235" s="5"/>
      <c r="M235" s="5"/>
      <c r="N235" s="5"/>
      <c r="O235" s="5"/>
    </row>
    <row r="236" spans="1:15" ht="24" x14ac:dyDescent="0.25">
      <c r="A236" s="203" t="s">
        <v>1303</v>
      </c>
      <c r="B236" s="203" t="s">
        <v>1449</v>
      </c>
      <c r="C236" s="203" t="s">
        <v>554</v>
      </c>
      <c r="D236" s="203" t="s">
        <v>9</v>
      </c>
      <c r="E236" s="203" t="s">
        <v>14</v>
      </c>
      <c r="F236" s="203">
        <v>842036</v>
      </c>
      <c r="G236" s="203">
        <v>842036</v>
      </c>
      <c r="H236" s="203">
        <v>1</v>
      </c>
      <c r="J236" s="5"/>
      <c r="K236" s="5"/>
      <c r="L236" s="5"/>
      <c r="M236" s="5"/>
      <c r="N236" s="5"/>
      <c r="O236" s="5"/>
    </row>
    <row r="237" spans="1:15" ht="24" x14ac:dyDescent="0.25">
      <c r="A237" s="203" t="s">
        <v>1303</v>
      </c>
      <c r="B237" s="203" t="s">
        <v>1450</v>
      </c>
      <c r="C237" s="203" t="s">
        <v>554</v>
      </c>
      <c r="D237" s="203" t="s">
        <v>9</v>
      </c>
      <c r="E237" s="203" t="s">
        <v>14</v>
      </c>
      <c r="F237" s="203">
        <v>172800</v>
      </c>
      <c r="G237" s="203">
        <v>172800</v>
      </c>
      <c r="H237" s="203">
        <v>1</v>
      </c>
      <c r="J237" s="5"/>
      <c r="K237" s="5"/>
      <c r="L237" s="5"/>
      <c r="M237" s="5"/>
      <c r="N237" s="5"/>
      <c r="O237" s="5"/>
    </row>
    <row r="238" spans="1:15" ht="24" x14ac:dyDescent="0.25">
      <c r="A238" s="203" t="s">
        <v>1303</v>
      </c>
      <c r="B238" s="203" t="s">
        <v>1451</v>
      </c>
      <c r="C238" s="203" t="s">
        <v>554</v>
      </c>
      <c r="D238" s="203" t="s">
        <v>9</v>
      </c>
      <c r="E238" s="203" t="s">
        <v>14</v>
      </c>
      <c r="F238" s="203">
        <v>95000</v>
      </c>
      <c r="G238" s="203">
        <v>95000</v>
      </c>
      <c r="H238" s="203">
        <v>1</v>
      </c>
      <c r="J238" s="5"/>
      <c r="K238" s="5"/>
      <c r="L238" s="5"/>
      <c r="M238" s="5"/>
      <c r="N238" s="5"/>
      <c r="O238" s="5"/>
    </row>
    <row r="239" spans="1:15" ht="24" x14ac:dyDescent="0.25">
      <c r="A239" s="203" t="s">
        <v>1303</v>
      </c>
      <c r="B239" s="203" t="s">
        <v>1452</v>
      </c>
      <c r="C239" s="203" t="s">
        <v>554</v>
      </c>
      <c r="D239" s="203" t="s">
        <v>9</v>
      </c>
      <c r="E239" s="203" t="s">
        <v>14</v>
      </c>
      <c r="F239" s="203">
        <v>75000</v>
      </c>
      <c r="G239" s="203">
        <v>75000</v>
      </c>
      <c r="H239" s="203">
        <v>1</v>
      </c>
      <c r="J239" s="5"/>
      <c r="K239" s="5"/>
      <c r="L239" s="5"/>
      <c r="M239" s="5"/>
      <c r="N239" s="5"/>
      <c r="O239" s="5"/>
    </row>
    <row r="240" spans="1:15" ht="24" x14ac:dyDescent="0.25">
      <c r="A240" s="203" t="s">
        <v>1303</v>
      </c>
      <c r="B240" s="203" t="s">
        <v>3035</v>
      </c>
      <c r="C240" s="203" t="s">
        <v>554</v>
      </c>
      <c r="D240" s="203" t="s">
        <v>9</v>
      </c>
      <c r="E240" s="203" t="s">
        <v>14</v>
      </c>
      <c r="F240" s="203">
        <v>0</v>
      </c>
      <c r="G240" s="203">
        <v>0</v>
      </c>
      <c r="H240" s="203">
        <v>1</v>
      </c>
      <c r="J240" s="5"/>
      <c r="K240" s="5"/>
      <c r="L240" s="5"/>
      <c r="M240" s="5"/>
      <c r="N240" s="5"/>
      <c r="O240" s="5"/>
    </row>
    <row r="241" spans="1:15" ht="24" x14ac:dyDescent="0.25">
      <c r="A241" s="203">
        <v>4214</v>
      </c>
      <c r="B241" s="203" t="s">
        <v>1358</v>
      </c>
      <c r="C241" s="203" t="s">
        <v>532</v>
      </c>
      <c r="D241" s="203" t="s">
        <v>13</v>
      </c>
      <c r="E241" s="203" t="s">
        <v>14</v>
      </c>
      <c r="F241" s="203">
        <v>225000000</v>
      </c>
      <c r="G241" s="203">
        <v>225000000</v>
      </c>
      <c r="H241" s="203">
        <v>1</v>
      </c>
      <c r="J241" s="5"/>
      <c r="K241" s="5"/>
      <c r="L241" s="5"/>
      <c r="M241" s="5"/>
      <c r="N241" s="5"/>
      <c r="O241" s="5"/>
    </row>
    <row r="242" spans="1:15" ht="24" x14ac:dyDescent="0.25">
      <c r="A242" s="203">
        <v>4235</v>
      </c>
      <c r="B242" s="203" t="s">
        <v>1355</v>
      </c>
      <c r="C242" s="203" t="s">
        <v>1356</v>
      </c>
      <c r="D242" s="203" t="s">
        <v>15</v>
      </c>
      <c r="E242" s="203" t="s">
        <v>14</v>
      </c>
      <c r="F242" s="203">
        <v>10000000</v>
      </c>
      <c r="G242" s="203">
        <v>10000000</v>
      </c>
      <c r="H242" s="203">
        <v>1</v>
      </c>
      <c r="J242" s="5"/>
      <c r="K242" s="5"/>
      <c r="L242" s="5"/>
      <c r="M242" s="5"/>
      <c r="N242" s="5"/>
      <c r="O242" s="5"/>
    </row>
    <row r="243" spans="1:15" ht="36" x14ac:dyDescent="0.25">
      <c r="A243" s="203">
        <v>4215</v>
      </c>
      <c r="B243" s="203" t="s">
        <v>1342</v>
      </c>
      <c r="C243" s="203" t="s">
        <v>1343</v>
      </c>
      <c r="D243" s="203" t="s">
        <v>403</v>
      </c>
      <c r="E243" s="203" t="s">
        <v>14</v>
      </c>
      <c r="F243" s="203">
        <v>0</v>
      </c>
      <c r="G243" s="203">
        <v>0</v>
      </c>
      <c r="H243" s="203">
        <v>1</v>
      </c>
      <c r="J243" s="5"/>
      <c r="K243" s="5"/>
      <c r="L243" s="5"/>
      <c r="M243" s="5"/>
      <c r="N243" s="5"/>
      <c r="O243" s="5"/>
    </row>
    <row r="244" spans="1:15" ht="24" x14ac:dyDescent="0.25">
      <c r="A244" s="203">
        <v>4213</v>
      </c>
      <c r="B244" s="203" t="s">
        <v>1271</v>
      </c>
      <c r="C244" s="203" t="s">
        <v>538</v>
      </c>
      <c r="D244" s="203" t="s">
        <v>403</v>
      </c>
      <c r="E244" s="203" t="s">
        <v>14</v>
      </c>
      <c r="F244" s="203">
        <v>700000</v>
      </c>
      <c r="G244" s="203">
        <v>700000</v>
      </c>
      <c r="H244" s="203">
        <v>1</v>
      </c>
      <c r="J244" s="5"/>
      <c r="K244" s="5"/>
      <c r="L244" s="5"/>
      <c r="M244" s="5"/>
      <c r="N244" s="5"/>
      <c r="O244" s="5"/>
    </row>
    <row r="245" spans="1:15" ht="36" x14ac:dyDescent="0.25">
      <c r="A245" s="203">
        <v>4239</v>
      </c>
      <c r="B245" s="203" t="s">
        <v>1238</v>
      </c>
      <c r="C245" s="203" t="s">
        <v>1239</v>
      </c>
      <c r="D245" s="203" t="s">
        <v>13</v>
      </c>
      <c r="E245" s="203" t="s">
        <v>14</v>
      </c>
      <c r="F245" s="203">
        <v>6447600</v>
      </c>
      <c r="G245" s="203">
        <v>6447600</v>
      </c>
      <c r="H245" s="203">
        <v>1</v>
      </c>
      <c r="J245" s="5"/>
      <c r="K245" s="5"/>
      <c r="L245" s="5"/>
      <c r="M245" s="5"/>
      <c r="N245" s="5"/>
      <c r="O245" s="5"/>
    </row>
    <row r="246" spans="1:15" ht="40.5" x14ac:dyDescent="0.25">
      <c r="A246" s="217">
        <v>4239</v>
      </c>
      <c r="B246" s="217" t="s">
        <v>1240</v>
      </c>
      <c r="C246" s="217" t="s">
        <v>1239</v>
      </c>
      <c r="D246" s="217" t="s">
        <v>13</v>
      </c>
      <c r="E246" s="217" t="s">
        <v>14</v>
      </c>
      <c r="F246" s="203">
        <v>30186200</v>
      </c>
      <c r="G246" s="203">
        <v>30186200</v>
      </c>
      <c r="H246" s="12">
        <v>1</v>
      </c>
      <c r="J246" s="5"/>
      <c r="K246" s="5"/>
      <c r="L246" s="5"/>
      <c r="M246" s="5"/>
      <c r="N246" s="5"/>
      <c r="O246" s="5"/>
    </row>
    <row r="247" spans="1:15" ht="27" x14ac:dyDescent="0.25">
      <c r="A247" s="12">
        <v>4214</v>
      </c>
      <c r="B247" s="12" t="s">
        <v>1231</v>
      </c>
      <c r="C247" s="12" t="s">
        <v>1232</v>
      </c>
      <c r="D247" s="12" t="s">
        <v>9</v>
      </c>
      <c r="E247" s="12" t="s">
        <v>14</v>
      </c>
      <c r="F247" s="12">
        <v>15000000</v>
      </c>
      <c r="G247" s="12">
        <v>15000000</v>
      </c>
      <c r="H247" s="12">
        <v>1</v>
      </c>
      <c r="J247" s="5"/>
      <c r="K247" s="5"/>
      <c r="L247" s="5"/>
      <c r="M247" s="5"/>
      <c r="N247" s="5"/>
      <c r="O247" s="5"/>
    </row>
    <row r="248" spans="1:15" ht="40.5" x14ac:dyDescent="0.25">
      <c r="A248" s="12">
        <v>4214</v>
      </c>
      <c r="B248" s="12" t="s">
        <v>1225</v>
      </c>
      <c r="C248" s="12" t="s">
        <v>43</v>
      </c>
      <c r="D248" s="12" t="s">
        <v>9</v>
      </c>
      <c r="E248" s="12" t="s">
        <v>14</v>
      </c>
      <c r="F248" s="12">
        <v>0</v>
      </c>
      <c r="G248" s="12">
        <v>0</v>
      </c>
      <c r="H248" s="12">
        <v>1</v>
      </c>
      <c r="J248" s="5"/>
      <c r="K248" s="5"/>
      <c r="L248" s="5"/>
      <c r="M248" s="5"/>
      <c r="N248" s="5"/>
      <c r="O248" s="5"/>
    </row>
    <row r="249" spans="1:15" ht="40.5" x14ac:dyDescent="0.25">
      <c r="A249" s="12">
        <v>4214</v>
      </c>
      <c r="B249" s="12" t="s">
        <v>1226</v>
      </c>
      <c r="C249" s="12" t="s">
        <v>43</v>
      </c>
      <c r="D249" s="12" t="s">
        <v>9</v>
      </c>
      <c r="E249" s="12" t="s">
        <v>14</v>
      </c>
      <c r="F249" s="12">
        <v>0</v>
      </c>
      <c r="G249" s="12">
        <v>0</v>
      </c>
      <c r="H249" s="12">
        <v>1</v>
      </c>
      <c r="J249" s="5"/>
      <c r="K249" s="5"/>
      <c r="L249" s="5"/>
      <c r="M249" s="5"/>
      <c r="N249" s="5"/>
      <c r="O249" s="5"/>
    </row>
    <row r="250" spans="1:15" ht="40.5" x14ac:dyDescent="0.25">
      <c r="A250" s="12">
        <v>4214</v>
      </c>
      <c r="B250" s="12" t="s">
        <v>1227</v>
      </c>
      <c r="C250" s="12" t="s">
        <v>43</v>
      </c>
      <c r="D250" s="12" t="s">
        <v>9</v>
      </c>
      <c r="E250" s="12" t="s">
        <v>14</v>
      </c>
      <c r="F250" s="12">
        <v>0</v>
      </c>
      <c r="G250" s="12">
        <v>0</v>
      </c>
      <c r="H250" s="12">
        <v>1</v>
      </c>
      <c r="J250" s="5"/>
      <c r="K250" s="5"/>
      <c r="L250" s="5"/>
      <c r="M250" s="5"/>
      <c r="N250" s="5"/>
      <c r="O250" s="5"/>
    </row>
    <row r="251" spans="1:15" ht="40.5" x14ac:dyDescent="0.25">
      <c r="A251" s="12">
        <v>4214</v>
      </c>
      <c r="B251" s="12" t="s">
        <v>1228</v>
      </c>
      <c r="C251" s="12" t="s">
        <v>43</v>
      </c>
      <c r="D251" s="12" t="s">
        <v>9</v>
      </c>
      <c r="E251" s="12" t="s">
        <v>14</v>
      </c>
      <c r="F251" s="12">
        <v>0</v>
      </c>
      <c r="G251" s="12">
        <v>0</v>
      </c>
      <c r="H251" s="12">
        <v>1</v>
      </c>
      <c r="J251" s="5"/>
      <c r="K251" s="5"/>
      <c r="L251" s="5"/>
      <c r="M251" s="5"/>
      <c r="N251" s="5"/>
      <c r="O251" s="5"/>
    </row>
    <row r="252" spans="1:15" ht="40.5" x14ac:dyDescent="0.25">
      <c r="A252" s="12">
        <v>4214</v>
      </c>
      <c r="B252" s="12" t="s">
        <v>1229</v>
      </c>
      <c r="C252" s="12" t="s">
        <v>43</v>
      </c>
      <c r="D252" s="12" t="s">
        <v>9</v>
      </c>
      <c r="E252" s="12" t="s">
        <v>14</v>
      </c>
      <c r="F252" s="12">
        <v>0</v>
      </c>
      <c r="G252" s="12">
        <v>0</v>
      </c>
      <c r="H252" s="12">
        <v>1</v>
      </c>
      <c r="J252" s="5"/>
      <c r="K252" s="5"/>
      <c r="L252" s="5"/>
      <c r="M252" s="5"/>
      <c r="N252" s="5"/>
      <c r="O252" s="5"/>
    </row>
    <row r="253" spans="1:15" ht="40.5" x14ac:dyDescent="0.25">
      <c r="A253" s="12">
        <v>4214</v>
      </c>
      <c r="B253" s="12" t="s">
        <v>1230</v>
      </c>
      <c r="C253" s="12" t="s">
        <v>43</v>
      </c>
      <c r="D253" s="12" t="s">
        <v>9</v>
      </c>
      <c r="E253" s="12" t="s">
        <v>14</v>
      </c>
      <c r="F253" s="12">
        <v>0</v>
      </c>
      <c r="G253" s="12">
        <v>0</v>
      </c>
      <c r="H253" s="12">
        <v>1</v>
      </c>
      <c r="J253" s="5"/>
      <c r="K253" s="5"/>
      <c r="L253" s="5"/>
      <c r="M253" s="5"/>
      <c r="N253" s="5"/>
      <c r="O253" s="5"/>
    </row>
    <row r="254" spans="1:15" ht="27" x14ac:dyDescent="0.25">
      <c r="A254" s="12">
        <v>4241</v>
      </c>
      <c r="B254" s="12" t="s">
        <v>1221</v>
      </c>
      <c r="C254" s="12" t="s">
        <v>1222</v>
      </c>
      <c r="D254" s="12" t="s">
        <v>403</v>
      </c>
      <c r="E254" s="12" t="s">
        <v>14</v>
      </c>
      <c r="F254" s="12">
        <v>2950000</v>
      </c>
      <c r="G254" s="12">
        <v>2950000</v>
      </c>
      <c r="H254" s="12">
        <v>1</v>
      </c>
      <c r="J254" s="5"/>
      <c r="K254" s="5"/>
      <c r="L254" s="5"/>
      <c r="M254" s="5"/>
      <c r="N254" s="5"/>
      <c r="O254" s="5"/>
    </row>
    <row r="255" spans="1:15" ht="27" x14ac:dyDescent="0.25">
      <c r="A255" s="12">
        <v>4241</v>
      </c>
      <c r="B255" s="12" t="s">
        <v>1223</v>
      </c>
      <c r="C255" s="12" t="s">
        <v>1224</v>
      </c>
      <c r="D255" s="12" t="s">
        <v>403</v>
      </c>
      <c r="E255" s="12" t="s">
        <v>14</v>
      </c>
      <c r="F255" s="12">
        <v>3300000</v>
      </c>
      <c r="G255" s="12">
        <v>3300000</v>
      </c>
      <c r="H255" s="12">
        <v>1</v>
      </c>
      <c r="J255" s="5"/>
      <c r="K255" s="5"/>
      <c r="L255" s="5"/>
      <c r="M255" s="5"/>
      <c r="N255" s="5"/>
      <c r="O255" s="5"/>
    </row>
    <row r="256" spans="1:15" ht="27" x14ac:dyDescent="0.25">
      <c r="A256" s="12">
        <v>4232</v>
      </c>
      <c r="B256" s="12" t="s">
        <v>762</v>
      </c>
      <c r="C256" s="12" t="s">
        <v>763</v>
      </c>
      <c r="D256" s="12" t="s">
        <v>15</v>
      </c>
      <c r="E256" s="12" t="s">
        <v>14</v>
      </c>
      <c r="F256" s="12">
        <v>6070000</v>
      </c>
      <c r="G256" s="12">
        <v>6070000</v>
      </c>
      <c r="H256" s="12">
        <v>1</v>
      </c>
      <c r="J256" s="5"/>
      <c r="K256" s="5"/>
      <c r="L256" s="5"/>
      <c r="M256" s="5"/>
      <c r="N256" s="5"/>
      <c r="O256" s="5"/>
    </row>
    <row r="257" spans="1:15" ht="27" x14ac:dyDescent="0.25">
      <c r="A257" s="12">
        <v>4252</v>
      </c>
      <c r="B257" s="12" t="s">
        <v>758</v>
      </c>
      <c r="C257" s="12" t="s">
        <v>418</v>
      </c>
      <c r="D257" s="12" t="s">
        <v>15</v>
      </c>
      <c r="E257" s="12" t="s">
        <v>14</v>
      </c>
      <c r="F257" s="12">
        <v>207993600</v>
      </c>
      <c r="G257" s="12">
        <v>207993600</v>
      </c>
      <c r="H257" s="12">
        <v>1</v>
      </c>
      <c r="J257" s="5"/>
      <c r="K257" s="5"/>
      <c r="L257" s="5"/>
      <c r="M257" s="5"/>
      <c r="N257" s="5"/>
      <c r="O257" s="5"/>
    </row>
    <row r="258" spans="1:15" ht="40.5" x14ac:dyDescent="0.25">
      <c r="A258" s="12">
        <v>4216</v>
      </c>
      <c r="B258" s="12" t="s">
        <v>755</v>
      </c>
      <c r="C258" s="12" t="s">
        <v>756</v>
      </c>
      <c r="D258" s="12" t="s">
        <v>403</v>
      </c>
      <c r="E258" s="12" t="s">
        <v>14</v>
      </c>
      <c r="F258" s="12">
        <v>14496000</v>
      </c>
      <c r="G258" s="12">
        <v>14496000</v>
      </c>
      <c r="H258" s="12">
        <v>1</v>
      </c>
      <c r="J258" s="5"/>
      <c r="K258" s="5"/>
      <c r="L258" s="5"/>
      <c r="M258" s="5"/>
      <c r="N258" s="5"/>
      <c r="O258" s="5"/>
    </row>
    <row r="259" spans="1:15" ht="40.5" x14ac:dyDescent="0.25">
      <c r="A259" s="12">
        <v>4216</v>
      </c>
      <c r="B259" s="12" t="s">
        <v>757</v>
      </c>
      <c r="C259" s="12" t="s">
        <v>756</v>
      </c>
      <c r="D259" s="12" t="s">
        <v>403</v>
      </c>
      <c r="E259" s="12" t="s">
        <v>14</v>
      </c>
      <c r="F259" s="12">
        <v>46224000</v>
      </c>
      <c r="G259" s="12">
        <v>46224000</v>
      </c>
      <c r="H259" s="12">
        <v>1</v>
      </c>
      <c r="J259" s="5"/>
      <c r="K259" s="5"/>
      <c r="L259" s="5"/>
      <c r="M259" s="5"/>
      <c r="N259" s="5"/>
      <c r="O259" s="5"/>
    </row>
    <row r="260" spans="1:15" ht="27" x14ac:dyDescent="0.25">
      <c r="A260" s="60">
        <v>4231</v>
      </c>
      <c r="B260" s="60" t="s">
        <v>397</v>
      </c>
      <c r="C260" s="60" t="s">
        <v>398</v>
      </c>
      <c r="D260" s="60" t="s">
        <v>9</v>
      </c>
      <c r="E260" s="60" t="s">
        <v>14</v>
      </c>
      <c r="F260" s="60">
        <v>0</v>
      </c>
      <c r="G260" s="60">
        <v>0</v>
      </c>
      <c r="H260" s="12">
        <v>1</v>
      </c>
      <c r="J260" s="5"/>
      <c r="K260" s="5"/>
      <c r="L260" s="5"/>
      <c r="M260" s="5"/>
      <c r="N260" s="5"/>
      <c r="O260" s="5"/>
    </row>
    <row r="261" spans="1:15" ht="27" x14ac:dyDescent="0.25">
      <c r="A261" s="60">
        <v>4231</v>
      </c>
      <c r="B261" s="60" t="s">
        <v>399</v>
      </c>
      <c r="C261" s="60" t="s">
        <v>398</v>
      </c>
      <c r="D261" s="60" t="s">
        <v>9</v>
      </c>
      <c r="E261" s="60" t="s">
        <v>14</v>
      </c>
      <c r="F261" s="60">
        <v>0</v>
      </c>
      <c r="G261" s="60">
        <v>0</v>
      </c>
      <c r="H261" s="12">
        <v>1</v>
      </c>
      <c r="J261" s="5"/>
      <c r="K261" s="5"/>
      <c r="L261" s="5"/>
      <c r="M261" s="5"/>
      <c r="N261" s="5"/>
      <c r="O261" s="5"/>
    </row>
    <row r="262" spans="1:15" ht="27" x14ac:dyDescent="0.25">
      <c r="A262" s="60">
        <v>4231</v>
      </c>
      <c r="B262" s="60" t="s">
        <v>400</v>
      </c>
      <c r="C262" s="60" t="s">
        <v>401</v>
      </c>
      <c r="D262" s="60" t="s">
        <v>9</v>
      </c>
      <c r="E262" s="60" t="s">
        <v>14</v>
      </c>
      <c r="F262" s="60">
        <v>0</v>
      </c>
      <c r="G262" s="60">
        <v>0</v>
      </c>
      <c r="H262" s="12">
        <v>1</v>
      </c>
      <c r="J262" s="5"/>
      <c r="K262" s="5"/>
      <c r="L262" s="5"/>
      <c r="M262" s="5"/>
      <c r="N262" s="5"/>
      <c r="O262" s="5"/>
    </row>
    <row r="263" spans="1:15" x14ac:dyDescent="0.25">
      <c r="A263" s="60" t="s">
        <v>481</v>
      </c>
      <c r="B263" s="60" t="s">
        <v>478</v>
      </c>
      <c r="C263" s="60" t="s">
        <v>42</v>
      </c>
      <c r="D263" s="60" t="s">
        <v>13</v>
      </c>
      <c r="E263" s="60" t="s">
        <v>14</v>
      </c>
      <c r="F263" s="60">
        <v>53000000</v>
      </c>
      <c r="G263" s="60">
        <v>53000000</v>
      </c>
      <c r="H263" s="160">
        <v>1</v>
      </c>
      <c r="J263" s="5"/>
      <c r="K263" s="5"/>
      <c r="L263" s="5"/>
      <c r="M263" s="5"/>
      <c r="N263" s="5"/>
      <c r="O263" s="5"/>
    </row>
    <row r="264" spans="1:15" ht="54" x14ac:dyDescent="0.25">
      <c r="A264" s="251" t="s">
        <v>482</v>
      </c>
      <c r="B264" s="251" t="s">
        <v>479</v>
      </c>
      <c r="C264" s="251" t="s">
        <v>39</v>
      </c>
      <c r="D264" s="251" t="s">
        <v>13</v>
      </c>
      <c r="E264" s="251" t="s">
        <v>14</v>
      </c>
      <c r="F264" s="251">
        <v>5300000</v>
      </c>
      <c r="G264" s="251">
        <v>5300000</v>
      </c>
      <c r="H264" s="12">
        <v>1</v>
      </c>
      <c r="J264" s="5"/>
      <c r="K264" s="5"/>
      <c r="L264" s="5"/>
      <c r="M264" s="5"/>
      <c r="N264" s="5"/>
      <c r="O264" s="5"/>
    </row>
    <row r="265" spans="1:15" x14ac:dyDescent="0.25">
      <c r="A265" s="12" t="s">
        <v>481</v>
      </c>
      <c r="B265" s="12" t="s">
        <v>480</v>
      </c>
      <c r="C265" s="12" t="s">
        <v>41</v>
      </c>
      <c r="D265" s="12" t="s">
        <v>13</v>
      </c>
      <c r="E265" s="12" t="s">
        <v>14</v>
      </c>
      <c r="F265" s="12">
        <v>24000000</v>
      </c>
      <c r="G265" s="12">
        <v>24000000</v>
      </c>
      <c r="H265" s="12">
        <v>1</v>
      </c>
      <c r="J265" s="5"/>
      <c r="K265" s="5"/>
      <c r="L265" s="5"/>
      <c r="M265" s="5"/>
      <c r="N265" s="5"/>
      <c r="O265" s="5"/>
    </row>
    <row r="266" spans="1:15" ht="40.5" x14ac:dyDescent="0.25">
      <c r="A266" s="12" t="s">
        <v>910</v>
      </c>
      <c r="B266" s="12" t="s">
        <v>2057</v>
      </c>
      <c r="C266" s="12" t="s">
        <v>2058</v>
      </c>
      <c r="D266" s="12" t="s">
        <v>13</v>
      </c>
      <c r="E266" s="12" t="s">
        <v>14</v>
      </c>
      <c r="F266" s="12">
        <v>1500000</v>
      </c>
      <c r="G266" s="12">
        <v>1500000</v>
      </c>
      <c r="H266" s="12">
        <v>1</v>
      </c>
      <c r="J266" s="5"/>
      <c r="K266" s="5"/>
      <c r="L266" s="5"/>
      <c r="M266" s="5"/>
      <c r="N266" s="5"/>
      <c r="O266" s="5"/>
    </row>
    <row r="267" spans="1:15" ht="40.5" x14ac:dyDescent="0.25">
      <c r="A267" s="12" t="s">
        <v>910</v>
      </c>
      <c r="B267" s="12" t="s">
        <v>2059</v>
      </c>
      <c r="C267" s="12" t="s">
        <v>2058</v>
      </c>
      <c r="D267" s="12" t="s">
        <v>13</v>
      </c>
      <c r="E267" s="12" t="s">
        <v>14</v>
      </c>
      <c r="F267" s="12">
        <v>3200000</v>
      </c>
      <c r="G267" s="12">
        <v>3200000</v>
      </c>
      <c r="H267" s="12">
        <v>1</v>
      </c>
      <c r="J267" s="5"/>
      <c r="K267" s="5"/>
      <c r="L267" s="5"/>
      <c r="M267" s="5"/>
      <c r="N267" s="5"/>
      <c r="O267" s="5"/>
    </row>
    <row r="268" spans="1:15" ht="40.5" x14ac:dyDescent="0.25">
      <c r="A268" s="12" t="s">
        <v>910</v>
      </c>
      <c r="B268" s="12" t="s">
        <v>2060</v>
      </c>
      <c r="C268" s="12" t="s">
        <v>2058</v>
      </c>
      <c r="D268" s="12" t="s">
        <v>13</v>
      </c>
      <c r="E268" s="12" t="s">
        <v>14</v>
      </c>
      <c r="F268" s="12">
        <v>1600000</v>
      </c>
      <c r="G268" s="12">
        <v>1600000</v>
      </c>
      <c r="H268" s="12">
        <v>1</v>
      </c>
      <c r="J268" s="5"/>
      <c r="K268" s="5"/>
      <c r="L268" s="5"/>
      <c r="M268" s="5"/>
      <c r="N268" s="5"/>
      <c r="O268" s="5"/>
    </row>
    <row r="269" spans="1:15" ht="40.5" x14ac:dyDescent="0.25">
      <c r="A269" s="12" t="s">
        <v>910</v>
      </c>
      <c r="B269" s="12" t="s">
        <v>2061</v>
      </c>
      <c r="C269" s="12" t="s">
        <v>2058</v>
      </c>
      <c r="D269" s="12" t="s">
        <v>13</v>
      </c>
      <c r="E269" s="12" t="s">
        <v>14</v>
      </c>
      <c r="F269" s="12">
        <v>17280000</v>
      </c>
      <c r="G269" s="12">
        <v>17280000</v>
      </c>
      <c r="H269" s="12">
        <v>1</v>
      </c>
      <c r="J269" s="5"/>
      <c r="K269" s="5"/>
      <c r="L269" s="5"/>
      <c r="M269" s="5"/>
      <c r="N269" s="5"/>
      <c r="O269" s="5"/>
    </row>
    <row r="270" spans="1:15" ht="40.5" x14ac:dyDescent="0.25">
      <c r="A270" s="12" t="s">
        <v>910</v>
      </c>
      <c r="B270" s="12" t="s">
        <v>2064</v>
      </c>
      <c r="C270" s="12" t="s">
        <v>2065</v>
      </c>
      <c r="D270" s="12" t="s">
        <v>13</v>
      </c>
      <c r="E270" s="12" t="s">
        <v>14</v>
      </c>
      <c r="F270" s="12">
        <v>799200</v>
      </c>
      <c r="G270" s="12">
        <v>799200</v>
      </c>
      <c r="H270" s="12">
        <v>1</v>
      </c>
      <c r="J270" s="5"/>
      <c r="K270" s="5"/>
      <c r="L270" s="5"/>
      <c r="M270" s="5"/>
      <c r="N270" s="5"/>
      <c r="O270" s="5"/>
    </row>
    <row r="271" spans="1:15" ht="40.5" x14ac:dyDescent="0.25">
      <c r="A271" s="12" t="s">
        <v>910</v>
      </c>
      <c r="B271" s="12" t="s">
        <v>2066</v>
      </c>
      <c r="C271" s="12" t="s">
        <v>2065</v>
      </c>
      <c r="D271" s="12" t="s">
        <v>13</v>
      </c>
      <c r="E271" s="12" t="s">
        <v>14</v>
      </c>
      <c r="F271" s="12">
        <v>799200</v>
      </c>
      <c r="G271" s="12">
        <v>799200</v>
      </c>
      <c r="H271" s="12">
        <v>1</v>
      </c>
      <c r="J271" s="5"/>
      <c r="K271" s="5"/>
      <c r="L271" s="5"/>
      <c r="M271" s="5"/>
      <c r="N271" s="5"/>
      <c r="O271" s="5"/>
    </row>
    <row r="272" spans="1:15" ht="40.5" x14ac:dyDescent="0.25">
      <c r="A272" s="12" t="s">
        <v>910</v>
      </c>
      <c r="B272" s="12" t="s">
        <v>2067</v>
      </c>
      <c r="C272" s="12" t="s">
        <v>2065</v>
      </c>
      <c r="D272" s="12" t="s">
        <v>13</v>
      </c>
      <c r="E272" s="12" t="s">
        <v>14</v>
      </c>
      <c r="F272" s="12">
        <v>799200</v>
      </c>
      <c r="G272" s="12">
        <v>799200</v>
      </c>
      <c r="H272" s="12">
        <v>1</v>
      </c>
      <c r="J272" s="5"/>
      <c r="K272" s="5"/>
      <c r="L272" s="5"/>
      <c r="M272" s="5"/>
      <c r="N272" s="5"/>
      <c r="O272" s="5"/>
    </row>
    <row r="273" spans="1:15" ht="40.5" x14ac:dyDescent="0.25">
      <c r="A273" s="12" t="s">
        <v>910</v>
      </c>
      <c r="B273" s="12" t="s">
        <v>2068</v>
      </c>
      <c r="C273" s="12" t="s">
        <v>2065</v>
      </c>
      <c r="D273" s="12" t="s">
        <v>13</v>
      </c>
      <c r="E273" s="12" t="s">
        <v>14</v>
      </c>
      <c r="F273" s="12">
        <v>799200</v>
      </c>
      <c r="G273" s="12">
        <v>799200</v>
      </c>
      <c r="H273" s="12">
        <v>1</v>
      </c>
      <c r="J273" s="5"/>
      <c r="K273" s="5"/>
      <c r="L273" s="5"/>
      <c r="M273" s="5"/>
      <c r="N273" s="5"/>
      <c r="O273" s="5"/>
    </row>
    <row r="274" spans="1:15" ht="40.5" x14ac:dyDescent="0.25">
      <c r="A274" s="12" t="s">
        <v>910</v>
      </c>
      <c r="B274" s="12" t="s">
        <v>2069</v>
      </c>
      <c r="C274" s="12" t="s">
        <v>2065</v>
      </c>
      <c r="D274" s="12" t="s">
        <v>13</v>
      </c>
      <c r="E274" s="12" t="s">
        <v>14</v>
      </c>
      <c r="F274" s="12">
        <v>799200</v>
      </c>
      <c r="G274" s="12">
        <v>799200</v>
      </c>
      <c r="H274" s="12">
        <v>1</v>
      </c>
      <c r="J274" s="5"/>
      <c r="K274" s="5"/>
      <c r="L274" s="5"/>
      <c r="M274" s="5"/>
      <c r="N274" s="5"/>
      <c r="O274" s="5"/>
    </row>
    <row r="275" spans="1:15" ht="40.5" x14ac:dyDescent="0.25">
      <c r="A275" s="12" t="s">
        <v>910</v>
      </c>
      <c r="B275" s="12" t="s">
        <v>2070</v>
      </c>
      <c r="C275" s="12" t="s">
        <v>2065</v>
      </c>
      <c r="D275" s="12" t="s">
        <v>13</v>
      </c>
      <c r="E275" s="12" t="s">
        <v>14</v>
      </c>
      <c r="F275" s="12">
        <v>799200</v>
      </c>
      <c r="G275" s="12">
        <v>799200</v>
      </c>
      <c r="H275" s="12">
        <v>1</v>
      </c>
      <c r="J275" s="5"/>
      <c r="K275" s="5"/>
      <c r="L275" s="5"/>
      <c r="M275" s="5"/>
      <c r="N275" s="5"/>
      <c r="O275" s="5"/>
    </row>
    <row r="276" spans="1:15" ht="40.5" x14ac:dyDescent="0.25">
      <c r="A276" s="12" t="s">
        <v>910</v>
      </c>
      <c r="B276" s="12" t="s">
        <v>2071</v>
      </c>
      <c r="C276" s="12" t="s">
        <v>2065</v>
      </c>
      <c r="D276" s="12" t="s">
        <v>13</v>
      </c>
      <c r="E276" s="12" t="s">
        <v>14</v>
      </c>
      <c r="F276" s="12">
        <v>799200</v>
      </c>
      <c r="G276" s="12">
        <v>799200</v>
      </c>
      <c r="H276" s="12">
        <v>1</v>
      </c>
      <c r="J276" s="5"/>
      <c r="K276" s="5"/>
      <c r="L276" s="5"/>
      <c r="M276" s="5"/>
      <c r="N276" s="5"/>
      <c r="O276" s="5"/>
    </row>
    <row r="277" spans="1:15" ht="40.5" x14ac:dyDescent="0.25">
      <c r="A277" s="12" t="s">
        <v>910</v>
      </c>
      <c r="B277" s="12" t="s">
        <v>2072</v>
      </c>
      <c r="C277" s="12" t="s">
        <v>2065</v>
      </c>
      <c r="D277" s="12" t="s">
        <v>13</v>
      </c>
      <c r="E277" s="12" t="s">
        <v>14</v>
      </c>
      <c r="F277" s="12">
        <v>799200</v>
      </c>
      <c r="G277" s="12">
        <v>799200</v>
      </c>
      <c r="H277" s="12">
        <v>1</v>
      </c>
      <c r="J277" s="5"/>
      <c r="K277" s="5"/>
      <c r="L277" s="5"/>
      <c r="M277" s="5"/>
      <c r="N277" s="5"/>
      <c r="O277" s="5"/>
    </row>
    <row r="278" spans="1:15" ht="40.5" x14ac:dyDescent="0.25">
      <c r="A278" s="12" t="s">
        <v>910</v>
      </c>
      <c r="B278" s="12" t="s">
        <v>2073</v>
      </c>
      <c r="C278" s="12" t="s">
        <v>2065</v>
      </c>
      <c r="D278" s="12" t="s">
        <v>13</v>
      </c>
      <c r="E278" s="12" t="s">
        <v>14</v>
      </c>
      <c r="F278" s="12">
        <v>799200</v>
      </c>
      <c r="G278" s="12">
        <v>799200</v>
      </c>
      <c r="H278" s="12">
        <v>1</v>
      </c>
      <c r="J278" s="5"/>
      <c r="K278" s="5"/>
      <c r="L278" s="5"/>
      <c r="M278" s="5"/>
      <c r="N278" s="5"/>
      <c r="O278" s="5"/>
    </row>
    <row r="279" spans="1:15" ht="40.5" x14ac:dyDescent="0.25">
      <c r="A279" s="12" t="s">
        <v>910</v>
      </c>
      <c r="B279" s="12" t="s">
        <v>2074</v>
      </c>
      <c r="C279" s="12" t="s">
        <v>2065</v>
      </c>
      <c r="D279" s="12" t="s">
        <v>13</v>
      </c>
      <c r="E279" s="12" t="s">
        <v>14</v>
      </c>
      <c r="F279" s="12">
        <v>799200</v>
      </c>
      <c r="G279" s="12">
        <v>799200</v>
      </c>
      <c r="H279" s="12">
        <v>1</v>
      </c>
      <c r="J279" s="5"/>
      <c r="K279" s="5"/>
      <c r="L279" s="5"/>
      <c r="M279" s="5"/>
      <c r="N279" s="5"/>
      <c r="O279" s="5"/>
    </row>
    <row r="280" spans="1:15" ht="40.5" x14ac:dyDescent="0.25">
      <c r="A280" s="12" t="s">
        <v>910</v>
      </c>
      <c r="B280" s="12" t="s">
        <v>2075</v>
      </c>
      <c r="C280" s="12" t="s">
        <v>2065</v>
      </c>
      <c r="D280" s="12" t="s">
        <v>13</v>
      </c>
      <c r="E280" s="12" t="s">
        <v>14</v>
      </c>
      <c r="F280" s="12">
        <v>799200</v>
      </c>
      <c r="G280" s="12">
        <v>799200</v>
      </c>
      <c r="H280" s="12">
        <v>1</v>
      </c>
      <c r="J280" s="5"/>
      <c r="K280" s="5"/>
      <c r="L280" s="5"/>
      <c r="M280" s="5"/>
      <c r="N280" s="5"/>
      <c r="O280" s="5"/>
    </row>
    <row r="281" spans="1:15" ht="40.5" x14ac:dyDescent="0.25">
      <c r="A281" s="12" t="s">
        <v>910</v>
      </c>
      <c r="B281" s="12" t="s">
        <v>2076</v>
      </c>
      <c r="C281" s="12" t="s">
        <v>2065</v>
      </c>
      <c r="D281" s="12" t="s">
        <v>13</v>
      </c>
      <c r="E281" s="12" t="s">
        <v>14</v>
      </c>
      <c r="F281" s="12">
        <v>4230000</v>
      </c>
      <c r="G281" s="12">
        <v>4230000</v>
      </c>
      <c r="H281" s="12">
        <v>1</v>
      </c>
      <c r="J281" s="5"/>
      <c r="K281" s="5"/>
      <c r="L281" s="5"/>
      <c r="M281" s="5"/>
      <c r="N281" s="5"/>
      <c r="O281" s="5"/>
    </row>
    <row r="282" spans="1:15" ht="40.5" x14ac:dyDescent="0.25">
      <c r="A282" s="12" t="s">
        <v>910</v>
      </c>
      <c r="B282" s="12" t="s">
        <v>2077</v>
      </c>
      <c r="C282" s="12" t="s">
        <v>2065</v>
      </c>
      <c r="D282" s="12" t="s">
        <v>13</v>
      </c>
      <c r="E282" s="12" t="s">
        <v>14</v>
      </c>
      <c r="F282" s="12">
        <v>799200</v>
      </c>
      <c r="G282" s="12">
        <v>799200</v>
      </c>
      <c r="H282" s="12">
        <v>1</v>
      </c>
      <c r="J282" s="5"/>
      <c r="K282" s="5"/>
      <c r="L282" s="5"/>
      <c r="M282" s="5"/>
      <c r="N282" s="5"/>
      <c r="O282" s="5"/>
    </row>
    <row r="283" spans="1:15" ht="40.5" x14ac:dyDescent="0.25">
      <c r="A283" s="12" t="s">
        <v>910</v>
      </c>
      <c r="B283" s="12" t="s">
        <v>2080</v>
      </c>
      <c r="C283" s="12" t="s">
        <v>2058</v>
      </c>
      <c r="D283" s="12" t="s">
        <v>13</v>
      </c>
      <c r="E283" s="12" t="s">
        <v>14</v>
      </c>
      <c r="F283" s="12">
        <v>7410000</v>
      </c>
      <c r="G283" s="12">
        <v>7410000</v>
      </c>
      <c r="H283" s="12">
        <v>1</v>
      </c>
      <c r="J283" s="5"/>
      <c r="K283" s="5"/>
      <c r="L283" s="5"/>
      <c r="M283" s="5"/>
      <c r="N283" s="5"/>
      <c r="O283" s="5"/>
    </row>
    <row r="284" spans="1:15" ht="40.5" x14ac:dyDescent="0.25">
      <c r="A284" s="12" t="s">
        <v>910</v>
      </c>
      <c r="B284" s="12" t="s">
        <v>2081</v>
      </c>
      <c r="C284" s="12" t="s">
        <v>2058</v>
      </c>
      <c r="D284" s="12" t="s">
        <v>13</v>
      </c>
      <c r="E284" s="12" t="s">
        <v>14</v>
      </c>
      <c r="F284" s="12">
        <v>1300000</v>
      </c>
      <c r="G284" s="12">
        <v>1300000</v>
      </c>
      <c r="H284" s="12">
        <v>1</v>
      </c>
      <c r="J284" s="5"/>
      <c r="K284" s="5"/>
      <c r="L284" s="5"/>
      <c r="M284" s="5"/>
      <c r="N284" s="5"/>
      <c r="O284" s="5"/>
    </row>
    <row r="285" spans="1:15" ht="40.5" x14ac:dyDescent="0.25">
      <c r="A285" s="12" t="s">
        <v>910</v>
      </c>
      <c r="B285" s="12" t="s">
        <v>2082</v>
      </c>
      <c r="C285" s="12" t="s">
        <v>2058</v>
      </c>
      <c r="D285" s="12" t="s">
        <v>13</v>
      </c>
      <c r="E285" s="12" t="s">
        <v>14</v>
      </c>
      <c r="F285" s="12">
        <v>1780000</v>
      </c>
      <c r="G285" s="12">
        <v>1780000</v>
      </c>
      <c r="H285" s="12">
        <v>1</v>
      </c>
      <c r="J285" s="5"/>
      <c r="K285" s="5"/>
      <c r="L285" s="5"/>
      <c r="M285" s="5"/>
      <c r="N285" s="5"/>
      <c r="O285" s="5"/>
    </row>
    <row r="286" spans="1:15" ht="40.5" x14ac:dyDescent="0.25">
      <c r="A286" s="12" t="s">
        <v>910</v>
      </c>
      <c r="B286" s="12" t="s">
        <v>2083</v>
      </c>
      <c r="C286" s="12" t="s">
        <v>2058</v>
      </c>
      <c r="D286" s="12" t="s">
        <v>13</v>
      </c>
      <c r="E286" s="12" t="s">
        <v>14</v>
      </c>
      <c r="F286" s="12">
        <v>14510000</v>
      </c>
      <c r="G286" s="12">
        <v>14510000</v>
      </c>
      <c r="H286" s="12">
        <v>1</v>
      </c>
      <c r="J286" s="5"/>
      <c r="K286" s="5"/>
      <c r="L286" s="5"/>
      <c r="M286" s="5"/>
      <c r="N286" s="5"/>
      <c r="O286" s="5"/>
    </row>
    <row r="287" spans="1:15" ht="40.5" x14ac:dyDescent="0.25">
      <c r="A287" s="12">
        <v>4222</v>
      </c>
      <c r="B287" s="12" t="s">
        <v>2088</v>
      </c>
      <c r="C287" s="12" t="s">
        <v>1973</v>
      </c>
      <c r="D287" s="12" t="s">
        <v>13</v>
      </c>
      <c r="E287" s="12" t="s">
        <v>14</v>
      </c>
      <c r="F287" s="12">
        <v>573000</v>
      </c>
      <c r="G287" s="12">
        <v>573000</v>
      </c>
      <c r="H287" s="12">
        <v>1</v>
      </c>
      <c r="J287" s="5"/>
      <c r="K287" s="5"/>
      <c r="L287" s="5"/>
      <c r="M287" s="5"/>
      <c r="N287" s="5"/>
      <c r="O287" s="5"/>
    </row>
    <row r="288" spans="1:15" ht="40.5" x14ac:dyDescent="0.25">
      <c r="A288" s="12">
        <v>4214</v>
      </c>
      <c r="B288" s="12" t="s">
        <v>2092</v>
      </c>
      <c r="C288" s="12" t="s">
        <v>43</v>
      </c>
      <c r="D288" s="12" t="s">
        <v>9</v>
      </c>
      <c r="E288" s="12" t="s">
        <v>14</v>
      </c>
      <c r="F288" s="12">
        <v>2500000</v>
      </c>
      <c r="G288" s="12">
        <v>2500000</v>
      </c>
      <c r="H288" s="12">
        <v>1</v>
      </c>
      <c r="J288" s="5"/>
      <c r="K288" s="5"/>
      <c r="L288" s="5"/>
      <c r="M288" s="5"/>
      <c r="N288" s="5"/>
      <c r="O288" s="5"/>
    </row>
    <row r="289" spans="1:24" ht="40.5" x14ac:dyDescent="0.25">
      <c r="A289" s="12">
        <v>4214</v>
      </c>
      <c r="B289" s="12" t="s">
        <v>2093</v>
      </c>
      <c r="C289" s="12" t="s">
        <v>43</v>
      </c>
      <c r="D289" s="12" t="s">
        <v>9</v>
      </c>
      <c r="E289" s="12" t="s">
        <v>14</v>
      </c>
      <c r="F289" s="12">
        <v>720000</v>
      </c>
      <c r="G289" s="12">
        <v>720000</v>
      </c>
      <c r="H289" s="12">
        <v>1</v>
      </c>
      <c r="J289" s="5"/>
      <c r="K289" s="5"/>
      <c r="L289" s="5"/>
      <c r="M289" s="5"/>
      <c r="N289" s="5"/>
      <c r="O289" s="5"/>
    </row>
    <row r="290" spans="1:24" ht="40.5" x14ac:dyDescent="0.25">
      <c r="A290" s="12">
        <v>4214</v>
      </c>
      <c r="B290" s="12" t="s">
        <v>2094</v>
      </c>
      <c r="C290" s="12" t="s">
        <v>43</v>
      </c>
      <c r="D290" s="12" t="s">
        <v>9</v>
      </c>
      <c r="E290" s="12" t="s">
        <v>14</v>
      </c>
      <c r="F290" s="12">
        <v>4600000</v>
      </c>
      <c r="G290" s="12">
        <v>4600000</v>
      </c>
      <c r="H290" s="12">
        <v>1</v>
      </c>
      <c r="J290" s="5"/>
      <c r="K290" s="5"/>
      <c r="L290" s="5"/>
      <c r="M290" s="5"/>
      <c r="N290" s="5"/>
      <c r="O290" s="5"/>
    </row>
    <row r="291" spans="1:24" ht="40.5" x14ac:dyDescent="0.25">
      <c r="A291" s="12">
        <v>4214</v>
      </c>
      <c r="B291" s="12" t="s">
        <v>2095</v>
      </c>
      <c r="C291" s="12" t="s">
        <v>43</v>
      </c>
      <c r="D291" s="12" t="s">
        <v>9</v>
      </c>
      <c r="E291" s="12" t="s">
        <v>14</v>
      </c>
      <c r="F291" s="12">
        <v>720000</v>
      </c>
      <c r="G291" s="12">
        <v>720000</v>
      </c>
      <c r="H291" s="12">
        <v>1</v>
      </c>
      <c r="J291" s="5"/>
      <c r="K291" s="5"/>
      <c r="L291" s="5"/>
      <c r="M291" s="5"/>
      <c r="N291" s="5"/>
      <c r="O291" s="5"/>
    </row>
    <row r="292" spans="1:24" ht="40.5" x14ac:dyDescent="0.25">
      <c r="A292" s="12">
        <v>4214</v>
      </c>
      <c r="B292" s="12" t="s">
        <v>2096</v>
      </c>
      <c r="C292" s="12" t="s">
        <v>43</v>
      </c>
      <c r="D292" s="12" t="s">
        <v>9</v>
      </c>
      <c r="E292" s="12" t="s">
        <v>14</v>
      </c>
      <c r="F292" s="12">
        <v>600000</v>
      </c>
      <c r="G292" s="12">
        <v>600000</v>
      </c>
      <c r="H292" s="12">
        <v>1</v>
      </c>
      <c r="J292" s="5"/>
      <c r="K292" s="5"/>
      <c r="L292" s="5"/>
      <c r="M292" s="5"/>
      <c r="N292" s="5"/>
      <c r="O292" s="5"/>
    </row>
    <row r="293" spans="1:24" x14ac:dyDescent="0.25">
      <c r="A293" s="12">
        <v>4237</v>
      </c>
      <c r="B293" s="12" t="s">
        <v>2165</v>
      </c>
      <c r="C293" s="12" t="s">
        <v>753</v>
      </c>
      <c r="D293" s="12" t="s">
        <v>13</v>
      </c>
      <c r="E293" s="12" t="s">
        <v>14</v>
      </c>
      <c r="F293" s="12">
        <v>1000000</v>
      </c>
      <c r="G293" s="12">
        <v>1000000</v>
      </c>
      <c r="H293" s="12">
        <v>1</v>
      </c>
      <c r="J293" s="5"/>
      <c r="K293" s="5"/>
      <c r="L293" s="5"/>
      <c r="M293" s="5"/>
      <c r="N293" s="5"/>
      <c r="O293" s="5"/>
    </row>
    <row r="294" spans="1:24" s="448" customFormat="1" ht="28.5" customHeight="1" x14ac:dyDescent="0.25">
      <c r="A294" s="450">
        <v>4234</v>
      </c>
      <c r="B294" s="450" t="s">
        <v>4777</v>
      </c>
      <c r="C294" s="450" t="s">
        <v>554</v>
      </c>
      <c r="D294" s="450" t="s">
        <v>9</v>
      </c>
      <c r="E294" s="450" t="s">
        <v>14</v>
      </c>
      <c r="F294" s="450">
        <v>240000</v>
      </c>
      <c r="G294" s="450">
        <v>240000</v>
      </c>
      <c r="H294" s="450">
        <v>1</v>
      </c>
      <c r="I294" s="449"/>
      <c r="J294" s="449"/>
      <c r="K294" s="449"/>
      <c r="L294" s="449"/>
      <c r="M294" s="449"/>
      <c r="N294" s="449"/>
      <c r="O294" s="449"/>
      <c r="P294" s="449"/>
      <c r="Q294" s="449"/>
      <c r="R294" s="449"/>
      <c r="S294" s="449"/>
      <c r="T294" s="449"/>
      <c r="U294" s="449"/>
      <c r="V294" s="449"/>
      <c r="W294" s="449"/>
      <c r="X294" s="449"/>
    </row>
    <row r="295" spans="1:24" s="31" customFormat="1" ht="28.5" customHeight="1" x14ac:dyDescent="0.25">
      <c r="A295" s="13">
        <v>4237</v>
      </c>
      <c r="B295" s="13" t="s">
        <v>4894</v>
      </c>
      <c r="C295" s="13" t="s">
        <v>2034</v>
      </c>
      <c r="D295" s="13" t="s">
        <v>13</v>
      </c>
      <c r="E295" s="13" t="s">
        <v>14</v>
      </c>
      <c r="F295" s="13">
        <v>73000</v>
      </c>
      <c r="G295" s="13">
        <v>73000</v>
      </c>
      <c r="H295" s="13">
        <v>1</v>
      </c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</row>
    <row r="296" spans="1:24" s="31" customFormat="1" ht="28.5" customHeight="1" x14ac:dyDescent="0.25">
      <c r="A296" s="13">
        <v>4237</v>
      </c>
      <c r="B296" s="13" t="s">
        <v>4851</v>
      </c>
      <c r="C296" s="13" t="s">
        <v>4519</v>
      </c>
      <c r="D296" s="13" t="s">
        <v>13</v>
      </c>
      <c r="E296" s="13" t="s">
        <v>14</v>
      </c>
      <c r="F296" s="13">
        <v>4500000</v>
      </c>
      <c r="G296" s="13">
        <v>4500000</v>
      </c>
      <c r="H296" s="13">
        <v>1</v>
      </c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</row>
    <row r="297" spans="1:24" s="31" customFormat="1" ht="28.5" customHeight="1" x14ac:dyDescent="0.25">
      <c r="A297" s="13">
        <v>4222</v>
      </c>
      <c r="B297" s="13" t="s">
        <v>5003</v>
      </c>
      <c r="C297" s="13" t="s">
        <v>1973</v>
      </c>
      <c r="D297" s="13" t="s">
        <v>13</v>
      </c>
      <c r="E297" s="13" t="s">
        <v>14</v>
      </c>
      <c r="F297" s="13">
        <v>7000000</v>
      </c>
      <c r="G297" s="13">
        <v>7000000</v>
      </c>
      <c r="H297" s="13">
        <v>1</v>
      </c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</row>
    <row r="298" spans="1:24" s="31" customFormat="1" ht="28.5" customHeight="1" x14ac:dyDescent="0.25">
      <c r="A298" s="13">
        <v>4237</v>
      </c>
      <c r="B298" s="13" t="s">
        <v>5037</v>
      </c>
      <c r="C298" s="13" t="s">
        <v>5038</v>
      </c>
      <c r="D298" s="13" t="s">
        <v>13</v>
      </c>
      <c r="E298" s="13" t="s">
        <v>14</v>
      </c>
      <c r="F298" s="13">
        <v>10000000</v>
      </c>
      <c r="G298" s="13">
        <v>10000000</v>
      </c>
      <c r="H298" s="13">
        <v>1</v>
      </c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</row>
    <row r="299" spans="1:24" s="31" customFormat="1" ht="28.5" customHeight="1" x14ac:dyDescent="0.25">
      <c r="A299" s="13">
        <v>4222</v>
      </c>
      <c r="B299" s="13" t="s">
        <v>5137</v>
      </c>
      <c r="C299" s="13" t="s">
        <v>1973</v>
      </c>
      <c r="D299" s="13" t="s">
        <v>13</v>
      </c>
      <c r="E299" s="13" t="s">
        <v>14</v>
      </c>
      <c r="F299" s="13">
        <v>900000</v>
      </c>
      <c r="G299" s="13">
        <v>900000</v>
      </c>
      <c r="H299" s="13">
        <v>1</v>
      </c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</row>
    <row r="300" spans="1:24" ht="15" customHeight="1" x14ac:dyDescent="0.25">
      <c r="A300" s="506" t="s">
        <v>52</v>
      </c>
      <c r="B300" s="507"/>
      <c r="C300" s="507"/>
      <c r="D300" s="507"/>
      <c r="E300" s="507"/>
      <c r="F300" s="507"/>
      <c r="G300" s="507"/>
      <c r="H300" s="507"/>
      <c r="I300" s="23"/>
    </row>
    <row r="301" spans="1:24" x14ac:dyDescent="0.25">
      <c r="A301" s="500" t="s">
        <v>16</v>
      </c>
      <c r="B301" s="501"/>
      <c r="C301" s="501"/>
      <c r="D301" s="501"/>
      <c r="E301" s="501"/>
      <c r="F301" s="501"/>
      <c r="G301" s="501"/>
      <c r="H301" s="502"/>
      <c r="I301" s="23"/>
    </row>
    <row r="302" spans="1:24" ht="40.5" x14ac:dyDescent="0.25">
      <c r="A302" s="402">
        <v>4251</v>
      </c>
      <c r="B302" s="402" t="s">
        <v>4095</v>
      </c>
      <c r="C302" s="402" t="s">
        <v>444</v>
      </c>
      <c r="D302" s="402" t="s">
        <v>403</v>
      </c>
      <c r="E302" s="402" t="s">
        <v>14</v>
      </c>
      <c r="F302" s="402">
        <v>0</v>
      </c>
      <c r="G302" s="402">
        <v>0</v>
      </c>
      <c r="H302" s="402">
        <v>1</v>
      </c>
      <c r="I302" s="23"/>
    </row>
    <row r="303" spans="1:24" x14ac:dyDescent="0.25">
      <c r="A303" s="509" t="s">
        <v>12</v>
      </c>
      <c r="B303" s="510"/>
      <c r="C303" s="510"/>
      <c r="D303" s="510"/>
      <c r="E303" s="510"/>
      <c r="F303" s="510"/>
      <c r="G303" s="510"/>
      <c r="H303" s="511"/>
      <c r="I303" s="23"/>
    </row>
    <row r="304" spans="1:24" s="448" customFormat="1" ht="27" x14ac:dyDescent="0.25">
      <c r="A304" s="456">
        <v>4252</v>
      </c>
      <c r="B304" s="456" t="s">
        <v>4776</v>
      </c>
      <c r="C304" s="456" t="s">
        <v>418</v>
      </c>
      <c r="D304" s="456" t="s">
        <v>403</v>
      </c>
      <c r="E304" s="456" t="s">
        <v>14</v>
      </c>
      <c r="F304" s="456">
        <v>2200000</v>
      </c>
      <c r="G304" s="456">
        <v>2200000</v>
      </c>
      <c r="H304" s="456">
        <v>1</v>
      </c>
      <c r="I304" s="451"/>
      <c r="P304" s="449"/>
      <c r="Q304" s="449"/>
      <c r="R304" s="449"/>
      <c r="S304" s="449"/>
      <c r="T304" s="449"/>
      <c r="U304" s="449"/>
      <c r="V304" s="449"/>
      <c r="W304" s="449"/>
      <c r="X304" s="449"/>
    </row>
    <row r="305" spans="1:24" ht="27" x14ac:dyDescent="0.25">
      <c r="A305" s="402">
        <v>4251</v>
      </c>
      <c r="B305" s="456" t="s">
        <v>4094</v>
      </c>
      <c r="C305" s="456" t="s">
        <v>476</v>
      </c>
      <c r="D305" s="456" t="s">
        <v>1234</v>
      </c>
      <c r="E305" s="456" t="s">
        <v>14</v>
      </c>
      <c r="F305" s="456">
        <v>0</v>
      </c>
      <c r="G305" s="456">
        <v>0</v>
      </c>
      <c r="H305" s="456">
        <v>1</v>
      </c>
      <c r="I305" s="23"/>
    </row>
    <row r="306" spans="1:24" s="448" customFormat="1" ht="40.5" x14ac:dyDescent="0.25">
      <c r="A306" s="462">
        <v>4222</v>
      </c>
      <c r="B306" s="462" t="s">
        <v>4846</v>
      </c>
      <c r="C306" s="462" t="s">
        <v>1973</v>
      </c>
      <c r="D306" s="462" t="s">
        <v>13</v>
      </c>
      <c r="E306" s="462" t="s">
        <v>14</v>
      </c>
      <c r="F306" s="462">
        <v>500000</v>
      </c>
      <c r="G306" s="485">
        <v>500000</v>
      </c>
      <c r="H306" s="462">
        <v>1</v>
      </c>
      <c r="I306" s="451"/>
      <c r="P306" s="449"/>
      <c r="Q306" s="449"/>
      <c r="R306" s="449"/>
      <c r="S306" s="449"/>
      <c r="T306" s="449"/>
      <c r="U306" s="449"/>
      <c r="V306" s="449"/>
      <c r="W306" s="449"/>
      <c r="X306" s="449"/>
    </row>
    <row r="307" spans="1:24" s="448" customFormat="1" x14ac:dyDescent="0.25">
      <c r="A307" s="485">
        <v>4241</v>
      </c>
      <c r="B307" s="485" t="s">
        <v>5323</v>
      </c>
      <c r="C307" s="485" t="s">
        <v>1694</v>
      </c>
      <c r="D307" s="485" t="s">
        <v>9</v>
      </c>
      <c r="E307" s="485" t="s">
        <v>14</v>
      </c>
      <c r="F307" s="485">
        <v>2000000</v>
      </c>
      <c r="G307" s="485">
        <v>2000000</v>
      </c>
      <c r="H307" s="485">
        <v>1</v>
      </c>
      <c r="I307" s="451"/>
      <c r="P307" s="449"/>
      <c r="Q307" s="449"/>
      <c r="R307" s="449"/>
      <c r="S307" s="449"/>
      <c r="T307" s="449"/>
      <c r="U307" s="449"/>
      <c r="V307" s="449"/>
      <c r="W307" s="449"/>
      <c r="X307" s="449"/>
    </row>
    <row r="308" spans="1:24" s="448" customFormat="1" ht="27" x14ac:dyDescent="0.25">
      <c r="A308" s="485">
        <v>4231</v>
      </c>
      <c r="B308" s="485" t="s">
        <v>5324</v>
      </c>
      <c r="C308" s="485" t="s">
        <v>3917</v>
      </c>
      <c r="D308" s="485" t="s">
        <v>9</v>
      </c>
      <c r="E308" s="485" t="s">
        <v>14</v>
      </c>
      <c r="F308" s="485">
        <v>2000000</v>
      </c>
      <c r="G308" s="485">
        <v>2000000</v>
      </c>
      <c r="H308" s="485">
        <v>1</v>
      </c>
      <c r="I308" s="451"/>
      <c r="P308" s="449"/>
      <c r="Q308" s="449"/>
      <c r="R308" s="449"/>
      <c r="S308" s="449"/>
      <c r="T308" s="449"/>
      <c r="U308" s="449"/>
      <c r="V308" s="449"/>
      <c r="W308" s="449"/>
      <c r="X308" s="449"/>
    </row>
    <row r="309" spans="1:24" s="2" customFormat="1" ht="13.5" x14ac:dyDescent="0.25">
      <c r="A309" s="506" t="s">
        <v>2554</v>
      </c>
      <c r="B309" s="507"/>
      <c r="C309" s="507"/>
      <c r="D309" s="507"/>
      <c r="E309" s="507"/>
      <c r="F309" s="507"/>
      <c r="G309" s="507"/>
      <c r="H309" s="507"/>
      <c r="I309" s="24"/>
      <c r="P309" s="25"/>
      <c r="Q309" s="25"/>
      <c r="R309" s="25"/>
      <c r="S309" s="25"/>
      <c r="T309" s="25"/>
      <c r="U309" s="25"/>
      <c r="V309" s="25"/>
      <c r="W309" s="25"/>
      <c r="X309" s="25"/>
    </row>
    <row r="310" spans="1:24" s="2" customFormat="1" ht="13.5" customHeight="1" x14ac:dyDescent="0.25">
      <c r="A310" s="509" t="s">
        <v>12</v>
      </c>
      <c r="B310" s="510"/>
      <c r="C310" s="510"/>
      <c r="D310" s="510"/>
      <c r="E310" s="510"/>
      <c r="F310" s="510"/>
      <c r="G310" s="510"/>
      <c r="H310" s="511"/>
      <c r="I310" s="24"/>
      <c r="P310" s="25"/>
      <c r="Q310" s="25"/>
      <c r="R310" s="25"/>
      <c r="S310" s="25"/>
      <c r="T310" s="25"/>
      <c r="U310" s="25"/>
      <c r="V310" s="25"/>
      <c r="W310" s="25"/>
      <c r="X310" s="25"/>
    </row>
    <row r="311" spans="1:24" s="2" customFormat="1" ht="27" x14ac:dyDescent="0.25">
      <c r="A311" s="12" t="s">
        <v>23</v>
      </c>
      <c r="B311" s="12" t="s">
        <v>2555</v>
      </c>
      <c r="C311" s="12" t="s">
        <v>2556</v>
      </c>
      <c r="D311" s="12" t="s">
        <v>13</v>
      </c>
      <c r="E311" s="12" t="s">
        <v>14</v>
      </c>
      <c r="F311" s="12">
        <v>360000000</v>
      </c>
      <c r="G311" s="12">
        <v>360000000</v>
      </c>
      <c r="H311" s="12">
        <v>1</v>
      </c>
      <c r="I311" s="24"/>
      <c r="P311" s="25"/>
      <c r="Q311" s="25"/>
      <c r="R311" s="25"/>
      <c r="S311" s="25"/>
      <c r="T311" s="25"/>
      <c r="U311" s="25"/>
      <c r="V311" s="25"/>
      <c r="W311" s="25"/>
      <c r="X311" s="25"/>
    </row>
    <row r="312" spans="1:24" s="2" customFormat="1" ht="13.5" x14ac:dyDescent="0.25">
      <c r="A312" s="506" t="s">
        <v>301</v>
      </c>
      <c r="B312" s="507"/>
      <c r="C312" s="507"/>
      <c r="D312" s="507"/>
      <c r="E312" s="507"/>
      <c r="F312" s="507"/>
      <c r="G312" s="507"/>
      <c r="H312" s="507"/>
      <c r="I312" s="24"/>
      <c r="P312" s="25"/>
      <c r="Q312" s="25"/>
      <c r="R312" s="25"/>
      <c r="S312" s="25"/>
      <c r="T312" s="25"/>
      <c r="U312" s="25"/>
      <c r="V312" s="25"/>
      <c r="W312" s="25"/>
      <c r="X312" s="25"/>
    </row>
    <row r="313" spans="1:24" s="2" customFormat="1" ht="13.5" customHeight="1" x14ac:dyDescent="0.25">
      <c r="A313" s="509" t="s">
        <v>21</v>
      </c>
      <c r="B313" s="510"/>
      <c r="C313" s="510"/>
      <c r="D313" s="510"/>
      <c r="E313" s="510"/>
      <c r="F313" s="510"/>
      <c r="G313" s="510"/>
      <c r="H313" s="511"/>
      <c r="I313" s="24"/>
      <c r="P313" s="25"/>
      <c r="Q313" s="25"/>
      <c r="R313" s="25"/>
      <c r="S313" s="25"/>
      <c r="T313" s="25"/>
      <c r="U313" s="25"/>
      <c r="V313" s="25"/>
      <c r="W313" s="25"/>
      <c r="X313" s="25"/>
    </row>
    <row r="314" spans="1:24" s="2" customFormat="1" ht="13.5" x14ac:dyDescent="0.25">
      <c r="A314" s="408">
        <v>5129</v>
      </c>
      <c r="B314" s="408" t="s">
        <v>4251</v>
      </c>
      <c r="C314" s="408" t="s">
        <v>4252</v>
      </c>
      <c r="D314" s="408" t="s">
        <v>15</v>
      </c>
      <c r="E314" s="408" t="s">
        <v>10</v>
      </c>
      <c r="F314" s="408">
        <v>12360000</v>
      </c>
      <c r="G314" s="408">
        <f>+F314*H314</f>
        <v>148320000</v>
      </c>
      <c r="H314" s="408">
        <v>12</v>
      </c>
      <c r="I314" s="24"/>
      <c r="P314" s="25"/>
      <c r="Q314" s="25"/>
      <c r="R314" s="25"/>
      <c r="S314" s="25"/>
      <c r="T314" s="25"/>
      <c r="U314" s="25"/>
      <c r="V314" s="25"/>
      <c r="W314" s="25"/>
      <c r="X314" s="25"/>
    </row>
    <row r="315" spans="1:24" s="2" customFormat="1" ht="13.5" x14ac:dyDescent="0.25">
      <c r="A315" s="408">
        <v>5129</v>
      </c>
      <c r="B315" s="408" t="s">
        <v>4253</v>
      </c>
      <c r="C315" s="408" t="s">
        <v>4252</v>
      </c>
      <c r="D315" s="408" t="s">
        <v>15</v>
      </c>
      <c r="E315" s="408" t="s">
        <v>10</v>
      </c>
      <c r="F315" s="408">
        <v>12379998</v>
      </c>
      <c r="G315" s="408">
        <f t="shared" ref="G315:G318" si="12">+F315*H315</f>
        <v>247599960</v>
      </c>
      <c r="H315" s="408">
        <v>20</v>
      </c>
      <c r="I315" s="24"/>
      <c r="P315" s="25"/>
      <c r="Q315" s="25"/>
      <c r="R315" s="25"/>
      <c r="S315" s="25"/>
      <c r="T315" s="25"/>
      <c r="U315" s="25"/>
      <c r="V315" s="25"/>
      <c r="W315" s="25"/>
      <c r="X315" s="25"/>
    </row>
    <row r="316" spans="1:24" s="2" customFormat="1" ht="13.5" x14ac:dyDescent="0.25">
      <c r="A316" s="408">
        <v>5129</v>
      </c>
      <c r="B316" s="408" t="s">
        <v>4254</v>
      </c>
      <c r="C316" s="408" t="s">
        <v>4252</v>
      </c>
      <c r="D316" s="408" t="s">
        <v>15</v>
      </c>
      <c r="E316" s="408" t="s">
        <v>10</v>
      </c>
      <c r="F316" s="408">
        <v>12380000</v>
      </c>
      <c r="G316" s="408">
        <f t="shared" si="12"/>
        <v>148560000</v>
      </c>
      <c r="H316" s="408">
        <v>12</v>
      </c>
      <c r="I316" s="24"/>
      <c r="P316" s="25"/>
      <c r="Q316" s="25"/>
      <c r="R316" s="25"/>
      <c r="S316" s="25"/>
      <c r="T316" s="25"/>
      <c r="U316" s="25"/>
      <c r="V316" s="25"/>
      <c r="W316" s="25"/>
      <c r="X316" s="25"/>
    </row>
    <row r="317" spans="1:24" s="2" customFormat="1" ht="27" x14ac:dyDescent="0.25">
      <c r="A317" s="408">
        <v>5129</v>
      </c>
      <c r="B317" s="408" t="s">
        <v>4255</v>
      </c>
      <c r="C317" s="408" t="s">
        <v>4256</v>
      </c>
      <c r="D317" s="408" t="s">
        <v>403</v>
      </c>
      <c r="E317" s="408" t="s">
        <v>10</v>
      </c>
      <c r="F317" s="408">
        <v>21600</v>
      </c>
      <c r="G317" s="408">
        <f t="shared" si="12"/>
        <v>32400000</v>
      </c>
      <c r="H317" s="408">
        <v>1500</v>
      </c>
      <c r="I317" s="24"/>
      <c r="P317" s="25"/>
      <c r="Q317" s="25"/>
      <c r="R317" s="25"/>
      <c r="S317" s="25"/>
      <c r="T317" s="25"/>
      <c r="U317" s="25"/>
      <c r="V317" s="25"/>
      <c r="W317" s="25"/>
      <c r="X317" s="25"/>
    </row>
    <row r="318" spans="1:24" s="2" customFormat="1" ht="13.5" x14ac:dyDescent="0.25">
      <c r="A318" s="489">
        <v>5129</v>
      </c>
      <c r="B318" s="489" t="s">
        <v>5339</v>
      </c>
      <c r="C318" s="489" t="s">
        <v>5340</v>
      </c>
      <c r="D318" s="489" t="s">
        <v>15</v>
      </c>
      <c r="E318" s="489" t="s">
        <v>10</v>
      </c>
      <c r="F318" s="489">
        <v>68000000</v>
      </c>
      <c r="G318" s="489">
        <f t="shared" si="12"/>
        <v>204000000</v>
      </c>
      <c r="H318" s="489">
        <v>3</v>
      </c>
      <c r="I318" s="24"/>
      <c r="P318" s="25"/>
      <c r="Q318" s="25"/>
      <c r="R318" s="25"/>
      <c r="S318" s="25"/>
      <c r="T318" s="25"/>
      <c r="U318" s="25"/>
      <c r="V318" s="25"/>
      <c r="W318" s="25"/>
      <c r="X318" s="25"/>
    </row>
    <row r="319" spans="1:24" s="2" customFormat="1" ht="45" customHeight="1" x14ac:dyDescent="0.25">
      <c r="A319" s="506" t="s">
        <v>121</v>
      </c>
      <c r="B319" s="507"/>
      <c r="C319" s="507"/>
      <c r="D319" s="507"/>
      <c r="E319" s="507"/>
      <c r="F319" s="507"/>
      <c r="G319" s="507"/>
      <c r="H319" s="507"/>
      <c r="I319" s="24"/>
      <c r="P319" s="25"/>
      <c r="Q319" s="25"/>
      <c r="R319" s="25"/>
      <c r="S319" s="25"/>
      <c r="T319" s="25"/>
      <c r="U319" s="25"/>
      <c r="V319" s="25"/>
      <c r="W319" s="25"/>
      <c r="X319" s="25"/>
    </row>
    <row r="320" spans="1:24" s="2" customFormat="1" ht="15" customHeight="1" x14ac:dyDescent="0.25">
      <c r="A320" s="500" t="s">
        <v>12</v>
      </c>
      <c r="B320" s="501"/>
      <c r="C320" s="501"/>
      <c r="D320" s="501"/>
      <c r="E320" s="501"/>
      <c r="F320" s="501"/>
      <c r="G320" s="501"/>
      <c r="H320" s="501"/>
      <c r="I320" s="24"/>
      <c r="P320" s="25"/>
      <c r="Q320" s="25"/>
      <c r="R320" s="25"/>
      <c r="S320" s="25"/>
      <c r="T320" s="25"/>
      <c r="U320" s="25"/>
      <c r="V320" s="25"/>
      <c r="W320" s="25"/>
      <c r="X320" s="25"/>
    </row>
    <row r="321" spans="1:24" s="2" customFormat="1" ht="13.5" x14ac:dyDescent="0.25">
      <c r="A321" s="4"/>
      <c r="B321" s="4"/>
      <c r="C321" s="4"/>
      <c r="D321" s="4"/>
      <c r="E321" s="4"/>
      <c r="F321" s="4"/>
      <c r="G321" s="4"/>
      <c r="H321" s="4"/>
      <c r="I321" s="24"/>
      <c r="P321" s="25"/>
      <c r="Q321" s="25"/>
      <c r="R321" s="25"/>
      <c r="S321" s="25"/>
      <c r="T321" s="25"/>
      <c r="U321" s="25"/>
      <c r="V321" s="25"/>
      <c r="W321" s="25"/>
      <c r="X321" s="25"/>
    </row>
    <row r="322" spans="1:24" s="2" customFormat="1" ht="13.5" x14ac:dyDescent="0.25">
      <c r="A322" s="506" t="s">
        <v>293</v>
      </c>
      <c r="B322" s="507"/>
      <c r="C322" s="507"/>
      <c r="D322" s="507"/>
      <c r="E322" s="507"/>
      <c r="F322" s="507"/>
      <c r="G322" s="507"/>
      <c r="H322" s="507"/>
      <c r="I322" s="24"/>
      <c r="P322" s="25"/>
      <c r="Q322" s="25"/>
      <c r="R322" s="25"/>
      <c r="S322" s="25"/>
      <c r="T322" s="25"/>
      <c r="U322" s="25"/>
      <c r="V322" s="25"/>
      <c r="W322" s="25"/>
      <c r="X322" s="25"/>
    </row>
    <row r="323" spans="1:24" s="2" customFormat="1" ht="13.5" x14ac:dyDescent="0.25">
      <c r="A323" s="500" t="s">
        <v>12</v>
      </c>
      <c r="B323" s="501"/>
      <c r="C323" s="501"/>
      <c r="D323" s="501"/>
      <c r="E323" s="501"/>
      <c r="F323" s="501"/>
      <c r="G323" s="501"/>
      <c r="H323" s="502"/>
      <c r="I323" s="24"/>
      <c r="P323" s="25"/>
      <c r="Q323" s="25"/>
      <c r="R323" s="25"/>
      <c r="S323" s="25"/>
      <c r="T323" s="25"/>
      <c r="U323" s="25"/>
      <c r="V323" s="25"/>
      <c r="W323" s="25"/>
      <c r="X323" s="25"/>
    </row>
    <row r="324" spans="1:24" s="2" customFormat="1" ht="13.5" x14ac:dyDescent="0.25">
      <c r="A324" s="121"/>
      <c r="B324" s="121"/>
      <c r="C324" s="121"/>
      <c r="D324" s="121"/>
      <c r="E324" s="121"/>
      <c r="F324" s="121"/>
      <c r="G324" s="121"/>
      <c r="H324" s="121"/>
      <c r="I324" s="24"/>
      <c r="P324" s="25"/>
      <c r="Q324" s="25"/>
      <c r="R324" s="25"/>
      <c r="S324" s="25"/>
      <c r="T324" s="25"/>
      <c r="U324" s="25"/>
      <c r="V324" s="25"/>
      <c r="W324" s="25"/>
      <c r="X324" s="25"/>
    </row>
    <row r="325" spans="1:24" s="2" customFormat="1" ht="15.75" customHeight="1" x14ac:dyDescent="0.25">
      <c r="A325" s="506" t="s">
        <v>5228</v>
      </c>
      <c r="B325" s="507"/>
      <c r="C325" s="507"/>
      <c r="D325" s="507"/>
      <c r="E325" s="507"/>
      <c r="F325" s="507"/>
      <c r="G325" s="507"/>
      <c r="H325" s="507"/>
      <c r="I325" s="24"/>
      <c r="P325" s="25"/>
      <c r="Q325" s="25"/>
      <c r="R325" s="25"/>
      <c r="S325" s="25"/>
      <c r="T325" s="25"/>
      <c r="U325" s="25"/>
      <c r="V325" s="25"/>
      <c r="W325" s="25"/>
      <c r="X325" s="25"/>
    </row>
    <row r="326" spans="1:24" s="2" customFormat="1" ht="13.5" x14ac:dyDescent="0.25">
      <c r="A326" s="500" t="s">
        <v>16</v>
      </c>
      <c r="B326" s="501"/>
      <c r="C326" s="501"/>
      <c r="D326" s="501"/>
      <c r="E326" s="501"/>
      <c r="F326" s="501"/>
      <c r="G326" s="501"/>
      <c r="H326" s="502"/>
      <c r="I326" s="24"/>
      <c r="P326" s="25"/>
      <c r="Q326" s="25"/>
      <c r="R326" s="25"/>
      <c r="S326" s="25"/>
      <c r="T326" s="25"/>
      <c r="U326" s="25"/>
      <c r="V326" s="25"/>
      <c r="W326" s="25"/>
      <c r="X326" s="25"/>
    </row>
    <row r="327" spans="1:24" s="2" customFormat="1" ht="40.5" x14ac:dyDescent="0.25">
      <c r="A327" s="100">
        <v>4251</v>
      </c>
      <c r="B327" s="482" t="s">
        <v>5226</v>
      </c>
      <c r="C327" s="482" t="s">
        <v>444</v>
      </c>
      <c r="D327" s="100" t="s">
        <v>5227</v>
      </c>
      <c r="E327" s="100" t="s">
        <v>14</v>
      </c>
      <c r="F327" s="482">
        <v>19807658</v>
      </c>
      <c r="G327" s="482">
        <v>19807658</v>
      </c>
      <c r="H327" s="100">
        <v>1</v>
      </c>
      <c r="I327" s="24"/>
      <c r="P327" s="25"/>
      <c r="Q327" s="25"/>
      <c r="R327" s="25"/>
      <c r="S327" s="25"/>
      <c r="T327" s="25"/>
      <c r="U327" s="25"/>
      <c r="V327" s="25"/>
      <c r="W327" s="25"/>
      <c r="X327" s="25"/>
    </row>
    <row r="328" spans="1:24" s="2" customFormat="1" ht="13.5" x14ac:dyDescent="0.25">
      <c r="A328" s="506" t="s">
        <v>4259</v>
      </c>
      <c r="B328" s="507"/>
      <c r="C328" s="507"/>
      <c r="D328" s="507"/>
      <c r="E328" s="507"/>
      <c r="F328" s="507"/>
      <c r="G328" s="507"/>
      <c r="H328" s="507"/>
      <c r="I328" s="24"/>
      <c r="P328" s="25"/>
      <c r="Q328" s="25"/>
      <c r="R328" s="25"/>
      <c r="S328" s="25"/>
      <c r="T328" s="25"/>
      <c r="U328" s="25"/>
      <c r="V328" s="25"/>
      <c r="W328" s="25"/>
      <c r="X328" s="25"/>
    </row>
    <row r="329" spans="1:24" s="2" customFormat="1" ht="13.5" x14ac:dyDescent="0.25">
      <c r="A329" s="500" t="s">
        <v>8</v>
      </c>
      <c r="B329" s="501"/>
      <c r="C329" s="501"/>
      <c r="D329" s="501"/>
      <c r="E329" s="501"/>
      <c r="F329" s="501"/>
      <c r="G329" s="501"/>
      <c r="H329" s="502"/>
      <c r="I329" s="24"/>
      <c r="P329" s="25"/>
      <c r="Q329" s="25"/>
      <c r="R329" s="25"/>
      <c r="S329" s="25"/>
      <c r="T329" s="25"/>
      <c r="U329" s="25"/>
      <c r="V329" s="25"/>
      <c r="W329" s="25"/>
      <c r="X329" s="25"/>
    </row>
    <row r="330" spans="1:24" s="2" customFormat="1" ht="27" x14ac:dyDescent="0.25">
      <c r="A330" s="69">
        <v>4861</v>
      </c>
      <c r="B330" s="412" t="s">
        <v>4260</v>
      </c>
      <c r="C330" s="412" t="s">
        <v>489</v>
      </c>
      <c r="D330" s="412" t="s">
        <v>13</v>
      </c>
      <c r="E330" s="412" t="s">
        <v>14</v>
      </c>
      <c r="F330" s="412">
        <v>30000000</v>
      </c>
      <c r="G330" s="412">
        <v>30000000</v>
      </c>
      <c r="H330" s="412">
        <v>1</v>
      </c>
      <c r="I330" s="24"/>
      <c r="P330" s="25"/>
      <c r="Q330" s="25"/>
      <c r="R330" s="25"/>
      <c r="S330" s="25"/>
      <c r="T330" s="25"/>
      <c r="U330" s="25"/>
      <c r="V330" s="25"/>
      <c r="W330" s="25"/>
      <c r="X330" s="25"/>
    </row>
    <row r="331" spans="1:24" s="2" customFormat="1" ht="13.5" x14ac:dyDescent="0.25">
      <c r="A331" s="506" t="s">
        <v>247</v>
      </c>
      <c r="B331" s="507"/>
      <c r="C331" s="507"/>
      <c r="D331" s="507"/>
      <c r="E331" s="507"/>
      <c r="F331" s="507"/>
      <c r="G331" s="507"/>
      <c r="H331" s="507"/>
      <c r="I331" s="24"/>
      <c r="P331" s="25"/>
      <c r="Q331" s="25"/>
      <c r="R331" s="25"/>
      <c r="S331" s="25"/>
      <c r="T331" s="25"/>
      <c r="U331" s="25"/>
      <c r="V331" s="25"/>
      <c r="W331" s="25"/>
      <c r="X331" s="25"/>
    </row>
    <row r="332" spans="1:24" s="2" customFormat="1" ht="13.5" x14ac:dyDescent="0.25">
      <c r="A332" s="500" t="s">
        <v>12</v>
      </c>
      <c r="B332" s="501"/>
      <c r="C332" s="501"/>
      <c r="D332" s="501"/>
      <c r="E332" s="501"/>
      <c r="F332" s="501"/>
      <c r="G332" s="501"/>
      <c r="H332" s="502"/>
      <c r="I332" s="24"/>
      <c r="P332" s="25"/>
      <c r="Q332" s="25"/>
      <c r="R332" s="25"/>
      <c r="S332" s="25"/>
      <c r="T332" s="25"/>
      <c r="U332" s="25"/>
      <c r="V332" s="25"/>
      <c r="W332" s="25"/>
      <c r="X332" s="25"/>
    </row>
    <row r="333" spans="1:24" s="2" customFormat="1" ht="13.5" x14ac:dyDescent="0.25">
      <c r="A333" s="130"/>
      <c r="B333" s="130"/>
      <c r="C333" s="130"/>
      <c r="D333" s="130"/>
      <c r="E333" s="130"/>
      <c r="F333" s="130"/>
      <c r="G333" s="130"/>
      <c r="H333" s="130"/>
      <c r="I333" s="24"/>
      <c r="P333" s="25"/>
      <c r="Q333" s="25"/>
      <c r="R333" s="25"/>
      <c r="S333" s="25"/>
      <c r="T333" s="25"/>
      <c r="U333" s="25"/>
      <c r="V333" s="25"/>
      <c r="W333" s="25"/>
      <c r="X333" s="25"/>
    </row>
    <row r="334" spans="1:24" s="2" customFormat="1" ht="13.5" x14ac:dyDescent="0.25">
      <c r="A334" s="130"/>
      <c r="B334" s="130"/>
      <c r="C334" s="130"/>
      <c r="D334" s="130"/>
      <c r="E334" s="130"/>
      <c r="F334" s="130"/>
      <c r="G334" s="130"/>
      <c r="H334" s="130"/>
      <c r="I334" s="24"/>
      <c r="P334" s="25"/>
      <c r="Q334" s="25"/>
      <c r="R334" s="25"/>
      <c r="S334" s="25"/>
      <c r="T334" s="25"/>
      <c r="U334" s="25"/>
      <c r="V334" s="25"/>
      <c r="W334" s="25"/>
      <c r="X334" s="25"/>
    </row>
    <row r="335" spans="1:24" s="2" customFormat="1" ht="13.5" x14ac:dyDescent="0.25">
      <c r="A335" s="506" t="s">
        <v>2697</v>
      </c>
      <c r="B335" s="507"/>
      <c r="C335" s="507"/>
      <c r="D335" s="507"/>
      <c r="E335" s="507"/>
      <c r="F335" s="507"/>
      <c r="G335" s="507"/>
      <c r="H335" s="507"/>
      <c r="I335" s="24"/>
      <c r="P335" s="25"/>
      <c r="Q335" s="25"/>
      <c r="R335" s="25"/>
      <c r="S335" s="25"/>
      <c r="T335" s="25"/>
      <c r="U335" s="25"/>
      <c r="V335" s="25"/>
      <c r="W335" s="25"/>
      <c r="X335" s="25"/>
    </row>
    <row r="336" spans="1:24" s="2" customFormat="1" ht="13.5" x14ac:dyDescent="0.25">
      <c r="A336" s="500" t="s">
        <v>12</v>
      </c>
      <c r="B336" s="501"/>
      <c r="C336" s="501"/>
      <c r="D336" s="501"/>
      <c r="E336" s="501"/>
      <c r="F336" s="501"/>
      <c r="G336" s="501"/>
      <c r="H336" s="502"/>
      <c r="I336" s="24"/>
      <c r="P336" s="25"/>
      <c r="Q336" s="25"/>
      <c r="R336" s="25"/>
      <c r="S336" s="25"/>
      <c r="T336" s="25"/>
      <c r="U336" s="25"/>
      <c r="V336" s="25"/>
      <c r="W336" s="25"/>
      <c r="X336" s="25"/>
    </row>
    <row r="337" spans="1:24" s="2" customFormat="1" ht="27" x14ac:dyDescent="0.25">
      <c r="A337" s="331">
        <v>4213</v>
      </c>
      <c r="B337" s="331" t="s">
        <v>2698</v>
      </c>
      <c r="C337" s="331" t="s">
        <v>1263</v>
      </c>
      <c r="D337" s="331" t="s">
        <v>15</v>
      </c>
      <c r="E337" s="331" t="s">
        <v>1698</v>
      </c>
      <c r="F337" s="331">
        <v>1560</v>
      </c>
      <c r="G337" s="331">
        <f>+F337*H337</f>
        <v>22464000</v>
      </c>
      <c r="H337" s="331">
        <v>14400</v>
      </c>
      <c r="I337" s="24"/>
      <c r="P337" s="25"/>
      <c r="Q337" s="25"/>
      <c r="R337" s="25"/>
      <c r="S337" s="25"/>
      <c r="T337" s="25"/>
      <c r="U337" s="25"/>
      <c r="V337" s="25"/>
      <c r="W337" s="25"/>
      <c r="X337" s="25"/>
    </row>
    <row r="338" spans="1:24" s="2" customFormat="1" ht="27" x14ac:dyDescent="0.25">
      <c r="A338" s="331">
        <v>4213</v>
      </c>
      <c r="B338" s="331" t="s">
        <v>2699</v>
      </c>
      <c r="C338" s="331" t="s">
        <v>1263</v>
      </c>
      <c r="D338" s="331" t="s">
        <v>15</v>
      </c>
      <c r="E338" s="331" t="s">
        <v>1698</v>
      </c>
      <c r="F338" s="331">
        <v>9575</v>
      </c>
      <c r="G338" s="331">
        <f t="shared" ref="G338:G339" si="13">+F338*H338</f>
        <v>38683000</v>
      </c>
      <c r="H338" s="331">
        <v>4040</v>
      </c>
      <c r="I338" s="24"/>
      <c r="P338" s="25"/>
      <c r="Q338" s="25"/>
      <c r="R338" s="25"/>
      <c r="S338" s="25"/>
      <c r="T338" s="25"/>
      <c r="U338" s="25"/>
      <c r="V338" s="25"/>
      <c r="W338" s="25"/>
      <c r="X338" s="25"/>
    </row>
    <row r="339" spans="1:24" s="2" customFormat="1" ht="27" x14ac:dyDescent="0.25">
      <c r="A339" s="331">
        <v>4213</v>
      </c>
      <c r="B339" s="331" t="s">
        <v>2700</v>
      </c>
      <c r="C339" s="331" t="s">
        <v>1263</v>
      </c>
      <c r="D339" s="331" t="s">
        <v>15</v>
      </c>
      <c r="E339" s="331" t="s">
        <v>1698</v>
      </c>
      <c r="F339" s="331">
        <v>9089</v>
      </c>
      <c r="G339" s="331">
        <f t="shared" si="13"/>
        <v>209047000</v>
      </c>
      <c r="H339" s="331">
        <v>23000</v>
      </c>
      <c r="I339" s="24"/>
      <c r="P339" s="25"/>
      <c r="Q339" s="25"/>
      <c r="R339" s="25"/>
      <c r="S339" s="25"/>
      <c r="T339" s="25"/>
      <c r="U339" s="25"/>
      <c r="V339" s="25"/>
      <c r="W339" s="25"/>
      <c r="X339" s="25"/>
    </row>
    <row r="340" spans="1:24" s="2" customFormat="1" ht="13.5" x14ac:dyDescent="0.25">
      <c r="A340" s="506" t="s">
        <v>2701</v>
      </c>
      <c r="B340" s="507"/>
      <c r="C340" s="507"/>
      <c r="D340" s="507"/>
      <c r="E340" s="507"/>
      <c r="F340" s="507"/>
      <c r="G340" s="507"/>
      <c r="H340" s="507"/>
      <c r="I340" s="24"/>
      <c r="P340" s="25"/>
      <c r="Q340" s="25"/>
      <c r="R340" s="25"/>
      <c r="S340" s="25"/>
      <c r="T340" s="25"/>
      <c r="U340" s="25"/>
      <c r="V340" s="25"/>
      <c r="W340" s="25"/>
      <c r="X340" s="25"/>
    </row>
    <row r="341" spans="1:24" s="2" customFormat="1" ht="13.5" x14ac:dyDescent="0.25">
      <c r="A341" s="500" t="s">
        <v>12</v>
      </c>
      <c r="B341" s="501"/>
      <c r="C341" s="501"/>
      <c r="D341" s="501"/>
      <c r="E341" s="501"/>
      <c r="F341" s="501"/>
      <c r="G341" s="501"/>
      <c r="H341" s="502"/>
      <c r="I341" s="24"/>
      <c r="P341" s="25"/>
      <c r="Q341" s="25"/>
      <c r="R341" s="25"/>
      <c r="S341" s="25"/>
      <c r="T341" s="25"/>
      <c r="U341" s="25"/>
      <c r="V341" s="25"/>
      <c r="W341" s="25"/>
      <c r="X341" s="25"/>
    </row>
    <row r="342" spans="1:24" s="2" customFormat="1" ht="27" x14ac:dyDescent="0.25">
      <c r="A342" s="358">
        <v>5113</v>
      </c>
      <c r="B342" s="358" t="s">
        <v>3182</v>
      </c>
      <c r="C342" s="358" t="s">
        <v>476</v>
      </c>
      <c r="D342" s="358" t="s">
        <v>15</v>
      </c>
      <c r="E342" s="358" t="s">
        <v>14</v>
      </c>
      <c r="F342" s="358">
        <v>510000</v>
      </c>
      <c r="G342" s="358">
        <v>510000</v>
      </c>
      <c r="H342" s="358">
        <v>1</v>
      </c>
      <c r="I342" s="24"/>
      <c r="P342" s="25"/>
      <c r="Q342" s="25"/>
      <c r="R342" s="25"/>
      <c r="S342" s="25"/>
      <c r="T342" s="25"/>
      <c r="U342" s="25"/>
      <c r="V342" s="25"/>
      <c r="W342" s="25"/>
      <c r="X342" s="25"/>
    </row>
    <row r="343" spans="1:24" s="2" customFormat="1" ht="27" x14ac:dyDescent="0.25">
      <c r="A343" s="358" t="s">
        <v>2079</v>
      </c>
      <c r="B343" s="358" t="s">
        <v>2251</v>
      </c>
      <c r="C343" s="358" t="s">
        <v>1115</v>
      </c>
      <c r="D343" s="358" t="s">
        <v>13</v>
      </c>
      <c r="E343" s="358" t="s">
        <v>14</v>
      </c>
      <c r="F343" s="358">
        <v>0</v>
      </c>
      <c r="G343" s="358">
        <v>0</v>
      </c>
      <c r="H343" s="358">
        <v>1</v>
      </c>
      <c r="I343" s="24"/>
      <c r="P343" s="25"/>
      <c r="Q343" s="25"/>
      <c r="R343" s="25"/>
      <c r="S343" s="25"/>
      <c r="T343" s="25"/>
      <c r="U343" s="25"/>
      <c r="V343" s="25"/>
      <c r="W343" s="25"/>
      <c r="X343" s="25"/>
    </row>
    <row r="344" spans="1:24" s="2" customFormat="1" ht="27" x14ac:dyDescent="0.25">
      <c r="A344" s="358" t="s">
        <v>2079</v>
      </c>
      <c r="B344" s="358" t="s">
        <v>2252</v>
      </c>
      <c r="C344" s="358" t="s">
        <v>1115</v>
      </c>
      <c r="D344" s="358" t="s">
        <v>13</v>
      </c>
      <c r="E344" s="358" t="s">
        <v>14</v>
      </c>
      <c r="F344" s="358">
        <v>1723000</v>
      </c>
      <c r="G344" s="358">
        <v>1723000</v>
      </c>
      <c r="H344" s="358">
        <v>1</v>
      </c>
      <c r="I344" s="24"/>
      <c r="P344" s="25"/>
      <c r="Q344" s="25"/>
      <c r="R344" s="25"/>
      <c r="S344" s="25"/>
      <c r="T344" s="25"/>
      <c r="U344" s="25"/>
      <c r="V344" s="25"/>
      <c r="W344" s="25"/>
      <c r="X344" s="25"/>
    </row>
    <row r="345" spans="1:24" s="2" customFormat="1" ht="13.5" x14ac:dyDescent="0.25">
      <c r="A345" s="500" t="s">
        <v>16</v>
      </c>
      <c r="B345" s="501"/>
      <c r="C345" s="501"/>
      <c r="D345" s="501"/>
      <c r="E345" s="501"/>
      <c r="F345" s="501"/>
      <c r="G345" s="501"/>
      <c r="H345" s="502"/>
      <c r="I345" s="24"/>
      <c r="P345" s="25"/>
      <c r="Q345" s="25"/>
      <c r="R345" s="25"/>
      <c r="S345" s="25"/>
      <c r="T345" s="25"/>
      <c r="U345" s="25"/>
      <c r="V345" s="25"/>
      <c r="W345" s="25"/>
      <c r="X345" s="25"/>
    </row>
    <row r="346" spans="1:24" s="2" customFormat="1" ht="27" x14ac:dyDescent="0.25">
      <c r="A346" s="357">
        <v>5113</v>
      </c>
      <c r="B346" s="357" t="s">
        <v>3180</v>
      </c>
      <c r="C346" s="357" t="s">
        <v>3181</v>
      </c>
      <c r="D346" s="357" t="s">
        <v>15</v>
      </c>
      <c r="E346" s="357" t="s">
        <v>14</v>
      </c>
      <c r="F346" s="357">
        <v>297767000</v>
      </c>
      <c r="G346" s="357">
        <v>297767000</v>
      </c>
      <c r="H346" s="357">
        <v>1</v>
      </c>
      <c r="I346" s="24"/>
      <c r="P346" s="25"/>
      <c r="Q346" s="25"/>
      <c r="R346" s="25"/>
      <c r="S346" s="25"/>
      <c r="T346" s="25"/>
      <c r="U346" s="25"/>
      <c r="V346" s="25"/>
      <c r="W346" s="25"/>
      <c r="X346" s="25"/>
    </row>
    <row r="347" spans="1:24" s="2" customFormat="1" ht="13.5" x14ac:dyDescent="0.25">
      <c r="A347" s="506" t="s">
        <v>1264</v>
      </c>
      <c r="B347" s="507"/>
      <c r="C347" s="507"/>
      <c r="D347" s="507"/>
      <c r="E347" s="507"/>
      <c r="F347" s="507"/>
      <c r="G347" s="507"/>
      <c r="H347" s="507"/>
      <c r="I347" s="24"/>
      <c r="P347" s="25"/>
      <c r="Q347" s="25"/>
      <c r="R347" s="25"/>
      <c r="S347" s="25"/>
      <c r="T347" s="25"/>
      <c r="U347" s="25"/>
      <c r="V347" s="25"/>
      <c r="W347" s="25"/>
      <c r="X347" s="25"/>
    </row>
    <row r="348" spans="1:24" s="2" customFormat="1" ht="13.5" x14ac:dyDescent="0.25">
      <c r="A348" s="500" t="s">
        <v>8</v>
      </c>
      <c r="B348" s="501"/>
      <c r="C348" s="501"/>
      <c r="D348" s="501"/>
      <c r="E348" s="501"/>
      <c r="F348" s="501"/>
      <c r="G348" s="501"/>
      <c r="H348" s="502"/>
      <c r="I348" s="24"/>
      <c r="P348" s="25"/>
      <c r="Q348" s="25"/>
      <c r="R348" s="25"/>
      <c r="S348" s="25"/>
      <c r="T348" s="25"/>
      <c r="U348" s="25"/>
      <c r="V348" s="25"/>
      <c r="W348" s="25"/>
      <c r="X348" s="25"/>
    </row>
    <row r="349" spans="1:24" s="2" customFormat="1" ht="27" x14ac:dyDescent="0.25">
      <c r="A349" s="51">
        <v>4213</v>
      </c>
      <c r="B349" s="218" t="s">
        <v>1262</v>
      </c>
      <c r="C349" s="218" t="s">
        <v>1263</v>
      </c>
      <c r="D349" s="218" t="s">
        <v>9</v>
      </c>
      <c r="E349" s="218" t="s">
        <v>14</v>
      </c>
      <c r="F349" s="218">
        <v>0</v>
      </c>
      <c r="G349" s="218">
        <v>0</v>
      </c>
      <c r="H349" s="218">
        <v>1</v>
      </c>
      <c r="I349" s="24"/>
      <c r="P349" s="25"/>
      <c r="Q349" s="25"/>
      <c r="R349" s="25"/>
      <c r="S349" s="25"/>
      <c r="T349" s="25"/>
      <c r="U349" s="25"/>
      <c r="V349" s="25"/>
      <c r="W349" s="25"/>
      <c r="X349" s="25"/>
    </row>
    <row r="350" spans="1:24" s="2" customFormat="1" ht="13.5" x14ac:dyDescent="0.25">
      <c r="A350" s="506" t="s">
        <v>4027</v>
      </c>
      <c r="B350" s="507"/>
      <c r="C350" s="507"/>
      <c r="D350" s="507"/>
      <c r="E350" s="507"/>
      <c r="F350" s="507"/>
      <c r="G350" s="507"/>
      <c r="H350" s="507"/>
      <c r="I350" s="24"/>
      <c r="P350" s="25"/>
      <c r="Q350" s="25"/>
      <c r="R350" s="25"/>
      <c r="S350" s="25"/>
      <c r="T350" s="25"/>
      <c r="U350" s="25"/>
      <c r="V350" s="25"/>
      <c r="W350" s="25"/>
      <c r="X350" s="25"/>
    </row>
    <row r="351" spans="1:24" s="2" customFormat="1" ht="13.5" x14ac:dyDescent="0.25">
      <c r="A351" s="500" t="s">
        <v>12</v>
      </c>
      <c r="B351" s="501"/>
      <c r="C351" s="501"/>
      <c r="D351" s="501"/>
      <c r="E351" s="501"/>
      <c r="F351" s="501"/>
      <c r="G351" s="501"/>
      <c r="H351" s="502"/>
      <c r="I351" s="24"/>
      <c r="P351" s="25"/>
      <c r="Q351" s="25"/>
      <c r="R351" s="25"/>
      <c r="S351" s="25"/>
      <c r="T351" s="25"/>
      <c r="U351" s="25"/>
      <c r="V351" s="25"/>
      <c r="W351" s="25"/>
      <c r="X351" s="25"/>
    </row>
    <row r="352" spans="1:24" s="2" customFormat="1" ht="27" x14ac:dyDescent="0.25">
      <c r="A352" s="446">
        <v>5113</v>
      </c>
      <c r="B352" s="446" t="s">
        <v>4687</v>
      </c>
      <c r="C352" s="446" t="s">
        <v>1115</v>
      </c>
      <c r="D352" s="446" t="s">
        <v>13</v>
      </c>
      <c r="E352" s="446" t="s">
        <v>14</v>
      </c>
      <c r="F352" s="446">
        <v>3127000</v>
      </c>
      <c r="G352" s="446">
        <v>3127000</v>
      </c>
      <c r="H352" s="446">
        <v>1</v>
      </c>
      <c r="I352" s="24"/>
      <c r="P352" s="25"/>
      <c r="Q352" s="25"/>
      <c r="R352" s="25"/>
      <c r="S352" s="25"/>
      <c r="T352" s="25"/>
      <c r="U352" s="25"/>
      <c r="V352" s="25"/>
      <c r="W352" s="25"/>
      <c r="X352" s="25"/>
    </row>
    <row r="353" spans="1:24" s="2" customFormat="1" ht="27" x14ac:dyDescent="0.25">
      <c r="A353" s="394">
        <v>5113</v>
      </c>
      <c r="B353" s="446" t="s">
        <v>4028</v>
      </c>
      <c r="C353" s="446" t="s">
        <v>476</v>
      </c>
      <c r="D353" s="446" t="s">
        <v>15</v>
      </c>
      <c r="E353" s="446" t="s">
        <v>14</v>
      </c>
      <c r="F353" s="446">
        <v>1040000</v>
      </c>
      <c r="G353" s="446">
        <v>1040000</v>
      </c>
      <c r="H353" s="446">
        <v>1</v>
      </c>
      <c r="I353" s="24"/>
      <c r="P353" s="25"/>
      <c r="Q353" s="25"/>
      <c r="R353" s="25"/>
      <c r="S353" s="25"/>
      <c r="T353" s="25"/>
      <c r="U353" s="25"/>
      <c r="V353" s="25"/>
      <c r="W353" s="25"/>
      <c r="X353" s="25"/>
    </row>
    <row r="354" spans="1:24" s="2" customFormat="1" ht="13.5" customHeight="1" x14ac:dyDescent="0.25">
      <c r="A354" s="506" t="s">
        <v>53</v>
      </c>
      <c r="B354" s="507"/>
      <c r="C354" s="507"/>
      <c r="D354" s="507"/>
      <c r="E354" s="507"/>
      <c r="F354" s="507"/>
      <c r="G354" s="507"/>
      <c r="H354" s="507"/>
      <c r="I354" s="24"/>
      <c r="P354" s="25"/>
      <c r="Q354" s="25"/>
      <c r="R354" s="25"/>
      <c r="S354" s="25"/>
      <c r="T354" s="25"/>
      <c r="U354" s="25"/>
      <c r="V354" s="25"/>
      <c r="W354" s="25"/>
      <c r="X354" s="25"/>
    </row>
    <row r="355" spans="1:24" s="2" customFormat="1" ht="15" customHeight="1" x14ac:dyDescent="0.25">
      <c r="A355" s="542" t="s">
        <v>8</v>
      </c>
      <c r="B355" s="543"/>
      <c r="C355" s="543"/>
      <c r="D355" s="543"/>
      <c r="E355" s="543"/>
      <c r="F355" s="543"/>
      <c r="G355" s="543"/>
      <c r="H355" s="544"/>
      <c r="I355" s="24"/>
      <c r="P355" s="25"/>
      <c r="Q355" s="25"/>
      <c r="R355" s="25"/>
      <c r="S355" s="25"/>
      <c r="T355" s="25"/>
      <c r="U355" s="25"/>
      <c r="V355" s="25"/>
      <c r="W355" s="25"/>
      <c r="X355" s="25"/>
    </row>
    <row r="356" spans="1:24" s="2" customFormat="1" ht="15" customHeight="1" x14ac:dyDescent="0.25">
      <c r="A356" s="170"/>
      <c r="B356" s="170"/>
      <c r="C356" s="170"/>
      <c r="D356" s="170"/>
      <c r="E356" s="170"/>
      <c r="F356" s="170"/>
      <c r="G356" s="170"/>
      <c r="H356" s="12"/>
      <c r="I356" s="25"/>
      <c r="P356" s="25"/>
      <c r="Q356" s="25"/>
      <c r="R356" s="25"/>
      <c r="S356" s="25"/>
      <c r="T356" s="25"/>
      <c r="U356" s="25"/>
      <c r="V356" s="25"/>
      <c r="W356" s="25"/>
      <c r="X356" s="25"/>
    </row>
    <row r="357" spans="1:24" s="2" customFormat="1" ht="13.5" x14ac:dyDescent="0.25">
      <c r="A357" s="500" t="s">
        <v>16</v>
      </c>
      <c r="B357" s="501"/>
      <c r="C357" s="501"/>
      <c r="D357" s="501"/>
      <c r="E357" s="501"/>
      <c r="F357" s="501"/>
      <c r="G357" s="501"/>
      <c r="H357" s="502"/>
      <c r="I357" s="24"/>
      <c r="P357" s="25"/>
      <c r="Q357" s="25"/>
      <c r="R357" s="25"/>
      <c r="S357" s="25"/>
      <c r="T357" s="25"/>
      <c r="U357" s="25"/>
      <c r="V357" s="25"/>
      <c r="W357" s="25"/>
      <c r="X357" s="25"/>
    </row>
    <row r="358" spans="1:24" s="2" customFormat="1" ht="13.5" x14ac:dyDescent="0.25">
      <c r="A358" s="4"/>
      <c r="B358" s="4"/>
      <c r="C358" s="4"/>
      <c r="D358" s="4"/>
      <c r="E358" s="4"/>
      <c r="F358" s="4"/>
      <c r="G358" s="4"/>
      <c r="H358" s="4"/>
      <c r="I358" s="24"/>
      <c r="P358" s="25"/>
      <c r="Q358" s="25"/>
      <c r="R358" s="25"/>
      <c r="S358" s="25"/>
      <c r="T358" s="25"/>
      <c r="U358" s="25"/>
      <c r="V358" s="25"/>
      <c r="W358" s="25"/>
      <c r="X358" s="25"/>
    </row>
    <row r="359" spans="1:24" s="2" customFormat="1" ht="13.5" x14ac:dyDescent="0.25">
      <c r="A359" s="500" t="s">
        <v>12</v>
      </c>
      <c r="B359" s="501"/>
      <c r="C359" s="501"/>
      <c r="D359" s="501"/>
      <c r="E359" s="501"/>
      <c r="F359" s="501"/>
      <c r="G359" s="501"/>
      <c r="H359" s="502"/>
      <c r="I359" s="24"/>
      <c r="P359" s="25"/>
      <c r="Q359" s="25"/>
      <c r="R359" s="25"/>
      <c r="S359" s="25"/>
      <c r="T359" s="25"/>
      <c r="U359" s="25"/>
      <c r="V359" s="25"/>
      <c r="W359" s="25"/>
      <c r="X359" s="25"/>
    </row>
    <row r="360" spans="1:24" s="2" customFormat="1" ht="40.5" x14ac:dyDescent="0.25">
      <c r="A360" s="274" t="s">
        <v>722</v>
      </c>
      <c r="B360" s="274" t="s">
        <v>2014</v>
      </c>
      <c r="C360" s="274" t="s">
        <v>496</v>
      </c>
      <c r="D360" s="274" t="s">
        <v>403</v>
      </c>
      <c r="E360" s="274" t="s">
        <v>14</v>
      </c>
      <c r="F360" s="274">
        <v>3000000</v>
      </c>
      <c r="G360" s="274">
        <v>3000000</v>
      </c>
      <c r="H360" s="274">
        <v>1</v>
      </c>
      <c r="I360" s="24"/>
      <c r="P360" s="25"/>
      <c r="Q360" s="25"/>
      <c r="R360" s="25"/>
      <c r="S360" s="25"/>
      <c r="T360" s="25"/>
      <c r="U360" s="25"/>
      <c r="V360" s="25"/>
      <c r="W360" s="25"/>
      <c r="X360" s="25"/>
    </row>
    <row r="361" spans="1:24" s="2" customFormat="1" ht="40.5" x14ac:dyDescent="0.25">
      <c r="A361" s="277" t="s">
        <v>722</v>
      </c>
      <c r="B361" s="277" t="s">
        <v>2016</v>
      </c>
      <c r="C361" s="277" t="s">
        <v>496</v>
      </c>
      <c r="D361" s="277" t="s">
        <v>403</v>
      </c>
      <c r="E361" s="277" t="s">
        <v>14</v>
      </c>
      <c r="F361" s="277">
        <v>3000000</v>
      </c>
      <c r="G361" s="277">
        <v>3000000</v>
      </c>
      <c r="H361" s="277">
        <v>1</v>
      </c>
      <c r="I361" s="24"/>
      <c r="P361" s="25"/>
      <c r="Q361" s="25"/>
      <c r="R361" s="25"/>
      <c r="S361" s="25"/>
      <c r="T361" s="25"/>
      <c r="U361" s="25"/>
      <c r="V361" s="25"/>
      <c r="W361" s="25"/>
      <c r="X361" s="25"/>
    </row>
    <row r="362" spans="1:24" s="2" customFormat="1" ht="13.5" x14ac:dyDescent="0.25">
      <c r="A362" s="506" t="s">
        <v>5444</v>
      </c>
      <c r="B362" s="507"/>
      <c r="C362" s="507"/>
      <c r="D362" s="507"/>
      <c r="E362" s="507"/>
      <c r="F362" s="507"/>
      <c r="G362" s="507"/>
      <c r="H362" s="507"/>
      <c r="I362" s="24"/>
      <c r="P362" s="25"/>
      <c r="Q362" s="25"/>
      <c r="R362" s="25"/>
      <c r="S362" s="25"/>
      <c r="T362" s="25"/>
      <c r="U362" s="25"/>
      <c r="V362" s="25"/>
      <c r="W362" s="25"/>
      <c r="X362" s="25"/>
    </row>
    <row r="363" spans="1:24" s="2" customFormat="1" ht="13.5" x14ac:dyDescent="0.25">
      <c r="A363" s="500" t="s">
        <v>12</v>
      </c>
      <c r="B363" s="501"/>
      <c r="C363" s="501"/>
      <c r="D363" s="501"/>
      <c r="E363" s="501"/>
      <c r="F363" s="501"/>
      <c r="G363" s="501"/>
      <c r="H363" s="502"/>
      <c r="I363" s="24"/>
      <c r="P363" s="25"/>
      <c r="Q363" s="25"/>
      <c r="R363" s="25"/>
      <c r="S363" s="25"/>
      <c r="T363" s="25"/>
      <c r="U363" s="25"/>
      <c r="V363" s="25"/>
      <c r="W363" s="25"/>
      <c r="X363" s="25"/>
    </row>
    <row r="364" spans="1:24" s="2" customFormat="1" ht="27" x14ac:dyDescent="0.25">
      <c r="A364" s="4">
        <v>5129</v>
      </c>
      <c r="B364" s="4" t="s">
        <v>2242</v>
      </c>
      <c r="C364" s="4" t="s">
        <v>46</v>
      </c>
      <c r="D364" s="306" t="s">
        <v>403</v>
      </c>
      <c r="E364" s="4" t="s">
        <v>14</v>
      </c>
      <c r="F364" s="4">
        <v>0</v>
      </c>
      <c r="G364" s="4">
        <v>0</v>
      </c>
      <c r="H364" s="4">
        <v>1</v>
      </c>
      <c r="I364" s="24"/>
      <c r="P364" s="25"/>
      <c r="Q364" s="25"/>
      <c r="R364" s="25"/>
      <c r="S364" s="25"/>
      <c r="T364" s="25"/>
      <c r="U364" s="25"/>
      <c r="V364" s="25"/>
      <c r="W364" s="25"/>
      <c r="X364" s="25"/>
    </row>
    <row r="365" spans="1:24" s="2" customFormat="1" ht="13.5" x14ac:dyDescent="0.25">
      <c r="A365" s="4">
        <v>4861</v>
      </c>
      <c r="B365" s="4" t="s">
        <v>382</v>
      </c>
      <c r="C365" s="4" t="s">
        <v>35</v>
      </c>
      <c r="D365" s="498" t="s">
        <v>15</v>
      </c>
      <c r="E365" s="4" t="s">
        <v>14</v>
      </c>
      <c r="F365" s="4">
        <v>100000000</v>
      </c>
      <c r="G365" s="4">
        <v>100000000</v>
      </c>
      <c r="H365" s="4">
        <v>1</v>
      </c>
      <c r="I365" s="24"/>
      <c r="P365" s="25"/>
      <c r="Q365" s="25"/>
      <c r="R365" s="25"/>
      <c r="S365" s="25"/>
      <c r="T365" s="25"/>
      <c r="U365" s="25"/>
      <c r="V365" s="25"/>
      <c r="W365" s="25"/>
      <c r="X365" s="25"/>
    </row>
    <row r="366" spans="1:24" s="2" customFormat="1" ht="33.75" customHeight="1" x14ac:dyDescent="0.25">
      <c r="A366" s="506" t="s">
        <v>4238</v>
      </c>
      <c r="B366" s="507"/>
      <c r="C366" s="507"/>
      <c r="D366" s="507"/>
      <c r="E366" s="507"/>
      <c r="F366" s="507"/>
      <c r="G366" s="507"/>
      <c r="H366" s="507"/>
      <c r="I366" s="24"/>
      <c r="P366" s="25"/>
      <c r="Q366" s="25"/>
      <c r="R366" s="25"/>
      <c r="S366" s="25"/>
      <c r="T366" s="25"/>
      <c r="U366" s="25"/>
      <c r="V366" s="25"/>
      <c r="W366" s="25"/>
      <c r="X366" s="25"/>
    </row>
    <row r="367" spans="1:24" s="2" customFormat="1" ht="13.5" x14ac:dyDescent="0.25">
      <c r="A367" s="500" t="s">
        <v>12</v>
      </c>
      <c r="B367" s="501"/>
      <c r="C367" s="501"/>
      <c r="D367" s="501"/>
      <c r="E367" s="501"/>
      <c r="F367" s="501"/>
      <c r="G367" s="501"/>
      <c r="H367" s="502"/>
      <c r="I367" s="24"/>
      <c r="P367" s="25"/>
      <c r="Q367" s="25"/>
      <c r="R367" s="25"/>
      <c r="S367" s="25"/>
      <c r="T367" s="25"/>
      <c r="U367" s="25"/>
      <c r="V367" s="25"/>
      <c r="W367" s="25"/>
      <c r="X367" s="25"/>
    </row>
    <row r="368" spans="1:24" s="2" customFormat="1" ht="27" x14ac:dyDescent="0.25">
      <c r="A368" s="4">
        <v>5112</v>
      </c>
      <c r="B368" s="4" t="s">
        <v>4239</v>
      </c>
      <c r="C368" s="4" t="s">
        <v>1115</v>
      </c>
      <c r="D368" s="4" t="s">
        <v>13</v>
      </c>
      <c r="E368" s="4" t="s">
        <v>14</v>
      </c>
      <c r="F368" s="4">
        <v>18778000</v>
      </c>
      <c r="G368" s="4">
        <v>18778000</v>
      </c>
      <c r="H368" s="4">
        <v>1</v>
      </c>
      <c r="I368" s="24"/>
      <c r="P368" s="25"/>
      <c r="Q368" s="25"/>
      <c r="R368" s="25"/>
      <c r="S368" s="25"/>
      <c r="T368" s="25"/>
      <c r="U368" s="25"/>
      <c r="V368" s="25"/>
      <c r="W368" s="25"/>
      <c r="X368" s="25"/>
    </row>
    <row r="369" spans="1:24" s="2" customFormat="1" ht="27" x14ac:dyDescent="0.25">
      <c r="A369" s="4">
        <v>5112</v>
      </c>
      <c r="B369" s="4" t="s">
        <v>4292</v>
      </c>
      <c r="C369" s="4" t="s">
        <v>476</v>
      </c>
      <c r="D369" s="4" t="s">
        <v>15</v>
      </c>
      <c r="E369" s="4" t="s">
        <v>14</v>
      </c>
      <c r="F369" s="4">
        <v>12663000</v>
      </c>
      <c r="G369" s="4">
        <v>12663000</v>
      </c>
      <c r="H369" s="4">
        <v>1</v>
      </c>
      <c r="I369" s="24"/>
      <c r="P369" s="25"/>
      <c r="Q369" s="25"/>
      <c r="R369" s="25"/>
      <c r="S369" s="25"/>
      <c r="T369" s="25"/>
      <c r="U369" s="25"/>
      <c r="V369" s="25"/>
      <c r="W369" s="25"/>
      <c r="X369" s="25"/>
    </row>
    <row r="370" spans="1:24" s="2" customFormat="1" ht="27" x14ac:dyDescent="0.25">
      <c r="A370" s="4">
        <v>5112</v>
      </c>
      <c r="B370" s="4" t="s">
        <v>3348</v>
      </c>
      <c r="C370" s="4" t="s">
        <v>476</v>
      </c>
      <c r="D370" s="4" t="s">
        <v>1234</v>
      </c>
      <c r="E370" s="4" t="s">
        <v>14</v>
      </c>
      <c r="F370" s="4">
        <v>12663000</v>
      </c>
      <c r="G370" s="4">
        <v>12663000</v>
      </c>
      <c r="H370" s="4">
        <v>1</v>
      </c>
      <c r="I370" s="24"/>
      <c r="P370" s="25"/>
      <c r="Q370" s="25"/>
      <c r="R370" s="25"/>
      <c r="S370" s="25"/>
      <c r="T370" s="25"/>
      <c r="U370" s="25"/>
      <c r="V370" s="25"/>
      <c r="W370" s="25"/>
      <c r="X370" s="25"/>
    </row>
    <row r="371" spans="1:24" s="2" customFormat="1" ht="13.5" x14ac:dyDescent="0.25">
      <c r="A371" s="408"/>
      <c r="B371" s="409"/>
      <c r="C371" s="409"/>
      <c r="D371" s="409"/>
      <c r="E371" s="409"/>
      <c r="F371" s="409"/>
      <c r="G371" s="409"/>
      <c r="H371" s="410"/>
      <c r="I371" s="24"/>
      <c r="P371" s="25"/>
      <c r="Q371" s="25"/>
      <c r="R371" s="25"/>
      <c r="S371" s="25"/>
      <c r="T371" s="25"/>
      <c r="U371" s="25"/>
      <c r="V371" s="25"/>
      <c r="W371" s="25"/>
      <c r="X371" s="25"/>
    </row>
    <row r="372" spans="1:24" s="2" customFormat="1" ht="13.5" x14ac:dyDescent="0.25">
      <c r="A372" s="500" t="s">
        <v>16</v>
      </c>
      <c r="B372" s="501"/>
      <c r="C372" s="501"/>
      <c r="D372" s="501"/>
      <c r="E372" s="501"/>
      <c r="F372" s="501"/>
      <c r="G372" s="501"/>
      <c r="H372" s="502"/>
      <c r="I372" s="24"/>
      <c r="P372" s="25"/>
      <c r="Q372" s="25"/>
      <c r="R372" s="25"/>
      <c r="S372" s="25"/>
      <c r="T372" s="25"/>
      <c r="U372" s="25"/>
      <c r="V372" s="25"/>
      <c r="W372" s="25"/>
      <c r="X372" s="25"/>
    </row>
    <row r="373" spans="1:24" s="2" customFormat="1" ht="27" x14ac:dyDescent="0.25">
      <c r="A373" s="411">
        <v>5112</v>
      </c>
      <c r="B373" s="411" t="s">
        <v>4240</v>
      </c>
      <c r="C373" s="411" t="s">
        <v>20</v>
      </c>
      <c r="D373" s="411" t="s">
        <v>15</v>
      </c>
      <c r="E373" s="411" t="s">
        <v>14</v>
      </c>
      <c r="F373" s="411">
        <v>2168559000</v>
      </c>
      <c r="G373" s="411">
        <v>2168559000</v>
      </c>
      <c r="H373" s="411">
        <v>1</v>
      </c>
      <c r="I373" s="24"/>
      <c r="P373" s="25"/>
      <c r="Q373" s="25"/>
      <c r="R373" s="25"/>
      <c r="S373" s="25"/>
      <c r="T373" s="25"/>
      <c r="U373" s="25"/>
      <c r="V373" s="25"/>
      <c r="W373" s="25"/>
      <c r="X373" s="25"/>
    </row>
    <row r="374" spans="1:24" s="2" customFormat="1" ht="13.5" x14ac:dyDescent="0.25">
      <c r="A374" s="506" t="s">
        <v>239</v>
      </c>
      <c r="B374" s="507"/>
      <c r="C374" s="507"/>
      <c r="D374" s="507"/>
      <c r="E374" s="507"/>
      <c r="F374" s="507"/>
      <c r="G374" s="507"/>
      <c r="H374" s="507"/>
      <c r="I374" s="24"/>
      <c r="P374" s="25"/>
      <c r="Q374" s="25"/>
      <c r="R374" s="25"/>
      <c r="S374" s="25"/>
      <c r="T374" s="25"/>
      <c r="U374" s="25"/>
      <c r="V374" s="25"/>
      <c r="W374" s="25"/>
      <c r="X374" s="25"/>
    </row>
    <row r="375" spans="1:24" s="2" customFormat="1" ht="13.5" customHeight="1" x14ac:dyDescent="0.25">
      <c r="A375" s="500" t="s">
        <v>12</v>
      </c>
      <c r="B375" s="501"/>
      <c r="C375" s="501"/>
      <c r="D375" s="501"/>
      <c r="E375" s="501"/>
      <c r="F375" s="501"/>
      <c r="G375" s="501"/>
      <c r="H375" s="502"/>
      <c r="I375" s="24"/>
      <c r="P375" s="25"/>
      <c r="Q375" s="25"/>
      <c r="R375" s="25"/>
      <c r="S375" s="25"/>
      <c r="T375" s="25"/>
      <c r="U375" s="25"/>
      <c r="V375" s="25"/>
      <c r="W375" s="25"/>
      <c r="X375" s="25"/>
    </row>
    <row r="376" spans="1:24" s="2" customFormat="1" ht="27" x14ac:dyDescent="0.25">
      <c r="A376" s="12">
        <v>4215</v>
      </c>
      <c r="B376" s="450" t="s">
        <v>4608</v>
      </c>
      <c r="C376" s="450" t="s">
        <v>4609</v>
      </c>
      <c r="D376" s="450" t="s">
        <v>15</v>
      </c>
      <c r="E376" s="450" t="s">
        <v>14</v>
      </c>
      <c r="F376" s="450">
        <v>795720000</v>
      </c>
      <c r="G376" s="450">
        <v>795720000</v>
      </c>
      <c r="H376" s="450">
        <v>1</v>
      </c>
      <c r="I376" s="24"/>
      <c r="P376" s="25"/>
      <c r="Q376" s="25"/>
      <c r="R376" s="25"/>
      <c r="S376" s="25"/>
      <c r="T376" s="25"/>
      <c r="U376" s="25"/>
      <c r="V376" s="25"/>
      <c r="W376" s="25"/>
      <c r="X376" s="25"/>
    </row>
    <row r="377" spans="1:24" s="2" customFormat="1" ht="27" x14ac:dyDescent="0.25">
      <c r="A377" s="450">
        <v>4215</v>
      </c>
      <c r="B377" s="450" t="s">
        <v>4610</v>
      </c>
      <c r="C377" s="450" t="s">
        <v>4609</v>
      </c>
      <c r="D377" s="450" t="s">
        <v>15</v>
      </c>
      <c r="E377" s="450" t="s">
        <v>14</v>
      </c>
      <c r="F377" s="450">
        <v>0</v>
      </c>
      <c r="G377" s="450">
        <v>0</v>
      </c>
      <c r="H377" s="450">
        <v>1</v>
      </c>
      <c r="I377" s="24"/>
      <c r="P377" s="25"/>
      <c r="Q377" s="25"/>
      <c r="R377" s="25"/>
      <c r="S377" s="25"/>
      <c r="T377" s="25"/>
      <c r="U377" s="25"/>
      <c r="V377" s="25"/>
      <c r="W377" s="25"/>
      <c r="X377" s="25"/>
    </row>
    <row r="378" spans="1:24" s="2" customFormat="1" ht="13.5" customHeight="1" x14ac:dyDescent="0.25">
      <c r="A378" s="506" t="s">
        <v>210</v>
      </c>
      <c r="B378" s="507"/>
      <c r="C378" s="507"/>
      <c r="D378" s="507"/>
      <c r="E378" s="507"/>
      <c r="F378" s="507"/>
      <c r="G378" s="507"/>
      <c r="H378" s="507"/>
      <c r="I378" s="24"/>
      <c r="P378" s="25"/>
      <c r="Q378" s="25"/>
      <c r="R378" s="25"/>
      <c r="S378" s="25"/>
      <c r="T378" s="25"/>
      <c r="U378" s="25"/>
      <c r="V378" s="25"/>
      <c r="W378" s="25"/>
      <c r="X378" s="25"/>
    </row>
    <row r="379" spans="1:24" s="2" customFormat="1" ht="15" customHeight="1" x14ac:dyDescent="0.25">
      <c r="A379" s="500" t="s">
        <v>16</v>
      </c>
      <c r="B379" s="501"/>
      <c r="C379" s="501"/>
      <c r="D379" s="501"/>
      <c r="E379" s="501"/>
      <c r="F379" s="501"/>
      <c r="G379" s="501"/>
      <c r="H379" s="502"/>
      <c r="I379" s="24"/>
      <c r="P379" s="25"/>
      <c r="Q379" s="25"/>
      <c r="R379" s="25"/>
      <c r="S379" s="25"/>
      <c r="T379" s="25"/>
      <c r="U379" s="25"/>
      <c r="V379" s="25"/>
      <c r="W379" s="25"/>
      <c r="X379" s="25"/>
    </row>
    <row r="380" spans="1:24" s="2" customFormat="1" ht="13.5" x14ac:dyDescent="0.25">
      <c r="A380" s="506" t="s">
        <v>2174</v>
      </c>
      <c r="B380" s="507"/>
      <c r="C380" s="507"/>
      <c r="D380" s="507"/>
      <c r="E380" s="507"/>
      <c r="F380" s="507"/>
      <c r="G380" s="507"/>
      <c r="H380" s="507"/>
      <c r="I380" s="24"/>
      <c r="P380" s="25"/>
      <c r="Q380" s="25"/>
      <c r="R380" s="25"/>
      <c r="S380" s="25"/>
      <c r="T380" s="25"/>
      <c r="U380" s="25"/>
      <c r="V380" s="25"/>
      <c r="W380" s="25"/>
      <c r="X380" s="25"/>
    </row>
    <row r="381" spans="1:24" s="2" customFormat="1" ht="13.5" x14ac:dyDescent="0.25">
      <c r="A381" s="500" t="s">
        <v>16</v>
      </c>
      <c r="B381" s="501"/>
      <c r="C381" s="501"/>
      <c r="D381" s="501"/>
      <c r="E381" s="501"/>
      <c r="F381" s="501"/>
      <c r="G381" s="501"/>
      <c r="H381" s="502"/>
      <c r="I381" s="24"/>
      <c r="P381" s="25"/>
      <c r="Q381" s="25"/>
      <c r="R381" s="25"/>
      <c r="S381" s="25"/>
      <c r="T381" s="25"/>
      <c r="U381" s="25"/>
      <c r="V381" s="25"/>
      <c r="W381" s="25"/>
      <c r="X381" s="25"/>
    </row>
    <row r="382" spans="1:24" s="2" customFormat="1" ht="27" x14ac:dyDescent="0.25">
      <c r="A382" s="295">
        <v>4861</v>
      </c>
      <c r="B382" s="295" t="s">
        <v>1992</v>
      </c>
      <c r="C382" s="295" t="s">
        <v>489</v>
      </c>
      <c r="D382" s="295" t="s">
        <v>13</v>
      </c>
      <c r="E382" s="295" t="s">
        <v>14</v>
      </c>
      <c r="F382" s="295">
        <v>20000000</v>
      </c>
      <c r="G382" s="295">
        <v>20000000</v>
      </c>
      <c r="H382" s="295">
        <v>1</v>
      </c>
      <c r="I382" s="24"/>
      <c r="P382" s="25"/>
      <c r="Q382" s="25"/>
      <c r="R382" s="25"/>
      <c r="S382" s="25"/>
      <c r="T382" s="25"/>
      <c r="U382" s="25"/>
      <c r="V382" s="25"/>
      <c r="W382" s="25"/>
      <c r="X382" s="25"/>
    </row>
    <row r="383" spans="1:24" s="2" customFormat="1" ht="27" x14ac:dyDescent="0.25">
      <c r="A383" s="482">
        <v>4861</v>
      </c>
      <c r="B383" s="482" t="s">
        <v>5225</v>
      </c>
      <c r="C383" s="482" t="s">
        <v>489</v>
      </c>
      <c r="D383" s="482" t="s">
        <v>403</v>
      </c>
      <c r="E383" s="482" t="s">
        <v>14</v>
      </c>
      <c r="F383" s="482">
        <v>40000000</v>
      </c>
      <c r="G383" s="482">
        <v>40000000</v>
      </c>
      <c r="H383" s="482">
        <v>1</v>
      </c>
      <c r="I383" s="24"/>
      <c r="P383" s="25"/>
      <c r="Q383" s="25"/>
      <c r="R383" s="25"/>
      <c r="S383" s="25"/>
      <c r="T383" s="25"/>
      <c r="U383" s="25"/>
      <c r="V383" s="25"/>
      <c r="W383" s="25"/>
      <c r="X383" s="25"/>
    </row>
    <row r="384" spans="1:24" s="2" customFormat="1" ht="13.5" x14ac:dyDescent="0.25">
      <c r="A384" s="500" t="s">
        <v>12</v>
      </c>
      <c r="B384" s="501"/>
      <c r="C384" s="501"/>
      <c r="D384" s="501"/>
      <c r="E384" s="501"/>
      <c r="F384" s="501"/>
      <c r="G384" s="501"/>
      <c r="H384" s="502"/>
      <c r="I384" s="24"/>
      <c r="P384" s="25"/>
      <c r="Q384" s="25"/>
      <c r="R384" s="25"/>
      <c r="S384" s="25"/>
      <c r="T384" s="25"/>
      <c r="U384" s="25"/>
      <c r="V384" s="25"/>
      <c r="W384" s="25"/>
      <c r="X384" s="25"/>
    </row>
    <row r="385" spans="1:24" s="2" customFormat="1" ht="12.75" x14ac:dyDescent="0.25">
      <c r="A385" s="95"/>
      <c r="B385" s="95"/>
      <c r="C385" s="95"/>
      <c r="D385" s="95"/>
      <c r="E385" s="95"/>
      <c r="F385" s="95"/>
      <c r="G385" s="95"/>
      <c r="H385" s="95"/>
      <c r="I385" s="24"/>
      <c r="P385" s="25"/>
      <c r="Q385" s="25"/>
      <c r="R385" s="25"/>
      <c r="S385" s="25"/>
      <c r="T385" s="25"/>
      <c r="U385" s="25"/>
      <c r="V385" s="25"/>
      <c r="W385" s="25"/>
      <c r="X385" s="25"/>
    </row>
    <row r="386" spans="1:24" s="2" customFormat="1" ht="12.75" x14ac:dyDescent="0.25">
      <c r="A386" s="95"/>
      <c r="B386" s="95"/>
      <c r="C386" s="95"/>
      <c r="D386" s="95"/>
      <c r="E386" s="95"/>
      <c r="F386" s="95"/>
      <c r="G386" s="95"/>
      <c r="H386" s="95"/>
      <c r="I386" s="24"/>
      <c r="P386" s="25"/>
      <c r="Q386" s="25"/>
      <c r="R386" s="25"/>
      <c r="S386" s="25"/>
      <c r="T386" s="25"/>
      <c r="U386" s="25"/>
      <c r="V386" s="25"/>
      <c r="W386" s="25"/>
      <c r="X386" s="25"/>
    </row>
    <row r="387" spans="1:24" s="2" customFormat="1" ht="12.75" x14ac:dyDescent="0.25">
      <c r="A387" s="95"/>
      <c r="B387" s="301"/>
      <c r="C387" s="301"/>
      <c r="D387" s="301"/>
      <c r="E387" s="301"/>
      <c r="F387" s="301"/>
      <c r="G387" s="301"/>
      <c r="H387" s="301"/>
      <c r="I387" s="24"/>
      <c r="P387" s="25"/>
      <c r="Q387" s="25"/>
      <c r="R387" s="25"/>
      <c r="S387" s="25"/>
      <c r="T387" s="25"/>
      <c r="U387" s="25"/>
      <c r="V387" s="25"/>
      <c r="W387" s="25"/>
      <c r="X387" s="25"/>
    </row>
    <row r="388" spans="1:24" s="2" customFormat="1" ht="13.5" x14ac:dyDescent="0.25">
      <c r="A388" s="506" t="s">
        <v>265</v>
      </c>
      <c r="B388" s="507"/>
      <c r="C388" s="507"/>
      <c r="D388" s="507"/>
      <c r="E388" s="507"/>
      <c r="F388" s="507"/>
      <c r="G388" s="507"/>
      <c r="H388" s="507"/>
      <c r="I388" s="24"/>
      <c r="P388" s="25"/>
      <c r="Q388" s="25"/>
      <c r="R388" s="25"/>
      <c r="S388" s="25"/>
      <c r="T388" s="25"/>
      <c r="U388" s="25"/>
      <c r="V388" s="25"/>
      <c r="W388" s="25"/>
      <c r="X388" s="25"/>
    </row>
    <row r="389" spans="1:24" s="2" customFormat="1" ht="13.5" x14ac:dyDescent="0.25">
      <c r="A389" s="500" t="s">
        <v>16</v>
      </c>
      <c r="B389" s="501"/>
      <c r="C389" s="501"/>
      <c r="D389" s="501"/>
      <c r="E389" s="501"/>
      <c r="F389" s="501"/>
      <c r="G389" s="501"/>
      <c r="H389" s="502"/>
      <c r="I389" s="24"/>
      <c r="P389" s="25"/>
      <c r="Q389" s="25"/>
      <c r="R389" s="25"/>
      <c r="S389" s="25"/>
      <c r="T389" s="25"/>
      <c r="U389" s="25"/>
      <c r="V389" s="25"/>
      <c r="W389" s="25"/>
      <c r="X389" s="25"/>
    </row>
    <row r="390" spans="1:24" s="2" customFormat="1" ht="12.75" x14ac:dyDescent="0.25">
      <c r="A390" s="95"/>
      <c r="B390" s="95"/>
      <c r="C390" s="95"/>
      <c r="D390" s="95"/>
      <c r="E390" s="95"/>
      <c r="F390" s="95"/>
      <c r="G390" s="95"/>
      <c r="H390" s="95"/>
      <c r="I390" s="24"/>
      <c r="P390" s="25"/>
      <c r="Q390" s="25"/>
      <c r="R390" s="25"/>
      <c r="S390" s="25"/>
      <c r="T390" s="25"/>
      <c r="U390" s="25"/>
      <c r="V390" s="25"/>
      <c r="W390" s="25"/>
      <c r="X390" s="25"/>
    </row>
    <row r="391" spans="1:24" s="2" customFormat="1" ht="13.5" x14ac:dyDescent="0.25">
      <c r="A391" s="500" t="s">
        <v>12</v>
      </c>
      <c r="B391" s="501"/>
      <c r="C391" s="501"/>
      <c r="D391" s="501"/>
      <c r="E391" s="501"/>
      <c r="F391" s="501"/>
      <c r="G391" s="501"/>
      <c r="H391" s="502"/>
      <c r="I391" s="24"/>
      <c r="P391" s="25"/>
      <c r="Q391" s="25"/>
      <c r="R391" s="25"/>
      <c r="S391" s="25"/>
      <c r="T391" s="25"/>
      <c r="U391" s="25"/>
      <c r="V391" s="25"/>
      <c r="W391" s="25"/>
      <c r="X391" s="25"/>
    </row>
    <row r="392" spans="1:24" s="2" customFormat="1" ht="12.75" x14ac:dyDescent="0.25">
      <c r="A392" s="95"/>
      <c r="B392" s="95"/>
      <c r="C392" s="95"/>
      <c r="D392" s="95"/>
      <c r="E392" s="95"/>
      <c r="F392" s="95"/>
      <c r="G392" s="95"/>
      <c r="H392" s="95"/>
      <c r="I392" s="24"/>
      <c r="P392" s="25"/>
      <c r="Q392" s="25"/>
      <c r="R392" s="25"/>
      <c r="S392" s="25"/>
      <c r="T392" s="25"/>
      <c r="U392" s="25"/>
      <c r="V392" s="25"/>
      <c r="W392" s="25"/>
      <c r="X392" s="25"/>
    </row>
    <row r="393" spans="1:24" s="2" customFormat="1" ht="12.75" x14ac:dyDescent="0.25">
      <c r="A393" s="95"/>
      <c r="B393" s="95"/>
      <c r="C393" s="95"/>
      <c r="D393" s="95"/>
      <c r="E393" s="95"/>
      <c r="F393" s="95"/>
      <c r="G393" s="95"/>
      <c r="H393" s="95"/>
      <c r="I393" s="24"/>
      <c r="P393" s="25"/>
      <c r="Q393" s="25"/>
      <c r="R393" s="25"/>
      <c r="S393" s="25"/>
      <c r="T393" s="25"/>
      <c r="U393" s="25"/>
      <c r="V393" s="25"/>
      <c r="W393" s="25"/>
      <c r="X393" s="25"/>
    </row>
    <row r="394" spans="1:24" s="2" customFormat="1" ht="13.5" x14ac:dyDescent="0.25">
      <c r="A394" s="506" t="s">
        <v>214</v>
      </c>
      <c r="B394" s="507"/>
      <c r="C394" s="507"/>
      <c r="D394" s="507"/>
      <c r="E394" s="507"/>
      <c r="F394" s="507"/>
      <c r="G394" s="507"/>
      <c r="H394" s="507"/>
      <c r="I394" s="24"/>
      <c r="P394" s="25"/>
      <c r="Q394" s="25"/>
      <c r="R394" s="25"/>
      <c r="S394" s="25"/>
      <c r="T394" s="25"/>
      <c r="U394" s="25"/>
      <c r="V394" s="25"/>
      <c r="W394" s="25"/>
      <c r="X394" s="25"/>
    </row>
    <row r="395" spans="1:24" s="2" customFormat="1" ht="13.5" x14ac:dyDescent="0.25">
      <c r="A395" s="500" t="s">
        <v>12</v>
      </c>
      <c r="B395" s="501"/>
      <c r="C395" s="501"/>
      <c r="D395" s="501"/>
      <c r="E395" s="501"/>
      <c r="F395" s="501"/>
      <c r="G395" s="501"/>
      <c r="H395" s="502"/>
      <c r="I395" s="24"/>
      <c r="P395" s="25"/>
      <c r="Q395" s="25"/>
      <c r="R395" s="25"/>
      <c r="S395" s="25"/>
      <c r="T395" s="25"/>
      <c r="U395" s="25"/>
      <c r="V395" s="25"/>
      <c r="W395" s="25"/>
      <c r="X395" s="25"/>
    </row>
    <row r="396" spans="1:24" s="2" customFormat="1" ht="13.5" x14ac:dyDescent="0.25">
      <c r="A396" s="4"/>
      <c r="B396" s="4"/>
      <c r="C396" s="4"/>
      <c r="D396" s="4"/>
      <c r="E396" s="4"/>
      <c r="F396" s="4"/>
      <c r="G396" s="4"/>
      <c r="H396" s="4"/>
      <c r="I396" s="24"/>
      <c r="P396" s="25"/>
      <c r="Q396" s="25"/>
      <c r="R396" s="25"/>
      <c r="S396" s="25"/>
      <c r="T396" s="25"/>
      <c r="U396" s="25"/>
      <c r="V396" s="25"/>
      <c r="W396" s="25"/>
      <c r="X396" s="25"/>
    </row>
    <row r="397" spans="1:24" s="2" customFormat="1" ht="13.5" x14ac:dyDescent="0.25">
      <c r="A397" s="500"/>
      <c r="B397" s="501"/>
      <c r="C397" s="501"/>
      <c r="D397" s="501"/>
      <c r="E397" s="501"/>
      <c r="F397" s="501"/>
      <c r="G397" s="501"/>
      <c r="H397" s="502"/>
      <c r="I397" s="24"/>
      <c r="P397" s="25"/>
      <c r="Q397" s="25"/>
      <c r="R397" s="25"/>
      <c r="S397" s="25"/>
      <c r="T397" s="25"/>
      <c r="U397" s="25"/>
      <c r="V397" s="25"/>
      <c r="W397" s="25"/>
      <c r="X397" s="25"/>
    </row>
    <row r="398" spans="1:24" s="2" customFormat="1" ht="13.5" x14ac:dyDescent="0.25">
      <c r="A398" s="110"/>
      <c r="B398" s="110"/>
      <c r="C398" s="110"/>
      <c r="D398" s="110"/>
      <c r="E398" s="110"/>
      <c r="F398" s="110"/>
      <c r="G398" s="110"/>
      <c r="H398" s="110"/>
      <c r="I398" s="24"/>
      <c r="P398" s="25"/>
      <c r="Q398" s="25"/>
      <c r="R398" s="25"/>
      <c r="S398" s="25"/>
      <c r="T398" s="25"/>
      <c r="U398" s="25"/>
      <c r="V398" s="25"/>
      <c r="W398" s="25"/>
      <c r="X398" s="25"/>
    </row>
    <row r="399" spans="1:24" s="2" customFormat="1" ht="13.5" x14ac:dyDescent="0.25">
      <c r="A399" s="506" t="s">
        <v>217</v>
      </c>
      <c r="B399" s="507"/>
      <c r="C399" s="507"/>
      <c r="D399" s="507"/>
      <c r="E399" s="507"/>
      <c r="F399" s="507"/>
      <c r="G399" s="507"/>
      <c r="H399" s="507"/>
      <c r="I399" s="24"/>
      <c r="P399" s="25"/>
      <c r="Q399" s="25"/>
      <c r="R399" s="25"/>
      <c r="S399" s="25"/>
      <c r="T399" s="25"/>
      <c r="U399" s="25"/>
      <c r="V399" s="25"/>
      <c r="W399" s="25"/>
      <c r="X399" s="25"/>
    </row>
    <row r="400" spans="1:24" s="2" customFormat="1" ht="13.5" x14ac:dyDescent="0.25">
      <c r="A400" s="518" t="s">
        <v>8</v>
      </c>
      <c r="B400" s="519"/>
      <c r="C400" s="519"/>
      <c r="D400" s="519"/>
      <c r="E400" s="519"/>
      <c r="F400" s="519"/>
      <c r="G400" s="519"/>
      <c r="H400" s="520"/>
      <c r="I400" s="24"/>
      <c r="P400" s="25"/>
      <c r="Q400" s="25"/>
      <c r="R400" s="25"/>
      <c r="S400" s="25"/>
      <c r="T400" s="25"/>
      <c r="U400" s="25"/>
      <c r="V400" s="25"/>
      <c r="W400" s="25"/>
      <c r="X400" s="25"/>
    </row>
    <row r="401" spans="1:24" s="2" customFormat="1" ht="13.5" x14ac:dyDescent="0.25">
      <c r="A401" s="4">
        <v>5132</v>
      </c>
      <c r="B401" s="4" t="s">
        <v>4778</v>
      </c>
      <c r="C401" s="4" t="s">
        <v>4726</v>
      </c>
      <c r="D401" s="4" t="s">
        <v>9</v>
      </c>
      <c r="E401" s="4" t="s">
        <v>10</v>
      </c>
      <c r="F401" s="458">
        <v>2320</v>
      </c>
      <c r="G401" s="4">
        <f>H401*F401</f>
        <v>92800</v>
      </c>
      <c r="H401" s="458">
        <v>40</v>
      </c>
      <c r="I401" s="24"/>
      <c r="P401" s="25"/>
      <c r="Q401" s="25"/>
      <c r="R401" s="25"/>
      <c r="S401" s="25"/>
      <c r="T401" s="25"/>
      <c r="U401" s="25"/>
      <c r="V401" s="25"/>
      <c r="W401" s="25"/>
      <c r="X401" s="25"/>
    </row>
    <row r="402" spans="1:24" s="2" customFormat="1" ht="13.5" x14ac:dyDescent="0.25">
      <c r="A402" s="4">
        <v>5132</v>
      </c>
      <c r="B402" s="4" t="s">
        <v>4779</v>
      </c>
      <c r="C402" s="4" t="s">
        <v>4726</v>
      </c>
      <c r="D402" s="4" t="s">
        <v>9</v>
      </c>
      <c r="E402" s="4" t="s">
        <v>10</v>
      </c>
      <c r="F402" s="458">
        <v>2960</v>
      </c>
      <c r="G402" s="4">
        <f t="shared" ref="G402:G434" si="14">H402*F402</f>
        <v>139120</v>
      </c>
      <c r="H402" s="458">
        <v>47</v>
      </c>
      <c r="I402" s="24"/>
      <c r="P402" s="25"/>
      <c r="Q402" s="25"/>
      <c r="R402" s="25"/>
      <c r="S402" s="25"/>
      <c r="T402" s="25"/>
      <c r="U402" s="25"/>
      <c r="V402" s="25"/>
      <c r="W402" s="25"/>
      <c r="X402" s="25"/>
    </row>
    <row r="403" spans="1:24" s="2" customFormat="1" ht="13.5" x14ac:dyDescent="0.25">
      <c r="A403" s="4">
        <v>5132</v>
      </c>
      <c r="B403" s="4" t="s">
        <v>4780</v>
      </c>
      <c r="C403" s="4" t="s">
        <v>4726</v>
      </c>
      <c r="D403" s="4" t="s">
        <v>9</v>
      </c>
      <c r="E403" s="4" t="s">
        <v>10</v>
      </c>
      <c r="F403" s="458">
        <v>7920</v>
      </c>
      <c r="G403" s="4">
        <f t="shared" si="14"/>
        <v>316800</v>
      </c>
      <c r="H403" s="458">
        <v>40</v>
      </c>
      <c r="I403" s="24"/>
      <c r="P403" s="25"/>
      <c r="Q403" s="25"/>
      <c r="R403" s="25"/>
      <c r="S403" s="25"/>
      <c r="T403" s="25"/>
      <c r="U403" s="25"/>
      <c r="V403" s="25"/>
      <c r="W403" s="25"/>
      <c r="X403" s="25"/>
    </row>
    <row r="404" spans="1:24" s="2" customFormat="1" ht="13.5" x14ac:dyDescent="0.25">
      <c r="A404" s="4">
        <v>5132</v>
      </c>
      <c r="B404" s="4" t="s">
        <v>4781</v>
      </c>
      <c r="C404" s="4" t="s">
        <v>4726</v>
      </c>
      <c r="D404" s="4" t="s">
        <v>9</v>
      </c>
      <c r="E404" s="4" t="s">
        <v>10</v>
      </c>
      <c r="F404" s="458">
        <v>3120</v>
      </c>
      <c r="G404" s="4">
        <f t="shared" si="14"/>
        <v>159120</v>
      </c>
      <c r="H404" s="458">
        <v>51</v>
      </c>
      <c r="I404" s="24"/>
      <c r="P404" s="25"/>
      <c r="Q404" s="25"/>
      <c r="R404" s="25"/>
      <c r="S404" s="25"/>
      <c r="T404" s="25"/>
      <c r="U404" s="25"/>
      <c r="V404" s="25"/>
      <c r="W404" s="25"/>
      <c r="X404" s="25"/>
    </row>
    <row r="405" spans="1:24" s="2" customFormat="1" ht="13.5" x14ac:dyDescent="0.25">
      <c r="A405" s="4">
        <v>5132</v>
      </c>
      <c r="B405" s="4" t="s">
        <v>4782</v>
      </c>
      <c r="C405" s="4" t="s">
        <v>4726</v>
      </c>
      <c r="D405" s="4" t="s">
        <v>9</v>
      </c>
      <c r="E405" s="4" t="s">
        <v>10</v>
      </c>
      <c r="F405" s="458">
        <v>1200</v>
      </c>
      <c r="G405" s="4">
        <f t="shared" si="14"/>
        <v>36000</v>
      </c>
      <c r="H405" s="458">
        <v>30</v>
      </c>
      <c r="I405" s="24"/>
      <c r="P405" s="25"/>
      <c r="Q405" s="25"/>
      <c r="R405" s="25"/>
      <c r="S405" s="25"/>
      <c r="T405" s="25"/>
      <c r="U405" s="25"/>
      <c r="V405" s="25"/>
      <c r="W405" s="25"/>
      <c r="X405" s="25"/>
    </row>
    <row r="406" spans="1:24" s="2" customFormat="1" ht="13.5" x14ac:dyDescent="0.25">
      <c r="A406" s="4">
        <v>5132</v>
      </c>
      <c r="B406" s="4" t="s">
        <v>4783</v>
      </c>
      <c r="C406" s="4" t="s">
        <v>4726</v>
      </c>
      <c r="D406" s="4" t="s">
        <v>9</v>
      </c>
      <c r="E406" s="4" t="s">
        <v>10</v>
      </c>
      <c r="F406" s="458">
        <v>2320</v>
      </c>
      <c r="G406" s="4">
        <f t="shared" si="14"/>
        <v>99760</v>
      </c>
      <c r="H406" s="458">
        <v>43</v>
      </c>
      <c r="I406" s="24"/>
      <c r="P406" s="25"/>
      <c r="Q406" s="25"/>
      <c r="R406" s="25"/>
      <c r="S406" s="25"/>
      <c r="T406" s="25"/>
      <c r="U406" s="25"/>
      <c r="V406" s="25"/>
      <c r="W406" s="25"/>
      <c r="X406" s="25"/>
    </row>
    <row r="407" spans="1:24" s="2" customFormat="1" ht="13.5" x14ac:dyDescent="0.25">
      <c r="A407" s="4">
        <v>5132</v>
      </c>
      <c r="B407" s="4" t="s">
        <v>4784</v>
      </c>
      <c r="C407" s="4" t="s">
        <v>4726</v>
      </c>
      <c r="D407" s="4" t="s">
        <v>9</v>
      </c>
      <c r="E407" s="4" t="s">
        <v>10</v>
      </c>
      <c r="F407" s="458">
        <v>1200</v>
      </c>
      <c r="G407" s="4">
        <f t="shared" si="14"/>
        <v>36000</v>
      </c>
      <c r="H407" s="458">
        <v>30</v>
      </c>
      <c r="I407" s="24"/>
      <c r="P407" s="25"/>
      <c r="Q407" s="25"/>
      <c r="R407" s="25"/>
      <c r="S407" s="25"/>
      <c r="T407" s="25"/>
      <c r="U407" s="25"/>
      <c r="V407" s="25"/>
      <c r="W407" s="25"/>
      <c r="X407" s="25"/>
    </row>
    <row r="408" spans="1:24" s="2" customFormat="1" ht="13.5" x14ac:dyDescent="0.25">
      <c r="A408" s="4">
        <v>5132</v>
      </c>
      <c r="B408" s="4" t="s">
        <v>4785</v>
      </c>
      <c r="C408" s="4" t="s">
        <v>4726</v>
      </c>
      <c r="D408" s="4" t="s">
        <v>9</v>
      </c>
      <c r="E408" s="4" t="s">
        <v>10</v>
      </c>
      <c r="F408" s="458">
        <v>3120</v>
      </c>
      <c r="G408" s="4">
        <f t="shared" si="14"/>
        <v>78000</v>
      </c>
      <c r="H408" s="458">
        <v>25</v>
      </c>
      <c r="I408" s="24"/>
      <c r="P408" s="25"/>
      <c r="Q408" s="25"/>
      <c r="R408" s="25"/>
      <c r="S408" s="25"/>
      <c r="T408" s="25"/>
      <c r="U408" s="25"/>
      <c r="V408" s="25"/>
      <c r="W408" s="25"/>
      <c r="X408" s="25"/>
    </row>
    <row r="409" spans="1:24" s="2" customFormat="1" ht="13.5" x14ac:dyDescent="0.25">
      <c r="A409" s="4">
        <v>5132</v>
      </c>
      <c r="B409" s="4" t="s">
        <v>4786</v>
      </c>
      <c r="C409" s="4" t="s">
        <v>4726</v>
      </c>
      <c r="D409" s="4" t="s">
        <v>9</v>
      </c>
      <c r="E409" s="4" t="s">
        <v>10</v>
      </c>
      <c r="F409" s="458">
        <v>1200</v>
      </c>
      <c r="G409" s="4">
        <f t="shared" si="14"/>
        <v>39600</v>
      </c>
      <c r="H409" s="458">
        <v>33</v>
      </c>
      <c r="I409" s="24"/>
      <c r="P409" s="25"/>
      <c r="Q409" s="25"/>
      <c r="R409" s="25"/>
      <c r="S409" s="25"/>
      <c r="T409" s="25"/>
      <c r="U409" s="25"/>
      <c r="V409" s="25"/>
      <c r="W409" s="25"/>
      <c r="X409" s="25"/>
    </row>
    <row r="410" spans="1:24" s="2" customFormat="1" ht="13.5" x14ac:dyDescent="0.25">
      <c r="A410" s="4">
        <v>5132</v>
      </c>
      <c r="B410" s="4" t="s">
        <v>4787</v>
      </c>
      <c r="C410" s="4" t="s">
        <v>4726</v>
      </c>
      <c r="D410" s="4" t="s">
        <v>9</v>
      </c>
      <c r="E410" s="4" t="s">
        <v>10</v>
      </c>
      <c r="F410" s="458">
        <v>3120</v>
      </c>
      <c r="G410" s="4">
        <f t="shared" si="14"/>
        <v>109200</v>
      </c>
      <c r="H410" s="458">
        <v>35</v>
      </c>
      <c r="I410" s="24"/>
      <c r="P410" s="25"/>
      <c r="Q410" s="25"/>
      <c r="R410" s="25"/>
      <c r="S410" s="25"/>
      <c r="T410" s="25"/>
      <c r="U410" s="25"/>
      <c r="V410" s="25"/>
      <c r="W410" s="25"/>
      <c r="X410" s="25"/>
    </row>
    <row r="411" spans="1:24" s="2" customFormat="1" ht="13.5" x14ac:dyDescent="0.25">
      <c r="A411" s="4">
        <v>5132</v>
      </c>
      <c r="B411" s="4" t="s">
        <v>4788</v>
      </c>
      <c r="C411" s="4" t="s">
        <v>4726</v>
      </c>
      <c r="D411" s="4" t="s">
        <v>9</v>
      </c>
      <c r="E411" s="4" t="s">
        <v>10</v>
      </c>
      <c r="F411" s="458">
        <v>2640</v>
      </c>
      <c r="G411" s="4">
        <f t="shared" si="14"/>
        <v>108240</v>
      </c>
      <c r="H411" s="458">
        <v>41</v>
      </c>
      <c r="I411" s="24"/>
      <c r="P411" s="25"/>
      <c r="Q411" s="25"/>
      <c r="R411" s="25"/>
      <c r="S411" s="25"/>
      <c r="T411" s="25"/>
      <c r="U411" s="25"/>
      <c r="V411" s="25"/>
      <c r="W411" s="25"/>
      <c r="X411" s="25"/>
    </row>
    <row r="412" spans="1:24" s="2" customFormat="1" ht="13.5" x14ac:dyDescent="0.25">
      <c r="A412" s="4">
        <v>5132</v>
      </c>
      <c r="B412" s="4" t="s">
        <v>4789</v>
      </c>
      <c r="C412" s="4" t="s">
        <v>4726</v>
      </c>
      <c r="D412" s="4" t="s">
        <v>9</v>
      </c>
      <c r="E412" s="4" t="s">
        <v>10</v>
      </c>
      <c r="F412" s="458">
        <v>3120</v>
      </c>
      <c r="G412" s="4">
        <f t="shared" si="14"/>
        <v>53040</v>
      </c>
      <c r="H412" s="458">
        <v>17</v>
      </c>
      <c r="I412" s="24"/>
      <c r="P412" s="25"/>
      <c r="Q412" s="25"/>
      <c r="R412" s="25"/>
      <c r="S412" s="25"/>
      <c r="T412" s="25"/>
      <c r="U412" s="25"/>
      <c r="V412" s="25"/>
      <c r="W412" s="25"/>
      <c r="X412" s="25"/>
    </row>
    <row r="413" spans="1:24" s="2" customFormat="1" ht="13.5" x14ac:dyDescent="0.25">
      <c r="A413" s="4">
        <v>5132</v>
      </c>
      <c r="B413" s="4" t="s">
        <v>4790</v>
      </c>
      <c r="C413" s="4" t="s">
        <v>4726</v>
      </c>
      <c r="D413" s="4" t="s">
        <v>9</v>
      </c>
      <c r="E413" s="4" t="s">
        <v>10</v>
      </c>
      <c r="F413" s="458">
        <v>1200</v>
      </c>
      <c r="G413" s="4">
        <f t="shared" si="14"/>
        <v>36000</v>
      </c>
      <c r="H413" s="458">
        <v>30</v>
      </c>
      <c r="I413" s="24"/>
      <c r="P413" s="25"/>
      <c r="Q413" s="25"/>
      <c r="R413" s="25"/>
      <c r="S413" s="25"/>
      <c r="T413" s="25"/>
      <c r="U413" s="25"/>
      <c r="V413" s="25"/>
      <c r="W413" s="25"/>
      <c r="X413" s="25"/>
    </row>
    <row r="414" spans="1:24" s="2" customFormat="1" ht="13.5" x14ac:dyDescent="0.25">
      <c r="A414" s="4">
        <v>5132</v>
      </c>
      <c r="B414" s="4" t="s">
        <v>4791</v>
      </c>
      <c r="C414" s="4" t="s">
        <v>4726</v>
      </c>
      <c r="D414" s="4" t="s">
        <v>9</v>
      </c>
      <c r="E414" s="4" t="s">
        <v>10</v>
      </c>
      <c r="F414" s="458">
        <v>1600</v>
      </c>
      <c r="G414" s="4">
        <f t="shared" si="14"/>
        <v>56000</v>
      </c>
      <c r="H414" s="458">
        <v>35</v>
      </c>
      <c r="I414" s="24"/>
      <c r="P414" s="25"/>
      <c r="Q414" s="25"/>
      <c r="R414" s="25"/>
      <c r="S414" s="25"/>
      <c r="T414" s="25"/>
      <c r="U414" s="25"/>
      <c r="V414" s="25"/>
      <c r="W414" s="25"/>
      <c r="X414" s="25"/>
    </row>
    <row r="415" spans="1:24" s="2" customFormat="1" ht="13.5" x14ac:dyDescent="0.25">
      <c r="A415" s="4">
        <v>5132</v>
      </c>
      <c r="B415" s="4" t="s">
        <v>4792</v>
      </c>
      <c r="C415" s="4" t="s">
        <v>4726</v>
      </c>
      <c r="D415" s="4" t="s">
        <v>9</v>
      </c>
      <c r="E415" s="4" t="s">
        <v>10</v>
      </c>
      <c r="F415" s="458">
        <v>3120</v>
      </c>
      <c r="G415" s="4">
        <f t="shared" si="14"/>
        <v>140400</v>
      </c>
      <c r="H415" s="458">
        <v>45</v>
      </c>
      <c r="I415" s="24"/>
      <c r="P415" s="25"/>
      <c r="Q415" s="25"/>
      <c r="R415" s="25"/>
      <c r="S415" s="25"/>
      <c r="T415" s="25"/>
      <c r="U415" s="25"/>
      <c r="V415" s="25"/>
      <c r="W415" s="25"/>
      <c r="X415" s="25"/>
    </row>
    <row r="416" spans="1:24" s="2" customFormat="1" ht="13.5" x14ac:dyDescent="0.25">
      <c r="A416" s="4">
        <v>5132</v>
      </c>
      <c r="B416" s="4" t="s">
        <v>4793</v>
      </c>
      <c r="C416" s="4" t="s">
        <v>4726</v>
      </c>
      <c r="D416" s="4" t="s">
        <v>9</v>
      </c>
      <c r="E416" s="4" t="s">
        <v>10</v>
      </c>
      <c r="F416" s="458">
        <v>3120</v>
      </c>
      <c r="G416" s="4">
        <f t="shared" si="14"/>
        <v>159120</v>
      </c>
      <c r="H416" s="458">
        <v>51</v>
      </c>
      <c r="I416" s="24"/>
      <c r="P416" s="25"/>
      <c r="Q416" s="25"/>
      <c r="R416" s="25"/>
      <c r="S416" s="25"/>
      <c r="T416" s="25"/>
      <c r="U416" s="25"/>
      <c r="V416" s="25"/>
      <c r="W416" s="25"/>
      <c r="X416" s="25"/>
    </row>
    <row r="417" spans="1:24" s="2" customFormat="1" ht="13.5" x14ac:dyDescent="0.25">
      <c r="A417" s="4">
        <v>5132</v>
      </c>
      <c r="B417" s="4" t="s">
        <v>4794</v>
      </c>
      <c r="C417" s="4" t="s">
        <v>4726</v>
      </c>
      <c r="D417" s="4" t="s">
        <v>9</v>
      </c>
      <c r="E417" s="4" t="s">
        <v>10</v>
      </c>
      <c r="F417" s="458">
        <v>3200</v>
      </c>
      <c r="G417" s="4">
        <f t="shared" si="14"/>
        <v>128000</v>
      </c>
      <c r="H417" s="458">
        <v>40</v>
      </c>
      <c r="I417" s="24"/>
      <c r="P417" s="25"/>
      <c r="Q417" s="25"/>
      <c r="R417" s="25"/>
      <c r="S417" s="25"/>
      <c r="T417" s="25"/>
      <c r="U417" s="25"/>
      <c r="V417" s="25"/>
      <c r="W417" s="25"/>
      <c r="X417" s="25"/>
    </row>
    <row r="418" spans="1:24" s="2" customFormat="1" ht="13.5" x14ac:dyDescent="0.25">
      <c r="A418" s="4">
        <v>5132</v>
      </c>
      <c r="B418" s="4" t="s">
        <v>4795</v>
      </c>
      <c r="C418" s="4" t="s">
        <v>4726</v>
      </c>
      <c r="D418" s="4" t="s">
        <v>9</v>
      </c>
      <c r="E418" s="4" t="s">
        <v>10</v>
      </c>
      <c r="F418" s="458">
        <v>2000</v>
      </c>
      <c r="G418" s="4">
        <f t="shared" si="14"/>
        <v>94000</v>
      </c>
      <c r="H418" s="458">
        <v>47</v>
      </c>
      <c r="I418" s="24"/>
      <c r="P418" s="25"/>
      <c r="Q418" s="25"/>
      <c r="R418" s="25"/>
      <c r="S418" s="25"/>
      <c r="T418" s="25"/>
      <c r="U418" s="25"/>
      <c r="V418" s="25"/>
      <c r="W418" s="25"/>
      <c r="X418" s="25"/>
    </row>
    <row r="419" spans="1:24" s="2" customFormat="1" ht="13.5" x14ac:dyDescent="0.25">
      <c r="A419" s="4">
        <v>5132</v>
      </c>
      <c r="B419" s="4" t="s">
        <v>4796</v>
      </c>
      <c r="C419" s="4" t="s">
        <v>4726</v>
      </c>
      <c r="D419" s="4" t="s">
        <v>9</v>
      </c>
      <c r="E419" s="4" t="s">
        <v>10</v>
      </c>
      <c r="F419" s="458">
        <v>2000</v>
      </c>
      <c r="G419" s="4">
        <f t="shared" si="14"/>
        <v>70000</v>
      </c>
      <c r="H419" s="458">
        <v>35</v>
      </c>
      <c r="I419" s="24"/>
      <c r="P419" s="25"/>
      <c r="Q419" s="25"/>
      <c r="R419" s="25"/>
      <c r="S419" s="25"/>
      <c r="T419" s="25"/>
      <c r="U419" s="25"/>
      <c r="V419" s="25"/>
      <c r="W419" s="25"/>
      <c r="X419" s="25"/>
    </row>
    <row r="420" spans="1:24" s="2" customFormat="1" ht="13.5" x14ac:dyDescent="0.25">
      <c r="A420" s="4">
        <v>5132</v>
      </c>
      <c r="B420" s="4" t="s">
        <v>4797</v>
      </c>
      <c r="C420" s="4" t="s">
        <v>4726</v>
      </c>
      <c r="D420" s="4" t="s">
        <v>9</v>
      </c>
      <c r="E420" s="4" t="s">
        <v>10</v>
      </c>
      <c r="F420" s="458">
        <v>1200</v>
      </c>
      <c r="G420" s="4">
        <f t="shared" si="14"/>
        <v>34800</v>
      </c>
      <c r="H420" s="458">
        <v>29</v>
      </c>
      <c r="I420" s="24"/>
      <c r="P420" s="25"/>
      <c r="Q420" s="25"/>
      <c r="R420" s="25"/>
      <c r="S420" s="25"/>
      <c r="T420" s="25"/>
      <c r="U420" s="25"/>
      <c r="V420" s="25"/>
      <c r="W420" s="25"/>
      <c r="X420" s="25"/>
    </row>
    <row r="421" spans="1:24" s="2" customFormat="1" ht="13.5" x14ac:dyDescent="0.25">
      <c r="A421" s="4">
        <v>5132</v>
      </c>
      <c r="B421" s="4" t="s">
        <v>4798</v>
      </c>
      <c r="C421" s="4" t="s">
        <v>4726</v>
      </c>
      <c r="D421" s="4" t="s">
        <v>9</v>
      </c>
      <c r="E421" s="4" t="s">
        <v>10</v>
      </c>
      <c r="F421" s="458">
        <v>3360</v>
      </c>
      <c r="G421" s="4">
        <f t="shared" si="14"/>
        <v>188160</v>
      </c>
      <c r="H421" s="458">
        <v>56</v>
      </c>
      <c r="I421" s="24"/>
      <c r="P421" s="25"/>
      <c r="Q421" s="25"/>
      <c r="R421" s="25"/>
      <c r="S421" s="25"/>
      <c r="T421" s="25"/>
      <c r="U421" s="25"/>
      <c r="V421" s="25"/>
      <c r="W421" s="25"/>
      <c r="X421" s="25"/>
    </row>
    <row r="422" spans="1:24" s="2" customFormat="1" ht="13.5" x14ac:dyDescent="0.25">
      <c r="A422" s="4">
        <v>5132</v>
      </c>
      <c r="B422" s="4" t="s">
        <v>4799</v>
      </c>
      <c r="C422" s="4" t="s">
        <v>4726</v>
      </c>
      <c r="D422" s="4" t="s">
        <v>9</v>
      </c>
      <c r="E422" s="4" t="s">
        <v>10</v>
      </c>
      <c r="F422" s="458">
        <v>1200</v>
      </c>
      <c r="G422" s="4">
        <f t="shared" si="14"/>
        <v>63600</v>
      </c>
      <c r="H422" s="458">
        <v>53</v>
      </c>
      <c r="I422" s="24"/>
      <c r="P422" s="25"/>
      <c r="Q422" s="25"/>
      <c r="R422" s="25"/>
      <c r="S422" s="25"/>
      <c r="T422" s="25"/>
      <c r="U422" s="25"/>
      <c r="V422" s="25"/>
      <c r="W422" s="25"/>
      <c r="X422" s="25"/>
    </row>
    <row r="423" spans="1:24" s="2" customFormat="1" ht="13.5" x14ac:dyDescent="0.25">
      <c r="A423" s="4">
        <v>5132</v>
      </c>
      <c r="B423" s="4" t="s">
        <v>4800</v>
      </c>
      <c r="C423" s="4" t="s">
        <v>4726</v>
      </c>
      <c r="D423" s="4" t="s">
        <v>9</v>
      </c>
      <c r="E423" s="4" t="s">
        <v>10</v>
      </c>
      <c r="F423" s="458">
        <v>2160</v>
      </c>
      <c r="G423" s="4">
        <f t="shared" si="14"/>
        <v>103680</v>
      </c>
      <c r="H423" s="458">
        <v>48</v>
      </c>
      <c r="I423" s="24"/>
      <c r="P423" s="25"/>
      <c r="Q423" s="25"/>
      <c r="R423" s="25"/>
      <c r="S423" s="25"/>
      <c r="T423" s="25"/>
      <c r="U423" s="25"/>
      <c r="V423" s="25"/>
      <c r="W423" s="25"/>
      <c r="X423" s="25"/>
    </row>
    <row r="424" spans="1:24" s="2" customFormat="1" ht="13.5" x14ac:dyDescent="0.25">
      <c r="A424" s="4">
        <v>5132</v>
      </c>
      <c r="B424" s="4" t="s">
        <v>4801</v>
      </c>
      <c r="C424" s="4" t="s">
        <v>4726</v>
      </c>
      <c r="D424" s="4" t="s">
        <v>9</v>
      </c>
      <c r="E424" s="4" t="s">
        <v>10</v>
      </c>
      <c r="F424" s="458">
        <v>2800</v>
      </c>
      <c r="G424" s="4">
        <f t="shared" si="14"/>
        <v>142800</v>
      </c>
      <c r="H424" s="458">
        <v>51</v>
      </c>
      <c r="I424" s="24"/>
      <c r="P424" s="25"/>
      <c r="Q424" s="25"/>
      <c r="R424" s="25"/>
      <c r="S424" s="25"/>
      <c r="T424" s="25"/>
      <c r="U424" s="25"/>
      <c r="V424" s="25"/>
      <c r="W424" s="25"/>
      <c r="X424" s="25"/>
    </row>
    <row r="425" spans="1:24" s="2" customFormat="1" ht="13.5" x14ac:dyDescent="0.25">
      <c r="A425" s="4">
        <v>5132</v>
      </c>
      <c r="B425" s="4" t="s">
        <v>4802</v>
      </c>
      <c r="C425" s="4" t="s">
        <v>4726</v>
      </c>
      <c r="D425" s="4" t="s">
        <v>9</v>
      </c>
      <c r="E425" s="4" t="s">
        <v>10</v>
      </c>
      <c r="F425" s="458">
        <v>3200</v>
      </c>
      <c r="G425" s="4">
        <f t="shared" si="14"/>
        <v>105600</v>
      </c>
      <c r="H425" s="458">
        <v>33</v>
      </c>
      <c r="I425" s="24"/>
      <c r="P425" s="25"/>
      <c r="Q425" s="25"/>
      <c r="R425" s="25"/>
      <c r="S425" s="25"/>
      <c r="T425" s="25"/>
      <c r="U425" s="25"/>
      <c r="V425" s="25"/>
      <c r="W425" s="25"/>
      <c r="X425" s="25"/>
    </row>
    <row r="426" spans="1:24" s="2" customFormat="1" ht="13.5" x14ac:dyDescent="0.25">
      <c r="A426" s="4">
        <v>5132</v>
      </c>
      <c r="B426" s="4" t="s">
        <v>4803</v>
      </c>
      <c r="C426" s="4" t="s">
        <v>4726</v>
      </c>
      <c r="D426" s="4" t="s">
        <v>9</v>
      </c>
      <c r="E426" s="4" t="s">
        <v>10</v>
      </c>
      <c r="F426" s="458">
        <v>12000</v>
      </c>
      <c r="G426" s="4">
        <f t="shared" si="14"/>
        <v>216000</v>
      </c>
      <c r="H426" s="458">
        <v>18</v>
      </c>
      <c r="I426" s="24"/>
      <c r="P426" s="25"/>
      <c r="Q426" s="25"/>
      <c r="R426" s="25"/>
      <c r="S426" s="25"/>
      <c r="T426" s="25"/>
      <c r="U426" s="25"/>
      <c r="V426" s="25"/>
      <c r="W426" s="25"/>
      <c r="X426" s="25"/>
    </row>
    <row r="427" spans="1:24" s="2" customFormat="1" ht="13.5" x14ac:dyDescent="0.25">
      <c r="A427" s="4">
        <v>5132</v>
      </c>
      <c r="B427" s="4" t="s">
        <v>4804</v>
      </c>
      <c r="C427" s="4" t="s">
        <v>4726</v>
      </c>
      <c r="D427" s="4" t="s">
        <v>9</v>
      </c>
      <c r="E427" s="4" t="s">
        <v>10</v>
      </c>
      <c r="F427" s="458">
        <v>3520</v>
      </c>
      <c r="G427" s="4">
        <f t="shared" si="14"/>
        <v>151360</v>
      </c>
      <c r="H427" s="458">
        <v>43</v>
      </c>
      <c r="I427" s="24"/>
      <c r="P427" s="25"/>
      <c r="Q427" s="25"/>
      <c r="R427" s="25"/>
      <c r="S427" s="25"/>
      <c r="T427" s="25"/>
      <c r="U427" s="25"/>
      <c r="V427" s="25"/>
      <c r="W427" s="25"/>
      <c r="X427" s="25"/>
    </row>
    <row r="428" spans="1:24" s="2" customFormat="1" ht="13.5" x14ac:dyDescent="0.25">
      <c r="A428" s="4">
        <v>5132</v>
      </c>
      <c r="B428" s="4" t="s">
        <v>4805</v>
      </c>
      <c r="C428" s="4" t="s">
        <v>4726</v>
      </c>
      <c r="D428" s="4" t="s">
        <v>9</v>
      </c>
      <c r="E428" s="4" t="s">
        <v>10</v>
      </c>
      <c r="F428" s="458">
        <v>4000</v>
      </c>
      <c r="G428" s="4">
        <f t="shared" si="14"/>
        <v>180000</v>
      </c>
      <c r="H428" s="458">
        <v>45</v>
      </c>
      <c r="I428" s="24"/>
      <c r="P428" s="25"/>
      <c r="Q428" s="25"/>
      <c r="R428" s="25"/>
      <c r="S428" s="25"/>
      <c r="T428" s="25"/>
      <c r="U428" s="25"/>
      <c r="V428" s="25"/>
      <c r="W428" s="25"/>
      <c r="X428" s="25"/>
    </row>
    <row r="429" spans="1:24" s="2" customFormat="1" ht="13.5" x14ac:dyDescent="0.25">
      <c r="A429" s="4">
        <v>5132</v>
      </c>
      <c r="B429" s="4" t="s">
        <v>4806</v>
      </c>
      <c r="C429" s="4" t="s">
        <v>4726</v>
      </c>
      <c r="D429" s="4" t="s">
        <v>9</v>
      </c>
      <c r="E429" s="4" t="s">
        <v>10</v>
      </c>
      <c r="F429" s="458">
        <v>3120</v>
      </c>
      <c r="G429" s="4">
        <f t="shared" si="14"/>
        <v>109200</v>
      </c>
      <c r="H429" s="458">
        <v>35</v>
      </c>
      <c r="I429" s="24"/>
      <c r="P429" s="25"/>
      <c r="Q429" s="25"/>
      <c r="R429" s="25"/>
      <c r="S429" s="25"/>
      <c r="T429" s="25"/>
      <c r="U429" s="25"/>
      <c r="V429" s="25"/>
      <c r="W429" s="25"/>
      <c r="X429" s="25"/>
    </row>
    <row r="430" spans="1:24" s="2" customFormat="1" ht="13.5" x14ac:dyDescent="0.25">
      <c r="A430" s="4">
        <v>5132</v>
      </c>
      <c r="B430" s="4" t="s">
        <v>4807</v>
      </c>
      <c r="C430" s="4" t="s">
        <v>4726</v>
      </c>
      <c r="D430" s="4" t="s">
        <v>9</v>
      </c>
      <c r="E430" s="4" t="s">
        <v>10</v>
      </c>
      <c r="F430" s="458">
        <v>3120</v>
      </c>
      <c r="G430" s="4">
        <f t="shared" si="14"/>
        <v>149760</v>
      </c>
      <c r="H430" s="458">
        <v>48</v>
      </c>
      <c r="I430" s="24"/>
      <c r="P430" s="25"/>
      <c r="Q430" s="25"/>
      <c r="R430" s="25"/>
      <c r="S430" s="25"/>
      <c r="T430" s="25"/>
      <c r="U430" s="25"/>
      <c r="V430" s="25"/>
      <c r="W430" s="25"/>
      <c r="X430" s="25"/>
    </row>
    <row r="431" spans="1:24" s="2" customFormat="1" ht="13.5" x14ac:dyDescent="0.25">
      <c r="A431" s="4">
        <v>5132</v>
      </c>
      <c r="B431" s="4" t="s">
        <v>4808</v>
      </c>
      <c r="C431" s="4" t="s">
        <v>4726</v>
      </c>
      <c r="D431" s="4" t="s">
        <v>9</v>
      </c>
      <c r="E431" s="4" t="s">
        <v>10</v>
      </c>
      <c r="F431" s="458">
        <v>2000</v>
      </c>
      <c r="G431" s="4">
        <f t="shared" si="14"/>
        <v>40000</v>
      </c>
      <c r="H431" s="458">
        <v>20</v>
      </c>
      <c r="I431" s="24"/>
      <c r="P431" s="25"/>
      <c r="Q431" s="25"/>
      <c r="R431" s="25"/>
      <c r="S431" s="25"/>
      <c r="T431" s="25"/>
      <c r="U431" s="25"/>
      <c r="V431" s="25"/>
      <c r="W431" s="25"/>
      <c r="X431" s="25"/>
    </row>
    <row r="432" spans="1:24" s="2" customFormat="1" ht="13.5" x14ac:dyDescent="0.25">
      <c r="A432" s="4">
        <v>5132</v>
      </c>
      <c r="B432" s="4" t="s">
        <v>4809</v>
      </c>
      <c r="C432" s="4" t="s">
        <v>4726</v>
      </c>
      <c r="D432" s="4" t="s">
        <v>9</v>
      </c>
      <c r="E432" s="4" t="s">
        <v>10</v>
      </c>
      <c r="F432" s="458">
        <v>4000</v>
      </c>
      <c r="G432" s="4">
        <f t="shared" si="14"/>
        <v>304000</v>
      </c>
      <c r="H432" s="458">
        <v>76</v>
      </c>
      <c r="I432" s="24"/>
      <c r="P432" s="25"/>
      <c r="Q432" s="25"/>
      <c r="R432" s="25"/>
      <c r="S432" s="25"/>
      <c r="T432" s="25"/>
      <c r="U432" s="25"/>
      <c r="V432" s="25"/>
      <c r="W432" s="25"/>
      <c r="X432" s="25"/>
    </row>
    <row r="433" spans="1:24" s="2" customFormat="1" ht="13.5" x14ac:dyDescent="0.25">
      <c r="A433" s="4">
        <v>5132</v>
      </c>
      <c r="B433" s="4" t="s">
        <v>4810</v>
      </c>
      <c r="C433" s="4" t="s">
        <v>4726</v>
      </c>
      <c r="D433" s="4" t="s">
        <v>9</v>
      </c>
      <c r="E433" s="4" t="s">
        <v>10</v>
      </c>
      <c r="F433" s="458">
        <v>1200</v>
      </c>
      <c r="G433" s="4">
        <f t="shared" si="14"/>
        <v>36000</v>
      </c>
      <c r="H433" s="458">
        <v>30</v>
      </c>
      <c r="I433" s="24"/>
      <c r="P433" s="25"/>
      <c r="Q433" s="25"/>
      <c r="R433" s="25"/>
      <c r="S433" s="25"/>
      <c r="T433" s="25"/>
      <c r="U433" s="25"/>
      <c r="V433" s="25"/>
      <c r="W433" s="25"/>
      <c r="X433" s="25"/>
    </row>
    <row r="434" spans="1:24" s="2" customFormat="1" ht="13.5" x14ac:dyDescent="0.25">
      <c r="A434" s="4">
        <v>5132</v>
      </c>
      <c r="B434" s="4" t="s">
        <v>4811</v>
      </c>
      <c r="C434" s="4" t="s">
        <v>4726</v>
      </c>
      <c r="D434" s="4" t="s">
        <v>9</v>
      </c>
      <c r="E434" s="4" t="s">
        <v>10</v>
      </c>
      <c r="F434" s="458">
        <v>2000</v>
      </c>
      <c r="G434" s="4">
        <f t="shared" si="14"/>
        <v>40000</v>
      </c>
      <c r="H434" s="458">
        <v>20</v>
      </c>
      <c r="I434" s="24"/>
      <c r="P434" s="25"/>
      <c r="Q434" s="25"/>
      <c r="R434" s="25"/>
      <c r="S434" s="25"/>
      <c r="T434" s="25"/>
      <c r="U434" s="25"/>
      <c r="V434" s="25"/>
      <c r="W434" s="25"/>
      <c r="X434" s="25"/>
    </row>
    <row r="435" spans="1:24" s="2" customFormat="1" ht="13.5" x14ac:dyDescent="0.25">
      <c r="A435" s="4">
        <v>5132</v>
      </c>
      <c r="B435" s="4" t="s">
        <v>4812</v>
      </c>
      <c r="C435" s="4" t="s">
        <v>4726</v>
      </c>
      <c r="D435" s="4" t="s">
        <v>9</v>
      </c>
      <c r="E435" s="4" t="s">
        <v>10</v>
      </c>
      <c r="F435" s="458">
        <v>4000</v>
      </c>
      <c r="G435" s="4">
        <f>H435*F435</f>
        <v>52000</v>
      </c>
      <c r="H435" s="458">
        <v>13</v>
      </c>
      <c r="I435" s="24"/>
      <c r="P435" s="25"/>
      <c r="Q435" s="25"/>
      <c r="R435" s="25"/>
      <c r="S435" s="25"/>
      <c r="T435" s="25"/>
      <c r="U435" s="25"/>
      <c r="V435" s="25"/>
      <c r="W435" s="25"/>
      <c r="X435" s="25"/>
    </row>
    <row r="436" spans="1:24" s="2" customFormat="1" ht="13.5" x14ac:dyDescent="0.25">
      <c r="A436" s="4" t="s">
        <v>4852</v>
      </c>
      <c r="B436" s="4" t="s">
        <v>4853</v>
      </c>
      <c r="C436" s="4" t="s">
        <v>4726</v>
      </c>
      <c r="D436" s="4" t="s">
        <v>9</v>
      </c>
      <c r="E436" s="4" t="s">
        <v>10</v>
      </c>
      <c r="F436" s="4">
        <v>3120</v>
      </c>
      <c r="G436" s="4">
        <f>H436*F436</f>
        <v>102960</v>
      </c>
      <c r="H436" s="463">
        <v>33</v>
      </c>
      <c r="I436" s="24"/>
      <c r="P436" s="25"/>
      <c r="Q436" s="25"/>
      <c r="R436" s="25"/>
      <c r="S436" s="25"/>
      <c r="T436" s="25"/>
      <c r="U436" s="25"/>
      <c r="V436" s="25"/>
      <c r="W436" s="25"/>
      <c r="X436" s="25"/>
    </row>
    <row r="437" spans="1:24" s="2" customFormat="1" ht="13.5" x14ac:dyDescent="0.25">
      <c r="A437" s="4" t="s">
        <v>4852</v>
      </c>
      <c r="B437" s="4" t="s">
        <v>4854</v>
      </c>
      <c r="C437" s="4" t="s">
        <v>4726</v>
      </c>
      <c r="D437" s="4" t="s">
        <v>9</v>
      </c>
      <c r="E437" s="4" t="s">
        <v>10</v>
      </c>
      <c r="F437" s="4">
        <v>3920</v>
      </c>
      <c r="G437" s="4">
        <f t="shared" ref="G437:G474" si="15">H437*F437</f>
        <v>145040</v>
      </c>
      <c r="H437" s="463">
        <v>37</v>
      </c>
      <c r="I437" s="24"/>
      <c r="P437" s="25"/>
      <c r="Q437" s="25"/>
      <c r="R437" s="25"/>
      <c r="S437" s="25"/>
      <c r="T437" s="25"/>
      <c r="U437" s="25"/>
      <c r="V437" s="25"/>
      <c r="W437" s="25"/>
      <c r="X437" s="25"/>
    </row>
    <row r="438" spans="1:24" s="2" customFormat="1" ht="13.5" x14ac:dyDescent="0.25">
      <c r="A438" s="4" t="s">
        <v>4852</v>
      </c>
      <c r="B438" s="4" t="s">
        <v>4855</v>
      </c>
      <c r="C438" s="4" t="s">
        <v>4726</v>
      </c>
      <c r="D438" s="4" t="s">
        <v>9</v>
      </c>
      <c r="E438" s="4" t="s">
        <v>10</v>
      </c>
      <c r="F438" s="4">
        <v>2160</v>
      </c>
      <c r="G438" s="4">
        <f t="shared" si="15"/>
        <v>108000</v>
      </c>
      <c r="H438" s="463">
        <v>50</v>
      </c>
      <c r="I438" s="24"/>
      <c r="P438" s="25"/>
      <c r="Q438" s="25"/>
      <c r="R438" s="25"/>
      <c r="S438" s="25"/>
      <c r="T438" s="25"/>
      <c r="U438" s="25"/>
      <c r="V438" s="25"/>
      <c r="W438" s="25"/>
      <c r="X438" s="25"/>
    </row>
    <row r="439" spans="1:24" s="2" customFormat="1" ht="13.5" x14ac:dyDescent="0.25">
      <c r="A439" s="4" t="s">
        <v>4852</v>
      </c>
      <c r="B439" s="4" t="s">
        <v>4856</v>
      </c>
      <c r="C439" s="4" t="s">
        <v>4726</v>
      </c>
      <c r="D439" s="4" t="s">
        <v>9</v>
      </c>
      <c r="E439" s="4" t="s">
        <v>10</v>
      </c>
      <c r="F439" s="4">
        <v>2640</v>
      </c>
      <c r="G439" s="4">
        <f t="shared" si="15"/>
        <v>108240</v>
      </c>
      <c r="H439" s="463">
        <v>41</v>
      </c>
      <c r="I439" s="24"/>
      <c r="P439" s="25"/>
      <c r="Q439" s="25"/>
      <c r="R439" s="25"/>
      <c r="S439" s="25"/>
      <c r="T439" s="25"/>
      <c r="U439" s="25"/>
      <c r="V439" s="25"/>
      <c r="W439" s="25"/>
      <c r="X439" s="25"/>
    </row>
    <row r="440" spans="1:24" s="2" customFormat="1" ht="13.5" x14ac:dyDescent="0.25">
      <c r="A440" s="4" t="s">
        <v>4852</v>
      </c>
      <c r="B440" s="4" t="s">
        <v>4857</v>
      </c>
      <c r="C440" s="4" t="s">
        <v>4726</v>
      </c>
      <c r="D440" s="4" t="s">
        <v>9</v>
      </c>
      <c r="E440" s="4" t="s">
        <v>10</v>
      </c>
      <c r="F440" s="4">
        <v>3120</v>
      </c>
      <c r="G440" s="4">
        <f t="shared" si="15"/>
        <v>146640</v>
      </c>
      <c r="H440" s="463">
        <v>47</v>
      </c>
      <c r="I440" s="24"/>
      <c r="P440" s="25"/>
      <c r="Q440" s="25"/>
      <c r="R440" s="25"/>
      <c r="S440" s="25"/>
      <c r="T440" s="25"/>
      <c r="U440" s="25"/>
      <c r="V440" s="25"/>
      <c r="W440" s="25"/>
      <c r="X440" s="25"/>
    </row>
    <row r="441" spans="1:24" s="2" customFormat="1" ht="13.5" x14ac:dyDescent="0.25">
      <c r="A441" s="4" t="s">
        <v>4852</v>
      </c>
      <c r="B441" s="4" t="s">
        <v>4858</v>
      </c>
      <c r="C441" s="4" t="s">
        <v>4726</v>
      </c>
      <c r="D441" s="4" t="s">
        <v>9</v>
      </c>
      <c r="E441" s="4" t="s">
        <v>10</v>
      </c>
      <c r="F441" s="4">
        <v>5440</v>
      </c>
      <c r="G441" s="4">
        <f t="shared" si="15"/>
        <v>228480</v>
      </c>
      <c r="H441" s="463">
        <v>42</v>
      </c>
      <c r="I441" s="24"/>
      <c r="P441" s="25"/>
      <c r="Q441" s="25"/>
      <c r="R441" s="25"/>
      <c r="S441" s="25"/>
      <c r="T441" s="25"/>
      <c r="U441" s="25"/>
      <c r="V441" s="25"/>
      <c r="W441" s="25"/>
      <c r="X441" s="25"/>
    </row>
    <row r="442" spans="1:24" s="2" customFormat="1" ht="13.5" x14ac:dyDescent="0.25">
      <c r="A442" s="4" t="s">
        <v>4852</v>
      </c>
      <c r="B442" s="4" t="s">
        <v>4859</v>
      </c>
      <c r="C442" s="4" t="s">
        <v>4726</v>
      </c>
      <c r="D442" s="4" t="s">
        <v>9</v>
      </c>
      <c r="E442" s="4" t="s">
        <v>10</v>
      </c>
      <c r="F442" s="4">
        <v>2000</v>
      </c>
      <c r="G442" s="4">
        <f t="shared" si="15"/>
        <v>80000</v>
      </c>
      <c r="H442" s="463">
        <v>40</v>
      </c>
      <c r="I442" s="24"/>
      <c r="P442" s="25"/>
      <c r="Q442" s="25"/>
      <c r="R442" s="25"/>
      <c r="S442" s="25"/>
      <c r="T442" s="25"/>
      <c r="U442" s="25"/>
      <c r="V442" s="25"/>
      <c r="W442" s="25"/>
      <c r="X442" s="25"/>
    </row>
    <row r="443" spans="1:24" s="2" customFormat="1" ht="13.5" x14ac:dyDescent="0.25">
      <c r="A443" s="4" t="s">
        <v>4852</v>
      </c>
      <c r="B443" s="4" t="s">
        <v>4860</v>
      </c>
      <c r="C443" s="4" t="s">
        <v>4726</v>
      </c>
      <c r="D443" s="4" t="s">
        <v>9</v>
      </c>
      <c r="E443" s="4" t="s">
        <v>10</v>
      </c>
      <c r="F443" s="4">
        <v>7920</v>
      </c>
      <c r="G443" s="4">
        <f t="shared" si="15"/>
        <v>205920</v>
      </c>
      <c r="H443" s="463">
        <v>26</v>
      </c>
      <c r="I443" s="24"/>
      <c r="P443" s="25"/>
      <c r="Q443" s="25"/>
      <c r="R443" s="25"/>
      <c r="S443" s="25"/>
      <c r="T443" s="25"/>
      <c r="U443" s="25"/>
      <c r="V443" s="25"/>
      <c r="W443" s="25"/>
      <c r="X443" s="25"/>
    </row>
    <row r="444" spans="1:24" s="2" customFormat="1" ht="13.5" x14ac:dyDescent="0.25">
      <c r="A444" s="4" t="s">
        <v>4852</v>
      </c>
      <c r="B444" s="4" t="s">
        <v>4861</v>
      </c>
      <c r="C444" s="4" t="s">
        <v>4726</v>
      </c>
      <c r="D444" s="4" t="s">
        <v>9</v>
      </c>
      <c r="E444" s="4" t="s">
        <v>10</v>
      </c>
      <c r="F444" s="4">
        <v>6000</v>
      </c>
      <c r="G444" s="4">
        <f t="shared" si="15"/>
        <v>210000</v>
      </c>
      <c r="H444" s="463">
        <v>35</v>
      </c>
      <c r="I444" s="24"/>
      <c r="P444" s="25"/>
      <c r="Q444" s="25"/>
      <c r="R444" s="25"/>
      <c r="S444" s="25"/>
      <c r="T444" s="25"/>
      <c r="U444" s="25"/>
      <c r="V444" s="25"/>
      <c r="W444" s="25"/>
      <c r="X444" s="25"/>
    </row>
    <row r="445" spans="1:24" s="2" customFormat="1" ht="13.5" x14ac:dyDescent="0.25">
      <c r="A445" s="4" t="s">
        <v>4852</v>
      </c>
      <c r="B445" s="4" t="s">
        <v>4862</v>
      </c>
      <c r="C445" s="4" t="s">
        <v>4726</v>
      </c>
      <c r="D445" s="4" t="s">
        <v>9</v>
      </c>
      <c r="E445" s="4" t="s">
        <v>10</v>
      </c>
      <c r="F445" s="4">
        <v>2160</v>
      </c>
      <c r="G445" s="4">
        <f t="shared" si="15"/>
        <v>69120</v>
      </c>
      <c r="H445" s="463">
        <v>32</v>
      </c>
      <c r="I445" s="24"/>
      <c r="P445" s="25"/>
      <c r="Q445" s="25"/>
      <c r="R445" s="25"/>
      <c r="S445" s="25"/>
      <c r="T445" s="25"/>
      <c r="U445" s="25"/>
      <c r="V445" s="25"/>
      <c r="W445" s="25"/>
      <c r="X445" s="25"/>
    </row>
    <row r="446" spans="1:24" s="2" customFormat="1" ht="13.5" x14ac:dyDescent="0.25">
      <c r="A446" s="4" t="s">
        <v>4852</v>
      </c>
      <c r="B446" s="4" t="s">
        <v>4863</v>
      </c>
      <c r="C446" s="4" t="s">
        <v>4726</v>
      </c>
      <c r="D446" s="4" t="s">
        <v>9</v>
      </c>
      <c r="E446" s="4" t="s">
        <v>10</v>
      </c>
      <c r="F446" s="4">
        <v>3360</v>
      </c>
      <c r="G446" s="4">
        <f t="shared" si="15"/>
        <v>137760</v>
      </c>
      <c r="H446" s="463">
        <v>41</v>
      </c>
      <c r="I446" s="24"/>
      <c r="P446" s="25"/>
      <c r="Q446" s="25"/>
      <c r="R446" s="25"/>
      <c r="S446" s="25"/>
      <c r="T446" s="25"/>
      <c r="U446" s="25"/>
      <c r="V446" s="25"/>
      <c r="W446" s="25"/>
      <c r="X446" s="25"/>
    </row>
    <row r="447" spans="1:24" s="2" customFormat="1" ht="13.5" x14ac:dyDescent="0.25">
      <c r="A447" s="4" t="s">
        <v>4852</v>
      </c>
      <c r="B447" s="4" t="s">
        <v>4864</v>
      </c>
      <c r="C447" s="4" t="s">
        <v>4726</v>
      </c>
      <c r="D447" s="4" t="s">
        <v>9</v>
      </c>
      <c r="E447" s="4" t="s">
        <v>10</v>
      </c>
      <c r="F447" s="4">
        <v>6000</v>
      </c>
      <c r="G447" s="4">
        <f t="shared" si="15"/>
        <v>222000</v>
      </c>
      <c r="H447" s="4">
        <v>37</v>
      </c>
      <c r="I447" s="24"/>
      <c r="P447" s="25"/>
      <c r="Q447" s="25"/>
      <c r="R447" s="25"/>
      <c r="S447" s="25"/>
      <c r="T447" s="25"/>
      <c r="U447" s="25"/>
      <c r="V447" s="25"/>
      <c r="W447" s="25"/>
      <c r="X447" s="25"/>
    </row>
    <row r="448" spans="1:24" s="2" customFormat="1" ht="13.5" x14ac:dyDescent="0.25">
      <c r="A448" s="4" t="s">
        <v>4852</v>
      </c>
      <c r="B448" s="4" t="s">
        <v>4865</v>
      </c>
      <c r="C448" s="4" t="s">
        <v>4726</v>
      </c>
      <c r="D448" s="4" t="s">
        <v>9</v>
      </c>
      <c r="E448" s="4" t="s">
        <v>10</v>
      </c>
      <c r="F448" s="4">
        <v>5120</v>
      </c>
      <c r="G448" s="4">
        <f t="shared" si="15"/>
        <v>215040</v>
      </c>
      <c r="H448" s="4">
        <v>42</v>
      </c>
      <c r="I448" s="24"/>
      <c r="P448" s="25"/>
      <c r="Q448" s="25"/>
      <c r="R448" s="25"/>
      <c r="S448" s="25"/>
      <c r="T448" s="25"/>
      <c r="U448" s="25"/>
      <c r="V448" s="25"/>
      <c r="W448" s="25"/>
      <c r="X448" s="25"/>
    </row>
    <row r="449" spans="1:24" s="2" customFormat="1" ht="13.5" x14ac:dyDescent="0.25">
      <c r="A449" s="4" t="s">
        <v>4852</v>
      </c>
      <c r="B449" s="4" t="s">
        <v>4866</v>
      </c>
      <c r="C449" s="4" t="s">
        <v>4726</v>
      </c>
      <c r="D449" s="4" t="s">
        <v>9</v>
      </c>
      <c r="E449" s="4" t="s">
        <v>10</v>
      </c>
      <c r="F449" s="4">
        <v>3040</v>
      </c>
      <c r="G449" s="4">
        <f t="shared" si="15"/>
        <v>124640</v>
      </c>
      <c r="H449" s="4">
        <v>41</v>
      </c>
      <c r="I449" s="24"/>
      <c r="P449" s="25"/>
      <c r="Q449" s="25"/>
      <c r="R449" s="25"/>
      <c r="S449" s="25"/>
      <c r="T449" s="25"/>
      <c r="U449" s="25"/>
      <c r="V449" s="25"/>
      <c r="W449" s="25"/>
      <c r="X449" s="25"/>
    </row>
    <row r="450" spans="1:24" s="2" customFormat="1" ht="13.5" x14ac:dyDescent="0.25">
      <c r="A450" s="4" t="s">
        <v>4852</v>
      </c>
      <c r="B450" s="4" t="s">
        <v>4867</v>
      </c>
      <c r="C450" s="4" t="s">
        <v>4726</v>
      </c>
      <c r="D450" s="4" t="s">
        <v>9</v>
      </c>
      <c r="E450" s="4" t="s">
        <v>10</v>
      </c>
      <c r="F450" s="4">
        <v>3040</v>
      </c>
      <c r="G450" s="4">
        <f t="shared" si="15"/>
        <v>112480</v>
      </c>
      <c r="H450" s="4">
        <v>37</v>
      </c>
      <c r="I450" s="24"/>
      <c r="P450" s="25"/>
      <c r="Q450" s="25"/>
      <c r="R450" s="25"/>
      <c r="S450" s="25"/>
      <c r="T450" s="25"/>
      <c r="U450" s="25"/>
      <c r="V450" s="25"/>
      <c r="W450" s="25"/>
      <c r="X450" s="25"/>
    </row>
    <row r="451" spans="1:24" s="2" customFormat="1" ht="13.5" x14ac:dyDescent="0.25">
      <c r="A451" s="4" t="s">
        <v>4852</v>
      </c>
      <c r="B451" s="4" t="s">
        <v>4868</v>
      </c>
      <c r="C451" s="4" t="s">
        <v>4726</v>
      </c>
      <c r="D451" s="4" t="s">
        <v>9</v>
      </c>
      <c r="E451" s="4" t="s">
        <v>10</v>
      </c>
      <c r="F451" s="4">
        <v>2000</v>
      </c>
      <c r="G451" s="4">
        <f t="shared" si="15"/>
        <v>38000</v>
      </c>
      <c r="H451" s="4">
        <v>19</v>
      </c>
      <c r="I451" s="24"/>
      <c r="P451" s="25"/>
      <c r="Q451" s="25"/>
      <c r="R451" s="25"/>
      <c r="S451" s="25"/>
      <c r="T451" s="25"/>
      <c r="U451" s="25"/>
      <c r="V451" s="25"/>
      <c r="W451" s="25"/>
      <c r="X451" s="25"/>
    </row>
    <row r="452" spans="1:24" s="2" customFormat="1" ht="13.5" x14ac:dyDescent="0.25">
      <c r="A452" s="4" t="s">
        <v>4852</v>
      </c>
      <c r="B452" s="4" t="s">
        <v>4869</v>
      </c>
      <c r="C452" s="4" t="s">
        <v>4726</v>
      </c>
      <c r="D452" s="4" t="s">
        <v>9</v>
      </c>
      <c r="E452" s="4" t="s">
        <v>10</v>
      </c>
      <c r="F452" s="4">
        <v>2400</v>
      </c>
      <c r="G452" s="4">
        <f t="shared" si="15"/>
        <v>88800</v>
      </c>
      <c r="H452" s="4">
        <v>37</v>
      </c>
      <c r="I452" s="24"/>
      <c r="P452" s="25"/>
      <c r="Q452" s="25"/>
      <c r="R452" s="25"/>
      <c r="S452" s="25"/>
      <c r="T452" s="25"/>
      <c r="U452" s="25"/>
      <c r="V452" s="25"/>
      <c r="W452" s="25"/>
      <c r="X452" s="25"/>
    </row>
    <row r="453" spans="1:24" s="2" customFormat="1" ht="13.5" x14ac:dyDescent="0.25">
      <c r="A453" s="4" t="s">
        <v>4852</v>
      </c>
      <c r="B453" s="4" t="s">
        <v>4870</v>
      </c>
      <c r="C453" s="4" t="s">
        <v>4726</v>
      </c>
      <c r="D453" s="4" t="s">
        <v>9</v>
      </c>
      <c r="E453" s="4" t="s">
        <v>10</v>
      </c>
      <c r="F453" s="4">
        <v>4640</v>
      </c>
      <c r="G453" s="4">
        <f t="shared" si="15"/>
        <v>111360</v>
      </c>
      <c r="H453" s="4">
        <v>24</v>
      </c>
      <c r="I453" s="24"/>
      <c r="P453" s="25"/>
      <c r="Q453" s="25"/>
      <c r="R453" s="25"/>
      <c r="S453" s="25"/>
      <c r="T453" s="25"/>
      <c r="U453" s="25"/>
      <c r="V453" s="25"/>
      <c r="W453" s="25"/>
      <c r="X453" s="25"/>
    </row>
    <row r="454" spans="1:24" s="2" customFormat="1" ht="13.5" x14ac:dyDescent="0.25">
      <c r="A454" s="4" t="s">
        <v>4852</v>
      </c>
      <c r="B454" s="4" t="s">
        <v>4871</v>
      </c>
      <c r="C454" s="4" t="s">
        <v>4726</v>
      </c>
      <c r="D454" s="4" t="s">
        <v>9</v>
      </c>
      <c r="E454" s="4" t="s">
        <v>10</v>
      </c>
      <c r="F454" s="4">
        <v>2160</v>
      </c>
      <c r="G454" s="4">
        <f t="shared" si="15"/>
        <v>75600</v>
      </c>
      <c r="H454" s="4">
        <v>35</v>
      </c>
      <c r="I454" s="24"/>
      <c r="P454" s="25"/>
      <c r="Q454" s="25"/>
      <c r="R454" s="25"/>
      <c r="S454" s="25"/>
      <c r="T454" s="25"/>
      <c r="U454" s="25"/>
      <c r="V454" s="25"/>
      <c r="W454" s="25"/>
      <c r="X454" s="25"/>
    </row>
    <row r="455" spans="1:24" s="2" customFormat="1" ht="13.5" x14ac:dyDescent="0.25">
      <c r="A455" s="4" t="s">
        <v>4852</v>
      </c>
      <c r="B455" s="4" t="s">
        <v>4872</v>
      </c>
      <c r="C455" s="4" t="s">
        <v>4726</v>
      </c>
      <c r="D455" s="4" t="s">
        <v>9</v>
      </c>
      <c r="E455" s="4" t="s">
        <v>10</v>
      </c>
      <c r="F455" s="4">
        <v>2320</v>
      </c>
      <c r="G455" s="4">
        <f t="shared" si="15"/>
        <v>92800</v>
      </c>
      <c r="H455" s="4">
        <v>40</v>
      </c>
      <c r="I455" s="24"/>
      <c r="P455" s="25"/>
      <c r="Q455" s="25"/>
      <c r="R455" s="25"/>
      <c r="S455" s="25"/>
      <c r="T455" s="25"/>
      <c r="U455" s="25"/>
      <c r="V455" s="25"/>
      <c r="W455" s="25"/>
      <c r="X455" s="25"/>
    </row>
    <row r="456" spans="1:24" s="2" customFormat="1" ht="13.5" x14ac:dyDescent="0.25">
      <c r="A456" s="4" t="s">
        <v>4852</v>
      </c>
      <c r="B456" s="4" t="s">
        <v>4873</v>
      </c>
      <c r="C456" s="4" t="s">
        <v>4726</v>
      </c>
      <c r="D456" s="4" t="s">
        <v>9</v>
      </c>
      <c r="E456" s="4" t="s">
        <v>10</v>
      </c>
      <c r="F456" s="4">
        <v>2000</v>
      </c>
      <c r="G456" s="4">
        <f t="shared" si="15"/>
        <v>94000</v>
      </c>
      <c r="H456" s="4">
        <v>47</v>
      </c>
      <c r="I456" s="24"/>
      <c r="P456" s="25"/>
      <c r="Q456" s="25"/>
      <c r="R456" s="25"/>
      <c r="S456" s="25"/>
      <c r="T456" s="25"/>
      <c r="U456" s="25"/>
      <c r="V456" s="25"/>
      <c r="W456" s="25"/>
      <c r="X456" s="25"/>
    </row>
    <row r="457" spans="1:24" s="2" customFormat="1" ht="13.5" x14ac:dyDescent="0.25">
      <c r="A457" s="4" t="s">
        <v>4852</v>
      </c>
      <c r="B457" s="4" t="s">
        <v>4874</v>
      </c>
      <c r="C457" s="4" t="s">
        <v>4726</v>
      </c>
      <c r="D457" s="4" t="s">
        <v>9</v>
      </c>
      <c r="E457" s="4" t="s">
        <v>10</v>
      </c>
      <c r="F457" s="4">
        <v>3840</v>
      </c>
      <c r="G457" s="4">
        <f t="shared" si="15"/>
        <v>119040</v>
      </c>
      <c r="H457" s="4">
        <v>31</v>
      </c>
      <c r="I457" s="24"/>
      <c r="P457" s="25"/>
      <c r="Q457" s="25"/>
      <c r="R457" s="25"/>
      <c r="S457" s="25"/>
      <c r="T457" s="25"/>
      <c r="U457" s="25"/>
      <c r="V457" s="25"/>
      <c r="W457" s="25"/>
      <c r="X457" s="25"/>
    </row>
    <row r="458" spans="1:24" s="2" customFormat="1" ht="13.5" x14ac:dyDescent="0.25">
      <c r="A458" s="4" t="s">
        <v>4852</v>
      </c>
      <c r="B458" s="4" t="s">
        <v>4875</v>
      </c>
      <c r="C458" s="4" t="s">
        <v>4726</v>
      </c>
      <c r="D458" s="4" t="s">
        <v>9</v>
      </c>
      <c r="E458" s="4" t="s">
        <v>10</v>
      </c>
      <c r="F458" s="4">
        <v>4320</v>
      </c>
      <c r="G458" s="4">
        <f t="shared" si="15"/>
        <v>159840</v>
      </c>
      <c r="H458" s="4">
        <v>37</v>
      </c>
      <c r="I458" s="24"/>
      <c r="P458" s="25"/>
      <c r="Q458" s="25"/>
      <c r="R458" s="25"/>
      <c r="S458" s="25"/>
      <c r="T458" s="25"/>
      <c r="U458" s="25"/>
      <c r="V458" s="25"/>
      <c r="W458" s="25"/>
      <c r="X458" s="25"/>
    </row>
    <row r="459" spans="1:24" s="2" customFormat="1" ht="13.5" x14ac:dyDescent="0.25">
      <c r="A459" s="4" t="s">
        <v>4852</v>
      </c>
      <c r="B459" s="4" t="s">
        <v>4876</v>
      </c>
      <c r="C459" s="4" t="s">
        <v>4726</v>
      </c>
      <c r="D459" s="4" t="s">
        <v>9</v>
      </c>
      <c r="E459" s="4" t="s">
        <v>10</v>
      </c>
      <c r="F459" s="4">
        <v>2960</v>
      </c>
      <c r="G459" s="4">
        <f t="shared" si="15"/>
        <v>74000</v>
      </c>
      <c r="H459" s="4">
        <v>25</v>
      </c>
      <c r="I459" s="24"/>
      <c r="P459" s="25"/>
      <c r="Q459" s="25"/>
      <c r="R459" s="25"/>
      <c r="S459" s="25"/>
      <c r="T459" s="25"/>
      <c r="U459" s="25"/>
      <c r="V459" s="25"/>
      <c r="W459" s="25"/>
      <c r="X459" s="25"/>
    </row>
    <row r="460" spans="1:24" s="2" customFormat="1" ht="13.5" x14ac:dyDescent="0.25">
      <c r="A460" s="4" t="s">
        <v>4852</v>
      </c>
      <c r="B460" s="4" t="s">
        <v>4877</v>
      </c>
      <c r="C460" s="4" t="s">
        <v>4726</v>
      </c>
      <c r="D460" s="4" t="s">
        <v>9</v>
      </c>
      <c r="E460" s="4" t="s">
        <v>10</v>
      </c>
      <c r="F460" s="4">
        <v>4320</v>
      </c>
      <c r="G460" s="4">
        <f t="shared" si="15"/>
        <v>151200</v>
      </c>
      <c r="H460" s="4">
        <v>35</v>
      </c>
      <c r="I460" s="24"/>
      <c r="P460" s="25"/>
      <c r="Q460" s="25"/>
      <c r="R460" s="25"/>
      <c r="S460" s="25"/>
      <c r="T460" s="25"/>
      <c r="U460" s="25"/>
      <c r="V460" s="25"/>
      <c r="W460" s="25"/>
      <c r="X460" s="25"/>
    </row>
    <row r="461" spans="1:24" s="2" customFormat="1" ht="13.5" x14ac:dyDescent="0.25">
      <c r="A461" s="4" t="s">
        <v>4852</v>
      </c>
      <c r="B461" s="4" t="s">
        <v>4878</v>
      </c>
      <c r="C461" s="4" t="s">
        <v>4726</v>
      </c>
      <c r="D461" s="4" t="s">
        <v>9</v>
      </c>
      <c r="E461" s="4" t="s">
        <v>10</v>
      </c>
      <c r="F461" s="4">
        <v>4560</v>
      </c>
      <c r="G461" s="4">
        <f t="shared" si="15"/>
        <v>200640</v>
      </c>
      <c r="H461" s="4">
        <v>44</v>
      </c>
      <c r="I461" s="24"/>
      <c r="P461" s="25"/>
      <c r="Q461" s="25"/>
      <c r="R461" s="25"/>
      <c r="S461" s="25"/>
      <c r="T461" s="25"/>
      <c r="U461" s="25"/>
      <c r="V461" s="25"/>
      <c r="W461" s="25"/>
      <c r="X461" s="25"/>
    </row>
    <row r="462" spans="1:24" s="2" customFormat="1" ht="13.5" x14ac:dyDescent="0.25">
      <c r="A462" s="4" t="s">
        <v>4852</v>
      </c>
      <c r="B462" s="4" t="s">
        <v>4879</v>
      </c>
      <c r="C462" s="4" t="s">
        <v>4726</v>
      </c>
      <c r="D462" s="4" t="s">
        <v>9</v>
      </c>
      <c r="E462" s="4" t="s">
        <v>10</v>
      </c>
      <c r="F462" s="4">
        <v>3120</v>
      </c>
      <c r="G462" s="4">
        <f t="shared" si="15"/>
        <v>109200</v>
      </c>
      <c r="H462" s="4">
        <v>35</v>
      </c>
      <c r="I462" s="24"/>
      <c r="P462" s="25"/>
      <c r="Q462" s="25"/>
      <c r="R462" s="25"/>
      <c r="S462" s="25"/>
      <c r="T462" s="25"/>
      <c r="U462" s="25"/>
      <c r="V462" s="25"/>
      <c r="W462" s="25"/>
      <c r="X462" s="25"/>
    </row>
    <row r="463" spans="1:24" s="2" customFormat="1" ht="13.5" x14ac:dyDescent="0.25">
      <c r="A463" s="4" t="s">
        <v>4852</v>
      </c>
      <c r="B463" s="4" t="s">
        <v>4880</v>
      </c>
      <c r="C463" s="4" t="s">
        <v>4726</v>
      </c>
      <c r="D463" s="4" t="s">
        <v>9</v>
      </c>
      <c r="E463" s="4" t="s">
        <v>10</v>
      </c>
      <c r="F463" s="4">
        <v>2640</v>
      </c>
      <c r="G463" s="4">
        <f t="shared" si="15"/>
        <v>71280</v>
      </c>
      <c r="H463" s="4">
        <v>27</v>
      </c>
      <c r="I463" s="24"/>
      <c r="P463" s="25"/>
      <c r="Q463" s="25"/>
      <c r="R463" s="25"/>
      <c r="S463" s="25"/>
      <c r="T463" s="25"/>
      <c r="U463" s="25"/>
      <c r="V463" s="25"/>
      <c r="W463" s="25"/>
      <c r="X463" s="25"/>
    </row>
    <row r="464" spans="1:24" s="2" customFormat="1" ht="13.5" x14ac:dyDescent="0.25">
      <c r="A464" s="4" t="s">
        <v>4852</v>
      </c>
      <c r="B464" s="4" t="s">
        <v>4881</v>
      </c>
      <c r="C464" s="4" t="s">
        <v>4726</v>
      </c>
      <c r="D464" s="4" t="s">
        <v>9</v>
      </c>
      <c r="E464" s="4" t="s">
        <v>10</v>
      </c>
      <c r="F464" s="4">
        <v>2160</v>
      </c>
      <c r="G464" s="4">
        <f t="shared" si="15"/>
        <v>123120</v>
      </c>
      <c r="H464" s="4">
        <v>57</v>
      </c>
      <c r="I464" s="24"/>
      <c r="P464" s="25"/>
      <c r="Q464" s="25"/>
      <c r="R464" s="25"/>
      <c r="S464" s="25"/>
      <c r="T464" s="25"/>
      <c r="U464" s="25"/>
      <c r="V464" s="25"/>
      <c r="W464" s="25"/>
      <c r="X464" s="25"/>
    </row>
    <row r="465" spans="1:24" s="2" customFormat="1" ht="13.5" x14ac:dyDescent="0.25">
      <c r="A465" s="4" t="s">
        <v>4852</v>
      </c>
      <c r="B465" s="4" t="s">
        <v>4882</v>
      </c>
      <c r="C465" s="4" t="s">
        <v>4726</v>
      </c>
      <c r="D465" s="4" t="s">
        <v>9</v>
      </c>
      <c r="E465" s="4" t="s">
        <v>10</v>
      </c>
      <c r="F465" s="4">
        <v>2720</v>
      </c>
      <c r="G465" s="4">
        <f t="shared" si="15"/>
        <v>111520</v>
      </c>
      <c r="H465" s="4">
        <v>41</v>
      </c>
      <c r="I465" s="24"/>
      <c r="P465" s="25"/>
      <c r="Q465" s="25"/>
      <c r="R465" s="25"/>
      <c r="S465" s="25"/>
      <c r="T465" s="25"/>
      <c r="U465" s="25"/>
      <c r="V465" s="25"/>
      <c r="W465" s="25"/>
      <c r="X465" s="25"/>
    </row>
    <row r="466" spans="1:24" s="2" customFormat="1" ht="13.5" x14ac:dyDescent="0.25">
      <c r="A466" s="4" t="s">
        <v>4852</v>
      </c>
      <c r="B466" s="4" t="s">
        <v>4883</v>
      </c>
      <c r="C466" s="4" t="s">
        <v>4726</v>
      </c>
      <c r="D466" s="4" t="s">
        <v>9</v>
      </c>
      <c r="E466" s="4" t="s">
        <v>10</v>
      </c>
      <c r="F466" s="4">
        <v>3600</v>
      </c>
      <c r="G466" s="4">
        <f t="shared" si="15"/>
        <v>115200</v>
      </c>
      <c r="H466" s="4">
        <v>32</v>
      </c>
      <c r="I466" s="24"/>
      <c r="P466" s="25"/>
      <c r="Q466" s="25"/>
      <c r="R466" s="25"/>
      <c r="S466" s="25"/>
      <c r="T466" s="25"/>
      <c r="U466" s="25"/>
      <c r="V466" s="25"/>
      <c r="W466" s="25"/>
      <c r="X466" s="25"/>
    </row>
    <row r="467" spans="1:24" s="2" customFormat="1" ht="13.5" x14ac:dyDescent="0.25">
      <c r="A467" s="4" t="s">
        <v>4852</v>
      </c>
      <c r="B467" s="4" t="s">
        <v>4884</v>
      </c>
      <c r="C467" s="4" t="s">
        <v>4726</v>
      </c>
      <c r="D467" s="4" t="s">
        <v>9</v>
      </c>
      <c r="E467" s="4" t="s">
        <v>10</v>
      </c>
      <c r="F467" s="4">
        <v>3440</v>
      </c>
      <c r="G467" s="4">
        <f t="shared" si="15"/>
        <v>168560</v>
      </c>
      <c r="H467" s="4">
        <v>49</v>
      </c>
      <c r="I467" s="24"/>
      <c r="P467" s="25"/>
      <c r="Q467" s="25"/>
      <c r="R467" s="25"/>
      <c r="S467" s="25"/>
      <c r="T467" s="25"/>
      <c r="U467" s="25"/>
      <c r="V467" s="25"/>
      <c r="W467" s="25"/>
      <c r="X467" s="25"/>
    </row>
    <row r="468" spans="1:24" s="2" customFormat="1" ht="13.5" x14ac:dyDescent="0.25">
      <c r="A468" s="4" t="s">
        <v>4852</v>
      </c>
      <c r="B468" s="4" t="s">
        <v>4885</v>
      </c>
      <c r="C468" s="4" t="s">
        <v>4726</v>
      </c>
      <c r="D468" s="4" t="s">
        <v>9</v>
      </c>
      <c r="E468" s="4" t="s">
        <v>10</v>
      </c>
      <c r="F468" s="4">
        <v>3360</v>
      </c>
      <c r="G468" s="4">
        <f t="shared" si="15"/>
        <v>144480</v>
      </c>
      <c r="H468" s="4">
        <v>43</v>
      </c>
      <c r="I468" s="24"/>
      <c r="P468" s="25"/>
      <c r="Q468" s="25"/>
      <c r="R468" s="25"/>
      <c r="S468" s="25"/>
      <c r="T468" s="25"/>
      <c r="U468" s="25"/>
      <c r="V468" s="25"/>
      <c r="W468" s="25"/>
      <c r="X468" s="25"/>
    </row>
    <row r="469" spans="1:24" s="2" customFormat="1" ht="13.5" x14ac:dyDescent="0.25">
      <c r="A469" s="4" t="s">
        <v>4852</v>
      </c>
      <c r="B469" s="4" t="s">
        <v>4886</v>
      </c>
      <c r="C469" s="4" t="s">
        <v>4726</v>
      </c>
      <c r="D469" s="4" t="s">
        <v>9</v>
      </c>
      <c r="E469" s="4" t="s">
        <v>10</v>
      </c>
      <c r="F469" s="4">
        <v>3040</v>
      </c>
      <c r="G469" s="4">
        <f t="shared" si="15"/>
        <v>124640</v>
      </c>
      <c r="H469" s="4">
        <v>41</v>
      </c>
      <c r="I469" s="24"/>
      <c r="P469" s="25"/>
      <c r="Q469" s="25"/>
      <c r="R469" s="25"/>
      <c r="S469" s="25"/>
      <c r="T469" s="25"/>
      <c r="U469" s="25"/>
      <c r="V469" s="25"/>
      <c r="W469" s="25"/>
      <c r="X469" s="25"/>
    </row>
    <row r="470" spans="1:24" s="2" customFormat="1" ht="13.5" x14ac:dyDescent="0.25">
      <c r="A470" s="4" t="s">
        <v>4852</v>
      </c>
      <c r="B470" s="4" t="s">
        <v>4887</v>
      </c>
      <c r="C470" s="4" t="s">
        <v>4726</v>
      </c>
      <c r="D470" s="4" t="s">
        <v>9</v>
      </c>
      <c r="E470" s="4" t="s">
        <v>10</v>
      </c>
      <c r="F470" s="4">
        <v>2160</v>
      </c>
      <c r="G470" s="4">
        <f t="shared" si="15"/>
        <v>51840</v>
      </c>
      <c r="H470" s="4">
        <v>24</v>
      </c>
      <c r="I470" s="24"/>
      <c r="P470" s="25"/>
      <c r="Q470" s="25"/>
      <c r="R470" s="25"/>
      <c r="S470" s="25"/>
      <c r="T470" s="25"/>
      <c r="U470" s="25"/>
      <c r="V470" s="25"/>
      <c r="W470" s="25"/>
      <c r="X470" s="25"/>
    </row>
    <row r="471" spans="1:24" s="2" customFormat="1" ht="13.5" x14ac:dyDescent="0.25">
      <c r="A471" s="4" t="s">
        <v>4852</v>
      </c>
      <c r="B471" s="4" t="s">
        <v>4888</v>
      </c>
      <c r="C471" s="4" t="s">
        <v>4726</v>
      </c>
      <c r="D471" s="4" t="s">
        <v>9</v>
      </c>
      <c r="E471" s="4" t="s">
        <v>10</v>
      </c>
      <c r="F471" s="4">
        <v>1840</v>
      </c>
      <c r="G471" s="4">
        <f t="shared" si="15"/>
        <v>82800</v>
      </c>
      <c r="H471" s="4">
        <v>45</v>
      </c>
      <c r="I471" s="24"/>
      <c r="P471" s="25"/>
      <c r="Q471" s="25"/>
      <c r="R471" s="25"/>
      <c r="S471" s="25"/>
      <c r="T471" s="25"/>
      <c r="U471" s="25"/>
      <c r="V471" s="25"/>
      <c r="W471" s="25"/>
      <c r="X471" s="25"/>
    </row>
    <row r="472" spans="1:24" s="2" customFormat="1" ht="13.5" x14ac:dyDescent="0.25">
      <c r="A472" s="4" t="s">
        <v>4852</v>
      </c>
      <c r="B472" s="4" t="s">
        <v>4889</v>
      </c>
      <c r="C472" s="4" t="s">
        <v>4726</v>
      </c>
      <c r="D472" s="4" t="s">
        <v>9</v>
      </c>
      <c r="E472" s="4" t="s">
        <v>10</v>
      </c>
      <c r="F472" s="4">
        <v>2160</v>
      </c>
      <c r="G472" s="4">
        <f t="shared" si="15"/>
        <v>86400</v>
      </c>
      <c r="H472" s="4">
        <v>40</v>
      </c>
      <c r="I472" s="24"/>
      <c r="P472" s="25"/>
      <c r="Q472" s="25"/>
      <c r="R472" s="25"/>
      <c r="S472" s="25"/>
      <c r="T472" s="25"/>
      <c r="U472" s="25"/>
      <c r="V472" s="25"/>
      <c r="W472" s="25"/>
      <c r="X472" s="25"/>
    </row>
    <row r="473" spans="1:24" s="2" customFormat="1" ht="13.5" x14ac:dyDescent="0.25">
      <c r="A473" s="4" t="s">
        <v>4852</v>
      </c>
      <c r="B473" s="4" t="s">
        <v>4890</v>
      </c>
      <c r="C473" s="4" t="s">
        <v>4726</v>
      </c>
      <c r="D473" s="4" t="s">
        <v>9</v>
      </c>
      <c r="E473" s="4" t="s">
        <v>10</v>
      </c>
      <c r="F473" s="4">
        <v>2800</v>
      </c>
      <c r="G473" s="4">
        <f t="shared" si="15"/>
        <v>148400</v>
      </c>
      <c r="H473" s="4">
        <v>53</v>
      </c>
      <c r="I473" s="24"/>
      <c r="P473" s="25"/>
      <c r="Q473" s="25"/>
      <c r="R473" s="25"/>
      <c r="S473" s="25"/>
      <c r="T473" s="25"/>
      <c r="U473" s="25"/>
      <c r="V473" s="25"/>
      <c r="W473" s="25"/>
      <c r="X473" s="25"/>
    </row>
    <row r="474" spans="1:24" s="2" customFormat="1" ht="13.5" x14ac:dyDescent="0.25">
      <c r="A474" s="4" t="s">
        <v>4852</v>
      </c>
      <c r="B474" s="4" t="s">
        <v>4891</v>
      </c>
      <c r="C474" s="4" t="s">
        <v>4726</v>
      </c>
      <c r="D474" s="4" t="s">
        <v>9</v>
      </c>
      <c r="E474" s="4" t="s">
        <v>10</v>
      </c>
      <c r="F474" s="4">
        <v>2720</v>
      </c>
      <c r="G474" s="4">
        <f t="shared" si="15"/>
        <v>122400</v>
      </c>
      <c r="H474" s="4">
        <v>45</v>
      </c>
      <c r="I474" s="24"/>
      <c r="P474" s="25"/>
      <c r="Q474" s="25"/>
      <c r="R474" s="25"/>
      <c r="S474" s="25"/>
      <c r="T474" s="25"/>
      <c r="U474" s="25"/>
      <c r="V474" s="25"/>
      <c r="W474" s="25"/>
      <c r="X474" s="25"/>
    </row>
    <row r="475" spans="1:24" s="2" customFormat="1" ht="13.5" x14ac:dyDescent="0.25">
      <c r="A475" s="4" t="s">
        <v>4852</v>
      </c>
      <c r="B475" s="4" t="s">
        <v>4899</v>
      </c>
      <c r="C475" s="4" t="s">
        <v>4726</v>
      </c>
      <c r="D475" s="4" t="s">
        <v>9</v>
      </c>
      <c r="E475" s="4" t="s">
        <v>10</v>
      </c>
      <c r="F475" s="4">
        <v>4720</v>
      </c>
      <c r="G475" s="4">
        <f>F475*H475</f>
        <v>141600</v>
      </c>
      <c r="H475" s="4">
        <v>30</v>
      </c>
      <c r="I475" s="24"/>
      <c r="P475" s="25"/>
      <c r="Q475" s="25"/>
      <c r="R475" s="25"/>
      <c r="S475" s="25"/>
      <c r="T475" s="25"/>
      <c r="U475" s="25"/>
      <c r="V475" s="25"/>
      <c r="W475" s="25"/>
      <c r="X475" s="25"/>
    </row>
    <row r="476" spans="1:24" s="2" customFormat="1" ht="13.5" x14ac:dyDescent="0.25">
      <c r="A476" s="4" t="s">
        <v>4852</v>
      </c>
      <c r="B476" s="4" t="s">
        <v>4900</v>
      </c>
      <c r="C476" s="4" t="s">
        <v>4726</v>
      </c>
      <c r="D476" s="4" t="s">
        <v>9</v>
      </c>
      <c r="E476" s="4" t="s">
        <v>10</v>
      </c>
      <c r="F476" s="4">
        <v>2240</v>
      </c>
      <c r="G476" s="4">
        <f t="shared" ref="G476:G512" si="16">F476*H476</f>
        <v>73920</v>
      </c>
      <c r="H476" s="4">
        <v>33</v>
      </c>
      <c r="I476" s="24"/>
      <c r="P476" s="25"/>
      <c r="Q476" s="25"/>
      <c r="R476" s="25"/>
      <c r="S476" s="25"/>
      <c r="T476" s="25"/>
      <c r="U476" s="25"/>
      <c r="V476" s="25"/>
      <c r="W476" s="25"/>
      <c r="X476" s="25"/>
    </row>
    <row r="477" spans="1:24" s="2" customFormat="1" ht="13.5" x14ac:dyDescent="0.25">
      <c r="A477" s="4" t="s">
        <v>4852</v>
      </c>
      <c r="B477" s="4" t="s">
        <v>4901</v>
      </c>
      <c r="C477" s="4" t="s">
        <v>4726</v>
      </c>
      <c r="D477" s="4" t="s">
        <v>9</v>
      </c>
      <c r="E477" s="4" t="s">
        <v>10</v>
      </c>
      <c r="F477" s="4">
        <v>4704</v>
      </c>
      <c r="G477" s="4">
        <f t="shared" si="16"/>
        <v>145824</v>
      </c>
      <c r="H477" s="4">
        <v>31</v>
      </c>
      <c r="I477" s="24"/>
      <c r="P477" s="25"/>
      <c r="Q477" s="25"/>
      <c r="R477" s="25"/>
      <c r="S477" s="25"/>
      <c r="T477" s="25"/>
      <c r="U477" s="25"/>
      <c r="V477" s="25"/>
      <c r="W477" s="25"/>
      <c r="X477" s="25"/>
    </row>
    <row r="478" spans="1:24" s="2" customFormat="1" ht="13.5" x14ac:dyDescent="0.25">
      <c r="A478" s="4" t="s">
        <v>4852</v>
      </c>
      <c r="B478" s="4" t="s">
        <v>4902</v>
      </c>
      <c r="C478" s="4" t="s">
        <v>4726</v>
      </c>
      <c r="D478" s="4" t="s">
        <v>9</v>
      </c>
      <c r="E478" s="4" t="s">
        <v>10</v>
      </c>
      <c r="F478" s="4">
        <v>3840</v>
      </c>
      <c r="G478" s="4">
        <f t="shared" si="16"/>
        <v>165120</v>
      </c>
      <c r="H478" s="4">
        <v>43</v>
      </c>
      <c r="I478" s="24"/>
      <c r="P478" s="25"/>
      <c r="Q478" s="25"/>
      <c r="R478" s="25"/>
      <c r="S478" s="25"/>
      <c r="T478" s="25"/>
      <c r="U478" s="25"/>
      <c r="V478" s="25"/>
      <c r="W478" s="25"/>
      <c r="X478" s="25"/>
    </row>
    <row r="479" spans="1:24" s="2" customFormat="1" ht="13.5" x14ac:dyDescent="0.25">
      <c r="A479" s="4" t="s">
        <v>4852</v>
      </c>
      <c r="B479" s="4" t="s">
        <v>4903</v>
      </c>
      <c r="C479" s="4" t="s">
        <v>4726</v>
      </c>
      <c r="D479" s="4" t="s">
        <v>9</v>
      </c>
      <c r="E479" s="4" t="s">
        <v>10</v>
      </c>
      <c r="F479" s="4">
        <v>3920</v>
      </c>
      <c r="G479" s="4">
        <f t="shared" si="16"/>
        <v>98000</v>
      </c>
      <c r="H479" s="4">
        <v>25</v>
      </c>
      <c r="I479" s="24"/>
      <c r="P479" s="25"/>
      <c r="Q479" s="25"/>
      <c r="R479" s="25"/>
      <c r="S479" s="25"/>
      <c r="T479" s="25"/>
      <c r="U479" s="25"/>
      <c r="V479" s="25"/>
      <c r="W479" s="25"/>
      <c r="X479" s="25"/>
    </row>
    <row r="480" spans="1:24" s="2" customFormat="1" ht="13.5" x14ac:dyDescent="0.25">
      <c r="A480" s="4" t="s">
        <v>4852</v>
      </c>
      <c r="B480" s="4" t="s">
        <v>4904</v>
      </c>
      <c r="C480" s="4" t="s">
        <v>4726</v>
      </c>
      <c r="D480" s="4" t="s">
        <v>9</v>
      </c>
      <c r="E480" s="4" t="s">
        <v>10</v>
      </c>
      <c r="F480" s="4">
        <v>2880</v>
      </c>
      <c r="G480" s="4">
        <f t="shared" si="16"/>
        <v>97920</v>
      </c>
      <c r="H480" s="4">
        <v>34</v>
      </c>
      <c r="I480" s="24"/>
      <c r="P480" s="25"/>
      <c r="Q480" s="25"/>
      <c r="R480" s="25"/>
      <c r="S480" s="25"/>
      <c r="T480" s="25"/>
      <c r="U480" s="25"/>
      <c r="V480" s="25"/>
      <c r="W480" s="25"/>
      <c r="X480" s="25"/>
    </row>
    <row r="481" spans="1:24" s="2" customFormat="1" ht="13.5" x14ac:dyDescent="0.25">
      <c r="A481" s="4" t="s">
        <v>4852</v>
      </c>
      <c r="B481" s="4" t="s">
        <v>4905</v>
      </c>
      <c r="C481" s="4" t="s">
        <v>4726</v>
      </c>
      <c r="D481" s="4" t="s">
        <v>9</v>
      </c>
      <c r="E481" s="4" t="s">
        <v>10</v>
      </c>
      <c r="F481" s="4">
        <v>2160</v>
      </c>
      <c r="G481" s="4">
        <f t="shared" si="16"/>
        <v>79920</v>
      </c>
      <c r="H481" s="4">
        <v>37</v>
      </c>
      <c r="I481" s="24"/>
      <c r="P481" s="25"/>
      <c r="Q481" s="25"/>
      <c r="R481" s="25"/>
      <c r="S481" s="25"/>
      <c r="T481" s="25"/>
      <c r="U481" s="25"/>
      <c r="V481" s="25"/>
      <c r="W481" s="25"/>
      <c r="X481" s="25"/>
    </row>
    <row r="482" spans="1:24" s="2" customFormat="1" ht="13.5" x14ac:dyDescent="0.25">
      <c r="A482" s="4" t="s">
        <v>4852</v>
      </c>
      <c r="B482" s="4" t="s">
        <v>4906</v>
      </c>
      <c r="C482" s="4" t="s">
        <v>4726</v>
      </c>
      <c r="D482" s="4" t="s">
        <v>9</v>
      </c>
      <c r="E482" s="4" t="s">
        <v>10</v>
      </c>
      <c r="F482" s="4">
        <v>4560</v>
      </c>
      <c r="G482" s="4">
        <f t="shared" si="16"/>
        <v>164160</v>
      </c>
      <c r="H482" s="4">
        <v>36</v>
      </c>
      <c r="I482" s="24"/>
      <c r="P482" s="25"/>
      <c r="Q482" s="25"/>
      <c r="R482" s="25"/>
      <c r="S482" s="25"/>
      <c r="T482" s="25"/>
      <c r="U482" s="25"/>
      <c r="V482" s="25"/>
      <c r="W482" s="25"/>
      <c r="X482" s="25"/>
    </row>
    <row r="483" spans="1:24" s="2" customFormat="1" ht="13.5" x14ac:dyDescent="0.25">
      <c r="A483" s="4" t="s">
        <v>4852</v>
      </c>
      <c r="B483" s="4" t="s">
        <v>4907</v>
      </c>
      <c r="C483" s="4" t="s">
        <v>4726</v>
      </c>
      <c r="D483" s="4" t="s">
        <v>9</v>
      </c>
      <c r="E483" s="4" t="s">
        <v>10</v>
      </c>
      <c r="F483" s="4">
        <v>2160</v>
      </c>
      <c r="G483" s="4">
        <f t="shared" si="16"/>
        <v>95040</v>
      </c>
      <c r="H483" s="4">
        <v>44</v>
      </c>
      <c r="I483" s="24"/>
      <c r="P483" s="25"/>
      <c r="Q483" s="25"/>
      <c r="R483" s="25"/>
      <c r="S483" s="25"/>
      <c r="T483" s="25"/>
      <c r="U483" s="25"/>
      <c r="V483" s="25"/>
      <c r="W483" s="25"/>
      <c r="X483" s="25"/>
    </row>
    <row r="484" spans="1:24" s="2" customFormat="1" ht="13.5" x14ac:dyDescent="0.25">
      <c r="A484" s="4" t="s">
        <v>4852</v>
      </c>
      <c r="B484" s="4" t="s">
        <v>4908</v>
      </c>
      <c r="C484" s="4" t="s">
        <v>4726</v>
      </c>
      <c r="D484" s="4" t="s">
        <v>9</v>
      </c>
      <c r="E484" s="4" t="s">
        <v>10</v>
      </c>
      <c r="F484" s="4">
        <v>5280</v>
      </c>
      <c r="G484" s="4">
        <f t="shared" si="16"/>
        <v>158400</v>
      </c>
      <c r="H484" s="4">
        <v>30</v>
      </c>
      <c r="I484" s="24"/>
      <c r="P484" s="25"/>
      <c r="Q484" s="25"/>
      <c r="R484" s="25"/>
      <c r="S484" s="25"/>
      <c r="T484" s="25"/>
      <c r="U484" s="25"/>
      <c r="V484" s="25"/>
      <c r="W484" s="25"/>
      <c r="X484" s="25"/>
    </row>
    <row r="485" spans="1:24" s="2" customFormat="1" ht="13.5" x14ac:dyDescent="0.25">
      <c r="A485" s="4" t="s">
        <v>4852</v>
      </c>
      <c r="B485" s="4" t="s">
        <v>4909</v>
      </c>
      <c r="C485" s="4" t="s">
        <v>4726</v>
      </c>
      <c r="D485" s="4" t="s">
        <v>9</v>
      </c>
      <c r="E485" s="4" t="s">
        <v>10</v>
      </c>
      <c r="F485" s="4">
        <v>2320</v>
      </c>
      <c r="G485" s="4">
        <f t="shared" si="16"/>
        <v>37120</v>
      </c>
      <c r="H485" s="4">
        <v>16</v>
      </c>
      <c r="I485" s="24"/>
      <c r="P485" s="25"/>
      <c r="Q485" s="25"/>
      <c r="R485" s="25"/>
      <c r="S485" s="25"/>
      <c r="T485" s="25"/>
      <c r="U485" s="25"/>
      <c r="V485" s="25"/>
      <c r="W485" s="25"/>
      <c r="X485" s="25"/>
    </row>
    <row r="486" spans="1:24" s="2" customFormat="1" ht="13.5" x14ac:dyDescent="0.25">
      <c r="A486" s="4" t="s">
        <v>4852</v>
      </c>
      <c r="B486" s="4" t="s">
        <v>4910</v>
      </c>
      <c r="C486" s="4" t="s">
        <v>4726</v>
      </c>
      <c r="D486" s="4" t="s">
        <v>9</v>
      </c>
      <c r="E486" s="4" t="s">
        <v>10</v>
      </c>
      <c r="F486" s="4">
        <v>5120</v>
      </c>
      <c r="G486" s="4">
        <f t="shared" si="16"/>
        <v>158720</v>
      </c>
      <c r="H486" s="4">
        <v>31</v>
      </c>
      <c r="I486" s="24"/>
      <c r="P486" s="25"/>
      <c r="Q486" s="25"/>
      <c r="R486" s="25"/>
      <c r="S486" s="25"/>
      <c r="T486" s="25"/>
      <c r="U486" s="25"/>
      <c r="V486" s="25"/>
      <c r="W486" s="25"/>
      <c r="X486" s="25"/>
    </row>
    <row r="487" spans="1:24" s="2" customFormat="1" ht="13.5" x14ac:dyDescent="0.25">
      <c r="A487" s="4" t="s">
        <v>4852</v>
      </c>
      <c r="B487" s="4" t="s">
        <v>4911</v>
      </c>
      <c r="C487" s="4" t="s">
        <v>4726</v>
      </c>
      <c r="D487" s="4" t="s">
        <v>9</v>
      </c>
      <c r="E487" s="4" t="s">
        <v>10</v>
      </c>
      <c r="F487" s="4">
        <v>3840</v>
      </c>
      <c r="G487" s="4">
        <f t="shared" si="16"/>
        <v>157440</v>
      </c>
      <c r="H487" s="4">
        <v>41</v>
      </c>
      <c r="I487" s="24"/>
      <c r="P487" s="25"/>
      <c r="Q487" s="25"/>
      <c r="R487" s="25"/>
      <c r="S487" s="25"/>
      <c r="T487" s="25"/>
      <c r="U487" s="25"/>
      <c r="V487" s="25"/>
      <c r="W487" s="25"/>
      <c r="X487" s="25"/>
    </row>
    <row r="488" spans="1:24" s="2" customFormat="1" ht="13.5" x14ac:dyDescent="0.25">
      <c r="A488" s="4" t="s">
        <v>4852</v>
      </c>
      <c r="B488" s="4" t="s">
        <v>4912</v>
      </c>
      <c r="C488" s="4" t="s">
        <v>4726</v>
      </c>
      <c r="D488" s="4" t="s">
        <v>9</v>
      </c>
      <c r="E488" s="4" t="s">
        <v>10</v>
      </c>
      <c r="F488" s="4">
        <v>5120</v>
      </c>
      <c r="G488" s="4">
        <f t="shared" si="16"/>
        <v>97280</v>
      </c>
      <c r="H488" s="4">
        <v>19</v>
      </c>
      <c r="I488" s="24"/>
      <c r="P488" s="25"/>
      <c r="Q488" s="25"/>
      <c r="R488" s="25"/>
      <c r="S488" s="25"/>
      <c r="T488" s="25"/>
      <c r="U488" s="25"/>
      <c r="V488" s="25"/>
      <c r="W488" s="25"/>
      <c r="X488" s="25"/>
    </row>
    <row r="489" spans="1:24" s="2" customFormat="1" ht="13.5" x14ac:dyDescent="0.25">
      <c r="A489" s="4" t="s">
        <v>4852</v>
      </c>
      <c r="B489" s="4" t="s">
        <v>4913</v>
      </c>
      <c r="C489" s="4" t="s">
        <v>4726</v>
      </c>
      <c r="D489" s="4" t="s">
        <v>9</v>
      </c>
      <c r="E489" s="4" t="s">
        <v>10</v>
      </c>
      <c r="F489" s="4">
        <v>1920</v>
      </c>
      <c r="G489" s="4">
        <f t="shared" si="16"/>
        <v>90240</v>
      </c>
      <c r="H489" s="4">
        <v>47</v>
      </c>
      <c r="I489" s="24"/>
      <c r="P489" s="25"/>
      <c r="Q489" s="25"/>
      <c r="R489" s="25"/>
      <c r="S489" s="25"/>
      <c r="T489" s="25"/>
      <c r="U489" s="25"/>
      <c r="V489" s="25"/>
      <c r="W489" s="25"/>
      <c r="X489" s="25"/>
    </row>
    <row r="490" spans="1:24" s="2" customFormat="1" ht="13.5" x14ac:dyDescent="0.25">
      <c r="A490" s="4" t="s">
        <v>4852</v>
      </c>
      <c r="B490" s="4" t="s">
        <v>4914</v>
      </c>
      <c r="C490" s="4" t="s">
        <v>4726</v>
      </c>
      <c r="D490" s="4" t="s">
        <v>9</v>
      </c>
      <c r="E490" s="4" t="s">
        <v>10</v>
      </c>
      <c r="F490" s="4">
        <v>2240</v>
      </c>
      <c r="G490" s="4">
        <f t="shared" si="16"/>
        <v>67200</v>
      </c>
      <c r="H490" s="4">
        <v>30</v>
      </c>
      <c r="I490" s="24"/>
      <c r="P490" s="25"/>
      <c r="Q490" s="25"/>
      <c r="R490" s="25"/>
      <c r="S490" s="25"/>
      <c r="T490" s="25"/>
      <c r="U490" s="25"/>
      <c r="V490" s="25"/>
      <c r="W490" s="25"/>
      <c r="X490" s="25"/>
    </row>
    <row r="491" spans="1:24" s="2" customFormat="1" ht="13.5" x14ac:dyDescent="0.25">
      <c r="A491" s="4" t="s">
        <v>4852</v>
      </c>
      <c r="B491" s="4" t="s">
        <v>4915</v>
      </c>
      <c r="C491" s="4" t="s">
        <v>4726</v>
      </c>
      <c r="D491" s="4" t="s">
        <v>9</v>
      </c>
      <c r="E491" s="4" t="s">
        <v>10</v>
      </c>
      <c r="F491" s="4">
        <v>2160</v>
      </c>
      <c r="G491" s="4">
        <f t="shared" si="16"/>
        <v>34560</v>
      </c>
      <c r="H491" s="4">
        <v>16</v>
      </c>
      <c r="I491" s="24"/>
      <c r="P491" s="25"/>
      <c r="Q491" s="25"/>
      <c r="R491" s="25"/>
      <c r="S491" s="25"/>
      <c r="T491" s="25"/>
      <c r="U491" s="25"/>
      <c r="V491" s="25"/>
      <c r="W491" s="25"/>
      <c r="X491" s="25"/>
    </row>
    <row r="492" spans="1:24" s="2" customFormat="1" ht="13.5" x14ac:dyDescent="0.25">
      <c r="A492" s="4" t="s">
        <v>4852</v>
      </c>
      <c r="B492" s="4" t="s">
        <v>4916</v>
      </c>
      <c r="C492" s="4" t="s">
        <v>4726</v>
      </c>
      <c r="D492" s="4" t="s">
        <v>9</v>
      </c>
      <c r="E492" s="4" t="s">
        <v>10</v>
      </c>
      <c r="F492" s="4">
        <v>2320</v>
      </c>
      <c r="G492" s="4">
        <f t="shared" si="16"/>
        <v>97440</v>
      </c>
      <c r="H492" s="4">
        <v>42</v>
      </c>
      <c r="I492" s="24"/>
      <c r="P492" s="25"/>
      <c r="Q492" s="25"/>
      <c r="R492" s="25"/>
      <c r="S492" s="25"/>
      <c r="T492" s="25"/>
      <c r="U492" s="25"/>
      <c r="V492" s="25"/>
      <c r="W492" s="25"/>
      <c r="X492" s="25"/>
    </row>
    <row r="493" spans="1:24" s="2" customFormat="1" ht="13.5" x14ac:dyDescent="0.25">
      <c r="A493" s="4" t="s">
        <v>4852</v>
      </c>
      <c r="B493" s="4" t="s">
        <v>4917</v>
      </c>
      <c r="C493" s="4" t="s">
        <v>4726</v>
      </c>
      <c r="D493" s="4" t="s">
        <v>9</v>
      </c>
      <c r="E493" s="4" t="s">
        <v>10</v>
      </c>
      <c r="F493" s="4">
        <v>3520</v>
      </c>
      <c r="G493" s="4">
        <f t="shared" si="16"/>
        <v>91520</v>
      </c>
      <c r="H493" s="4">
        <v>26</v>
      </c>
      <c r="I493" s="24"/>
      <c r="P493" s="25"/>
      <c r="Q493" s="25"/>
      <c r="R493" s="25"/>
      <c r="S493" s="25"/>
      <c r="T493" s="25"/>
      <c r="U493" s="25"/>
      <c r="V493" s="25"/>
      <c r="W493" s="25"/>
      <c r="X493" s="25"/>
    </row>
    <row r="494" spans="1:24" s="2" customFormat="1" ht="13.5" x14ac:dyDescent="0.25">
      <c r="A494" s="4" t="s">
        <v>4852</v>
      </c>
      <c r="B494" s="4" t="s">
        <v>4918</v>
      </c>
      <c r="C494" s="4" t="s">
        <v>4726</v>
      </c>
      <c r="D494" s="4" t="s">
        <v>9</v>
      </c>
      <c r="E494" s="4" t="s">
        <v>10</v>
      </c>
      <c r="F494" s="4">
        <v>2880</v>
      </c>
      <c r="G494" s="4">
        <f t="shared" si="16"/>
        <v>115200</v>
      </c>
      <c r="H494" s="4">
        <v>40</v>
      </c>
      <c r="I494" s="24"/>
      <c r="P494" s="25"/>
      <c r="Q494" s="25"/>
      <c r="R494" s="25"/>
      <c r="S494" s="25"/>
      <c r="T494" s="25"/>
      <c r="U494" s="25"/>
      <c r="V494" s="25"/>
      <c r="W494" s="25"/>
      <c r="X494" s="25"/>
    </row>
    <row r="495" spans="1:24" s="2" customFormat="1" ht="13.5" x14ac:dyDescent="0.25">
      <c r="A495" s="4" t="s">
        <v>4852</v>
      </c>
      <c r="B495" s="4" t="s">
        <v>4919</v>
      </c>
      <c r="C495" s="4" t="s">
        <v>4726</v>
      </c>
      <c r="D495" s="4" t="s">
        <v>9</v>
      </c>
      <c r="E495" s="4" t="s">
        <v>10</v>
      </c>
      <c r="F495" s="4">
        <v>5920</v>
      </c>
      <c r="G495" s="4">
        <f t="shared" si="16"/>
        <v>165760</v>
      </c>
      <c r="H495" s="4">
        <v>28</v>
      </c>
      <c r="I495" s="24"/>
      <c r="P495" s="25"/>
      <c r="Q495" s="25"/>
      <c r="R495" s="25"/>
      <c r="S495" s="25"/>
      <c r="T495" s="25"/>
      <c r="U495" s="25"/>
      <c r="V495" s="25"/>
      <c r="W495" s="25"/>
      <c r="X495" s="25"/>
    </row>
    <row r="496" spans="1:24" s="2" customFormat="1" ht="13.5" x14ac:dyDescent="0.25">
      <c r="A496" s="4" t="s">
        <v>4852</v>
      </c>
      <c r="B496" s="4" t="s">
        <v>4920</v>
      </c>
      <c r="C496" s="4" t="s">
        <v>4726</v>
      </c>
      <c r="D496" s="4" t="s">
        <v>9</v>
      </c>
      <c r="E496" s="4" t="s">
        <v>10</v>
      </c>
      <c r="F496" s="4">
        <v>3520</v>
      </c>
      <c r="G496" s="4">
        <f t="shared" si="16"/>
        <v>144320</v>
      </c>
      <c r="H496" s="4">
        <v>41</v>
      </c>
      <c r="I496" s="24"/>
      <c r="P496" s="25"/>
      <c r="Q496" s="25"/>
      <c r="R496" s="25"/>
      <c r="S496" s="25"/>
      <c r="T496" s="25"/>
      <c r="U496" s="25"/>
      <c r="V496" s="25"/>
      <c r="W496" s="25"/>
      <c r="X496" s="25"/>
    </row>
    <row r="497" spans="1:24" s="2" customFormat="1" ht="13.5" x14ac:dyDescent="0.25">
      <c r="A497" s="4" t="s">
        <v>4852</v>
      </c>
      <c r="B497" s="4" t="s">
        <v>4921</v>
      </c>
      <c r="C497" s="4" t="s">
        <v>4726</v>
      </c>
      <c r="D497" s="4" t="s">
        <v>9</v>
      </c>
      <c r="E497" s="4" t="s">
        <v>10</v>
      </c>
      <c r="F497" s="4">
        <v>3920</v>
      </c>
      <c r="G497" s="4">
        <f t="shared" si="16"/>
        <v>133280</v>
      </c>
      <c r="H497" s="4">
        <v>34</v>
      </c>
      <c r="I497" s="24"/>
      <c r="P497" s="25"/>
      <c r="Q497" s="25"/>
      <c r="R497" s="25"/>
      <c r="S497" s="25"/>
      <c r="T497" s="25"/>
      <c r="U497" s="25"/>
      <c r="V497" s="25"/>
      <c r="W497" s="25"/>
      <c r="X497" s="25"/>
    </row>
    <row r="498" spans="1:24" s="2" customFormat="1" ht="13.5" x14ac:dyDescent="0.25">
      <c r="A498" s="4" t="s">
        <v>4852</v>
      </c>
      <c r="B498" s="4" t="s">
        <v>4922</v>
      </c>
      <c r="C498" s="4" t="s">
        <v>4726</v>
      </c>
      <c r="D498" s="4" t="s">
        <v>9</v>
      </c>
      <c r="E498" s="4" t="s">
        <v>10</v>
      </c>
      <c r="F498" s="4">
        <v>3040</v>
      </c>
      <c r="G498" s="4">
        <f t="shared" si="16"/>
        <v>63840</v>
      </c>
      <c r="H498" s="4">
        <v>21</v>
      </c>
      <c r="I498" s="24"/>
      <c r="P498" s="25"/>
      <c r="Q498" s="25"/>
      <c r="R498" s="25"/>
      <c r="S498" s="25"/>
      <c r="T498" s="25"/>
      <c r="U498" s="25"/>
      <c r="V498" s="25"/>
      <c r="W498" s="25"/>
      <c r="X498" s="25"/>
    </row>
    <row r="499" spans="1:24" s="2" customFormat="1" ht="13.5" x14ac:dyDescent="0.25">
      <c r="A499" s="4" t="s">
        <v>4852</v>
      </c>
      <c r="B499" s="4" t="s">
        <v>4923</v>
      </c>
      <c r="C499" s="4" t="s">
        <v>4726</v>
      </c>
      <c r="D499" s="4" t="s">
        <v>9</v>
      </c>
      <c r="E499" s="4" t="s">
        <v>10</v>
      </c>
      <c r="F499" s="4">
        <v>4640</v>
      </c>
      <c r="G499" s="4">
        <f t="shared" si="16"/>
        <v>139200</v>
      </c>
      <c r="H499" s="4">
        <v>30</v>
      </c>
      <c r="I499" s="24"/>
      <c r="P499" s="25"/>
      <c r="Q499" s="25"/>
      <c r="R499" s="25"/>
      <c r="S499" s="25"/>
      <c r="T499" s="25"/>
      <c r="U499" s="25"/>
      <c r="V499" s="25"/>
      <c r="W499" s="25"/>
      <c r="X499" s="25"/>
    </row>
    <row r="500" spans="1:24" s="2" customFormat="1" ht="13.5" x14ac:dyDescent="0.25">
      <c r="A500" s="4" t="s">
        <v>4852</v>
      </c>
      <c r="B500" s="4" t="s">
        <v>4924</v>
      </c>
      <c r="C500" s="4" t="s">
        <v>4726</v>
      </c>
      <c r="D500" s="4" t="s">
        <v>9</v>
      </c>
      <c r="E500" s="4" t="s">
        <v>10</v>
      </c>
      <c r="F500" s="4">
        <v>3120</v>
      </c>
      <c r="G500" s="4">
        <f t="shared" si="16"/>
        <v>134160</v>
      </c>
      <c r="H500" s="4">
        <v>43</v>
      </c>
      <c r="I500" s="24"/>
      <c r="P500" s="25"/>
      <c r="Q500" s="25"/>
      <c r="R500" s="25"/>
      <c r="S500" s="25"/>
      <c r="T500" s="25"/>
      <c r="U500" s="25"/>
      <c r="V500" s="25"/>
      <c r="W500" s="25"/>
      <c r="X500" s="25"/>
    </row>
    <row r="501" spans="1:24" s="2" customFormat="1" ht="13.5" x14ac:dyDescent="0.25">
      <c r="A501" s="4" t="s">
        <v>4852</v>
      </c>
      <c r="B501" s="4" t="s">
        <v>4925</v>
      </c>
      <c r="C501" s="4" t="s">
        <v>4726</v>
      </c>
      <c r="D501" s="4" t="s">
        <v>9</v>
      </c>
      <c r="E501" s="4" t="s">
        <v>10</v>
      </c>
      <c r="F501" s="4">
        <v>2160</v>
      </c>
      <c r="G501" s="4">
        <f t="shared" si="16"/>
        <v>88560</v>
      </c>
      <c r="H501" s="4">
        <v>41</v>
      </c>
      <c r="I501" s="24"/>
      <c r="P501" s="25"/>
      <c r="Q501" s="25"/>
      <c r="R501" s="25"/>
      <c r="S501" s="25"/>
      <c r="T501" s="25"/>
      <c r="U501" s="25"/>
      <c r="V501" s="25"/>
      <c r="W501" s="25"/>
      <c r="X501" s="25"/>
    </row>
    <row r="502" spans="1:24" s="2" customFormat="1" ht="13.5" x14ac:dyDescent="0.25">
      <c r="A502" s="4" t="s">
        <v>4852</v>
      </c>
      <c r="B502" s="4" t="s">
        <v>4926</v>
      </c>
      <c r="C502" s="4" t="s">
        <v>4726</v>
      </c>
      <c r="D502" s="4" t="s">
        <v>9</v>
      </c>
      <c r="E502" s="4" t="s">
        <v>10</v>
      </c>
      <c r="F502" s="4">
        <v>3360</v>
      </c>
      <c r="G502" s="4">
        <f t="shared" si="16"/>
        <v>90720</v>
      </c>
      <c r="H502" s="4">
        <v>27</v>
      </c>
      <c r="I502" s="24"/>
      <c r="P502" s="25"/>
      <c r="Q502" s="25"/>
      <c r="R502" s="25"/>
      <c r="S502" s="25"/>
      <c r="T502" s="25"/>
      <c r="U502" s="25"/>
      <c r="V502" s="25"/>
      <c r="W502" s="25"/>
      <c r="X502" s="25"/>
    </row>
    <row r="503" spans="1:24" s="2" customFormat="1" ht="13.5" x14ac:dyDescent="0.25">
      <c r="A503" s="4" t="s">
        <v>4852</v>
      </c>
      <c r="B503" s="4" t="s">
        <v>4927</v>
      </c>
      <c r="C503" s="4" t="s">
        <v>4726</v>
      </c>
      <c r="D503" s="4" t="s">
        <v>9</v>
      </c>
      <c r="E503" s="4" t="s">
        <v>10</v>
      </c>
      <c r="F503" s="4">
        <v>5520</v>
      </c>
      <c r="G503" s="4">
        <f t="shared" si="16"/>
        <v>154560</v>
      </c>
      <c r="H503" s="4">
        <v>28</v>
      </c>
      <c r="I503" s="24"/>
      <c r="P503" s="25"/>
      <c r="Q503" s="25"/>
      <c r="R503" s="25"/>
      <c r="S503" s="25"/>
      <c r="T503" s="25"/>
      <c r="U503" s="25"/>
      <c r="V503" s="25"/>
      <c r="W503" s="25"/>
      <c r="X503" s="25"/>
    </row>
    <row r="504" spans="1:24" s="2" customFormat="1" ht="13.5" x14ac:dyDescent="0.25">
      <c r="A504" s="4" t="s">
        <v>4852</v>
      </c>
      <c r="B504" s="4" t="s">
        <v>4928</v>
      </c>
      <c r="C504" s="4" t="s">
        <v>4726</v>
      </c>
      <c r="D504" s="4" t="s">
        <v>9</v>
      </c>
      <c r="E504" s="4" t="s">
        <v>10</v>
      </c>
      <c r="F504" s="4">
        <v>5120</v>
      </c>
      <c r="G504" s="4">
        <f t="shared" si="16"/>
        <v>199680</v>
      </c>
      <c r="H504" s="4">
        <v>39</v>
      </c>
      <c r="I504" s="24"/>
      <c r="P504" s="25"/>
      <c r="Q504" s="25"/>
      <c r="R504" s="25"/>
      <c r="S504" s="25"/>
      <c r="T504" s="25"/>
      <c r="U504" s="25"/>
      <c r="V504" s="25"/>
      <c r="W504" s="25"/>
      <c r="X504" s="25"/>
    </row>
    <row r="505" spans="1:24" s="2" customFormat="1" ht="13.5" x14ac:dyDescent="0.25">
      <c r="A505" s="4" t="s">
        <v>4852</v>
      </c>
      <c r="B505" s="4" t="s">
        <v>4929</v>
      </c>
      <c r="C505" s="4" t="s">
        <v>4726</v>
      </c>
      <c r="D505" s="4" t="s">
        <v>9</v>
      </c>
      <c r="E505" s="4" t="s">
        <v>10</v>
      </c>
      <c r="F505" s="4">
        <v>4560</v>
      </c>
      <c r="G505" s="4">
        <f t="shared" si="16"/>
        <v>155040</v>
      </c>
      <c r="H505" s="4">
        <v>34</v>
      </c>
      <c r="I505" s="24"/>
      <c r="P505" s="25"/>
      <c r="Q505" s="25"/>
      <c r="R505" s="25"/>
      <c r="S505" s="25"/>
      <c r="T505" s="25"/>
      <c r="U505" s="25"/>
      <c r="V505" s="25"/>
      <c r="W505" s="25"/>
      <c r="X505" s="25"/>
    </row>
    <row r="506" spans="1:24" s="2" customFormat="1" ht="13.5" x14ac:dyDescent="0.25">
      <c r="A506" s="4" t="s">
        <v>4852</v>
      </c>
      <c r="B506" s="4" t="s">
        <v>4930</v>
      </c>
      <c r="C506" s="4" t="s">
        <v>4726</v>
      </c>
      <c r="D506" s="4" t="s">
        <v>9</v>
      </c>
      <c r="E506" s="4" t="s">
        <v>10</v>
      </c>
      <c r="F506" s="4">
        <v>3120</v>
      </c>
      <c r="G506" s="4">
        <f t="shared" si="16"/>
        <v>106080</v>
      </c>
      <c r="H506" s="4">
        <v>34</v>
      </c>
      <c r="I506" s="24"/>
      <c r="P506" s="25"/>
      <c r="Q506" s="25"/>
      <c r="R506" s="25"/>
      <c r="S506" s="25"/>
      <c r="T506" s="25"/>
      <c r="U506" s="25"/>
      <c r="V506" s="25"/>
      <c r="W506" s="25"/>
      <c r="X506" s="25"/>
    </row>
    <row r="507" spans="1:24" s="2" customFormat="1" ht="13.5" x14ac:dyDescent="0.25">
      <c r="A507" s="4" t="s">
        <v>4852</v>
      </c>
      <c r="B507" s="4" t="s">
        <v>4931</v>
      </c>
      <c r="C507" s="4" t="s">
        <v>4726</v>
      </c>
      <c r="D507" s="4" t="s">
        <v>9</v>
      </c>
      <c r="E507" s="4" t="s">
        <v>10</v>
      </c>
      <c r="F507" s="4">
        <v>2240</v>
      </c>
      <c r="G507" s="4">
        <f t="shared" si="16"/>
        <v>58240</v>
      </c>
      <c r="H507" s="4">
        <v>26</v>
      </c>
      <c r="I507" s="24"/>
      <c r="P507" s="25"/>
      <c r="Q507" s="25"/>
      <c r="R507" s="25"/>
      <c r="S507" s="25"/>
      <c r="T507" s="25"/>
      <c r="U507" s="25"/>
      <c r="V507" s="25"/>
      <c r="W507" s="25"/>
      <c r="X507" s="25"/>
    </row>
    <row r="508" spans="1:24" s="2" customFormat="1" ht="13.5" x14ac:dyDescent="0.25">
      <c r="A508" s="4" t="s">
        <v>4852</v>
      </c>
      <c r="B508" s="4" t="s">
        <v>4932</v>
      </c>
      <c r="C508" s="4" t="s">
        <v>4726</v>
      </c>
      <c r="D508" s="4" t="s">
        <v>9</v>
      </c>
      <c r="E508" s="4" t="s">
        <v>10</v>
      </c>
      <c r="F508" s="4">
        <v>3520</v>
      </c>
      <c r="G508" s="4">
        <f t="shared" si="16"/>
        <v>84480</v>
      </c>
      <c r="H508" s="4">
        <v>24</v>
      </c>
      <c r="I508" s="24"/>
      <c r="P508" s="25"/>
      <c r="Q508" s="25"/>
      <c r="R508" s="25"/>
      <c r="S508" s="25"/>
      <c r="T508" s="25"/>
      <c r="U508" s="25"/>
      <c r="V508" s="25"/>
      <c r="W508" s="25"/>
      <c r="X508" s="25"/>
    </row>
    <row r="509" spans="1:24" s="2" customFormat="1" ht="13.5" x14ac:dyDescent="0.25">
      <c r="A509" s="4" t="s">
        <v>4852</v>
      </c>
      <c r="B509" s="4" t="s">
        <v>4933</v>
      </c>
      <c r="C509" s="4" t="s">
        <v>4726</v>
      </c>
      <c r="D509" s="4" t="s">
        <v>9</v>
      </c>
      <c r="E509" s="4" t="s">
        <v>10</v>
      </c>
      <c r="F509" s="4">
        <v>3120</v>
      </c>
      <c r="G509" s="4">
        <f t="shared" si="16"/>
        <v>93600</v>
      </c>
      <c r="H509" s="4">
        <v>30</v>
      </c>
      <c r="I509" s="24"/>
      <c r="P509" s="25"/>
      <c r="Q509" s="25"/>
      <c r="R509" s="25"/>
      <c r="S509" s="25"/>
      <c r="T509" s="25"/>
      <c r="U509" s="25"/>
      <c r="V509" s="25"/>
      <c r="W509" s="25"/>
      <c r="X509" s="25"/>
    </row>
    <row r="510" spans="1:24" s="2" customFormat="1" ht="13.5" x14ac:dyDescent="0.25">
      <c r="A510" s="4" t="s">
        <v>4852</v>
      </c>
      <c r="B510" s="4" t="s">
        <v>4934</v>
      </c>
      <c r="C510" s="4" t="s">
        <v>4726</v>
      </c>
      <c r="D510" s="4" t="s">
        <v>9</v>
      </c>
      <c r="E510" s="4" t="s">
        <v>10</v>
      </c>
      <c r="F510" s="4">
        <v>4400</v>
      </c>
      <c r="G510" s="4">
        <f t="shared" si="16"/>
        <v>127600</v>
      </c>
      <c r="H510" s="4">
        <v>29</v>
      </c>
      <c r="I510" s="24"/>
      <c r="P510" s="25"/>
      <c r="Q510" s="25"/>
      <c r="R510" s="25"/>
      <c r="S510" s="25"/>
      <c r="T510" s="25"/>
      <c r="U510" s="25"/>
      <c r="V510" s="25"/>
      <c r="W510" s="25"/>
      <c r="X510" s="25"/>
    </row>
    <row r="511" spans="1:24" s="2" customFormat="1" ht="13.5" x14ac:dyDescent="0.25">
      <c r="A511" s="4" t="s">
        <v>4852</v>
      </c>
      <c r="B511" s="4" t="s">
        <v>4935</v>
      </c>
      <c r="C511" s="4" t="s">
        <v>4726</v>
      </c>
      <c r="D511" s="4" t="s">
        <v>9</v>
      </c>
      <c r="E511" s="4" t="s">
        <v>10</v>
      </c>
      <c r="F511" s="4">
        <v>4320</v>
      </c>
      <c r="G511" s="4">
        <f t="shared" si="16"/>
        <v>155520</v>
      </c>
      <c r="H511" s="4">
        <v>36</v>
      </c>
      <c r="I511" s="24"/>
      <c r="P511" s="25"/>
      <c r="Q511" s="25"/>
      <c r="R511" s="25"/>
      <c r="S511" s="25"/>
      <c r="T511" s="25"/>
      <c r="U511" s="25"/>
      <c r="V511" s="25"/>
      <c r="W511" s="25"/>
      <c r="X511" s="25"/>
    </row>
    <row r="512" spans="1:24" s="2" customFormat="1" ht="13.5" x14ac:dyDescent="0.25">
      <c r="A512" s="4" t="s">
        <v>4852</v>
      </c>
      <c r="B512" s="4" t="s">
        <v>4936</v>
      </c>
      <c r="C512" s="4" t="s">
        <v>4726</v>
      </c>
      <c r="D512" s="4" t="s">
        <v>9</v>
      </c>
      <c r="E512" s="4" t="s">
        <v>10</v>
      </c>
      <c r="F512" s="4">
        <v>3120</v>
      </c>
      <c r="G512" s="4">
        <f t="shared" si="16"/>
        <v>56160</v>
      </c>
      <c r="H512" s="4">
        <v>18</v>
      </c>
      <c r="I512" s="24"/>
      <c r="P512" s="25"/>
      <c r="Q512" s="25"/>
      <c r="R512" s="25"/>
      <c r="S512" s="25"/>
      <c r="T512" s="25"/>
      <c r="U512" s="25"/>
      <c r="V512" s="25"/>
      <c r="W512" s="25"/>
      <c r="X512" s="25"/>
    </row>
    <row r="513" spans="1:24" s="2" customFormat="1" ht="13.5" x14ac:dyDescent="0.25">
      <c r="A513" s="4" t="s">
        <v>4852</v>
      </c>
      <c r="B513" s="4" t="s">
        <v>5044</v>
      </c>
      <c r="C513" s="4" t="s">
        <v>4726</v>
      </c>
      <c r="D513" s="4" t="s">
        <v>9</v>
      </c>
      <c r="E513" s="4" t="s">
        <v>10</v>
      </c>
      <c r="F513" s="4">
        <v>960</v>
      </c>
      <c r="G513" s="4">
        <f>F513*H513</f>
        <v>48000</v>
      </c>
      <c r="H513" s="4">
        <v>50</v>
      </c>
      <c r="I513" s="24"/>
      <c r="P513" s="25"/>
      <c r="Q513" s="25"/>
      <c r="R513" s="25"/>
      <c r="S513" s="25"/>
      <c r="T513" s="25"/>
      <c r="U513" s="25"/>
      <c r="V513" s="25"/>
      <c r="W513" s="25"/>
      <c r="X513" s="25"/>
    </row>
    <row r="514" spans="1:24" s="2" customFormat="1" ht="13.5" x14ac:dyDescent="0.25">
      <c r="A514" s="4" t="s">
        <v>4852</v>
      </c>
      <c r="B514" s="4" t="s">
        <v>5045</v>
      </c>
      <c r="C514" s="4" t="s">
        <v>4726</v>
      </c>
      <c r="D514" s="4" t="s">
        <v>9</v>
      </c>
      <c r="E514" s="4" t="s">
        <v>10</v>
      </c>
      <c r="F514" s="4">
        <v>4400</v>
      </c>
      <c r="G514" s="4">
        <f t="shared" ref="G514:G566" si="17">F514*H514</f>
        <v>136400</v>
      </c>
      <c r="H514" s="4">
        <v>31</v>
      </c>
      <c r="I514" s="24"/>
      <c r="P514" s="25"/>
      <c r="Q514" s="25"/>
      <c r="R514" s="25"/>
      <c r="S514" s="25"/>
      <c r="T514" s="25"/>
      <c r="U514" s="25"/>
      <c r="V514" s="25"/>
      <c r="W514" s="25"/>
      <c r="X514" s="25"/>
    </row>
    <row r="515" spans="1:24" s="2" customFormat="1" ht="13.5" x14ac:dyDescent="0.25">
      <c r="A515" s="4" t="s">
        <v>4852</v>
      </c>
      <c r="B515" s="4" t="s">
        <v>5046</v>
      </c>
      <c r="C515" s="4" t="s">
        <v>4726</v>
      </c>
      <c r="D515" s="4" t="s">
        <v>9</v>
      </c>
      <c r="E515" s="4" t="s">
        <v>10</v>
      </c>
      <c r="F515" s="4">
        <v>2000</v>
      </c>
      <c r="G515" s="4">
        <f t="shared" si="17"/>
        <v>82000</v>
      </c>
      <c r="H515" s="4">
        <v>41</v>
      </c>
      <c r="I515" s="24"/>
      <c r="P515" s="25"/>
      <c r="Q515" s="25"/>
      <c r="R515" s="25"/>
      <c r="S515" s="25"/>
      <c r="T515" s="25"/>
      <c r="U515" s="25"/>
      <c r="V515" s="25"/>
      <c r="W515" s="25"/>
      <c r="X515" s="25"/>
    </row>
    <row r="516" spans="1:24" s="2" customFormat="1" ht="13.5" x14ac:dyDescent="0.25">
      <c r="A516" s="4" t="s">
        <v>4852</v>
      </c>
      <c r="B516" s="4" t="s">
        <v>5047</v>
      </c>
      <c r="C516" s="4" t="s">
        <v>4726</v>
      </c>
      <c r="D516" s="4" t="s">
        <v>9</v>
      </c>
      <c r="E516" s="4" t="s">
        <v>10</v>
      </c>
      <c r="F516" s="4">
        <v>720</v>
      </c>
      <c r="G516" s="4">
        <f t="shared" si="17"/>
        <v>28800</v>
      </c>
      <c r="H516" s="4">
        <v>40</v>
      </c>
      <c r="I516" s="24"/>
      <c r="P516" s="25"/>
      <c r="Q516" s="25"/>
      <c r="R516" s="25"/>
      <c r="S516" s="25"/>
      <c r="T516" s="25"/>
      <c r="U516" s="25"/>
      <c r="V516" s="25"/>
      <c r="W516" s="25"/>
      <c r="X516" s="25"/>
    </row>
    <row r="517" spans="1:24" s="2" customFormat="1" ht="13.5" x14ac:dyDescent="0.25">
      <c r="A517" s="4" t="s">
        <v>4852</v>
      </c>
      <c r="B517" s="4" t="s">
        <v>5048</v>
      </c>
      <c r="C517" s="4" t="s">
        <v>4726</v>
      </c>
      <c r="D517" s="4" t="s">
        <v>9</v>
      </c>
      <c r="E517" s="4" t="s">
        <v>10</v>
      </c>
      <c r="F517" s="4">
        <v>4240</v>
      </c>
      <c r="G517" s="4">
        <f t="shared" si="17"/>
        <v>216240</v>
      </c>
      <c r="H517" s="4">
        <v>51</v>
      </c>
      <c r="I517" s="24"/>
      <c r="P517" s="25"/>
      <c r="Q517" s="25"/>
      <c r="R517" s="25"/>
      <c r="S517" s="25"/>
      <c r="T517" s="25"/>
      <c r="U517" s="25"/>
      <c r="V517" s="25"/>
      <c r="W517" s="25"/>
      <c r="X517" s="25"/>
    </row>
    <row r="518" spans="1:24" s="2" customFormat="1" ht="13.5" x14ac:dyDescent="0.25">
      <c r="A518" s="4" t="s">
        <v>4852</v>
      </c>
      <c r="B518" s="4" t="s">
        <v>5049</v>
      </c>
      <c r="C518" s="4" t="s">
        <v>4726</v>
      </c>
      <c r="D518" s="4" t="s">
        <v>9</v>
      </c>
      <c r="E518" s="4" t="s">
        <v>10</v>
      </c>
      <c r="F518" s="4">
        <v>960</v>
      </c>
      <c r="G518" s="4">
        <f t="shared" si="17"/>
        <v>45120</v>
      </c>
      <c r="H518" s="4">
        <v>47</v>
      </c>
      <c r="I518" s="24"/>
      <c r="P518" s="25"/>
      <c r="Q518" s="25"/>
      <c r="R518" s="25"/>
      <c r="S518" s="25"/>
      <c r="T518" s="25"/>
      <c r="U518" s="25"/>
      <c r="V518" s="25"/>
      <c r="W518" s="25"/>
      <c r="X518" s="25"/>
    </row>
    <row r="519" spans="1:24" s="2" customFormat="1" ht="13.5" x14ac:dyDescent="0.25">
      <c r="A519" s="4" t="s">
        <v>4852</v>
      </c>
      <c r="B519" s="4" t="s">
        <v>5050</v>
      </c>
      <c r="C519" s="4" t="s">
        <v>4726</v>
      </c>
      <c r="D519" s="4" t="s">
        <v>9</v>
      </c>
      <c r="E519" s="4" t="s">
        <v>10</v>
      </c>
      <c r="F519" s="4">
        <v>2320</v>
      </c>
      <c r="G519" s="4">
        <f t="shared" si="17"/>
        <v>136880</v>
      </c>
      <c r="H519" s="4">
        <v>59</v>
      </c>
      <c r="I519" s="24"/>
      <c r="P519" s="25"/>
      <c r="Q519" s="25"/>
      <c r="R519" s="25"/>
      <c r="S519" s="25"/>
      <c r="T519" s="25"/>
      <c r="U519" s="25"/>
      <c r="V519" s="25"/>
      <c r="W519" s="25"/>
      <c r="X519" s="25"/>
    </row>
    <row r="520" spans="1:24" s="2" customFormat="1" ht="13.5" x14ac:dyDescent="0.25">
      <c r="A520" s="4" t="s">
        <v>4852</v>
      </c>
      <c r="B520" s="4" t="s">
        <v>5051</v>
      </c>
      <c r="C520" s="4" t="s">
        <v>4726</v>
      </c>
      <c r="D520" s="4" t="s">
        <v>9</v>
      </c>
      <c r="E520" s="4" t="s">
        <v>10</v>
      </c>
      <c r="F520" s="4">
        <v>960</v>
      </c>
      <c r="G520" s="4">
        <f t="shared" si="17"/>
        <v>37440</v>
      </c>
      <c r="H520" s="4">
        <v>39</v>
      </c>
      <c r="I520" s="24"/>
      <c r="P520" s="25"/>
      <c r="Q520" s="25"/>
      <c r="R520" s="25"/>
      <c r="S520" s="25"/>
      <c r="T520" s="25"/>
      <c r="U520" s="25"/>
      <c r="V520" s="25"/>
      <c r="W520" s="25"/>
      <c r="X520" s="25"/>
    </row>
    <row r="521" spans="1:24" s="2" customFormat="1" ht="13.5" x14ac:dyDescent="0.25">
      <c r="A521" s="4" t="s">
        <v>4852</v>
      </c>
      <c r="B521" s="4" t="s">
        <v>5052</v>
      </c>
      <c r="C521" s="4" t="s">
        <v>4726</v>
      </c>
      <c r="D521" s="4" t="s">
        <v>9</v>
      </c>
      <c r="E521" s="4" t="s">
        <v>10</v>
      </c>
      <c r="F521" s="4">
        <v>1520</v>
      </c>
      <c r="G521" s="4">
        <f t="shared" si="17"/>
        <v>53200</v>
      </c>
      <c r="H521" s="4">
        <v>35</v>
      </c>
      <c r="I521" s="24"/>
      <c r="P521" s="25"/>
      <c r="Q521" s="25"/>
      <c r="R521" s="25"/>
      <c r="S521" s="25"/>
      <c r="T521" s="25"/>
      <c r="U521" s="25"/>
      <c r="V521" s="25"/>
      <c r="W521" s="25"/>
      <c r="X521" s="25"/>
    </row>
    <row r="522" spans="1:24" s="2" customFormat="1" ht="13.5" x14ac:dyDescent="0.25">
      <c r="A522" s="4" t="s">
        <v>4852</v>
      </c>
      <c r="B522" s="4" t="s">
        <v>5053</v>
      </c>
      <c r="C522" s="4" t="s">
        <v>4726</v>
      </c>
      <c r="D522" s="4" t="s">
        <v>9</v>
      </c>
      <c r="E522" s="4" t="s">
        <v>10</v>
      </c>
      <c r="F522" s="4">
        <v>2000</v>
      </c>
      <c r="G522" s="4">
        <f t="shared" si="17"/>
        <v>82000</v>
      </c>
      <c r="H522" s="4">
        <v>41</v>
      </c>
      <c r="I522" s="24"/>
      <c r="P522" s="25"/>
      <c r="Q522" s="25"/>
      <c r="R522" s="25"/>
      <c r="S522" s="25"/>
      <c r="T522" s="25"/>
      <c r="U522" s="25"/>
      <c r="V522" s="25"/>
      <c r="W522" s="25"/>
      <c r="X522" s="25"/>
    </row>
    <row r="523" spans="1:24" s="2" customFormat="1" ht="13.5" x14ac:dyDescent="0.25">
      <c r="A523" s="4" t="s">
        <v>4852</v>
      </c>
      <c r="B523" s="4" t="s">
        <v>5054</v>
      </c>
      <c r="C523" s="4" t="s">
        <v>4726</v>
      </c>
      <c r="D523" s="4" t="s">
        <v>9</v>
      </c>
      <c r="E523" s="4" t="s">
        <v>10</v>
      </c>
      <c r="F523" s="4">
        <v>2960</v>
      </c>
      <c r="G523" s="4">
        <f t="shared" si="17"/>
        <v>65120</v>
      </c>
      <c r="H523" s="4">
        <v>22</v>
      </c>
      <c r="I523" s="24"/>
      <c r="P523" s="25"/>
      <c r="Q523" s="25"/>
      <c r="R523" s="25"/>
      <c r="S523" s="25"/>
      <c r="T523" s="25"/>
      <c r="U523" s="25"/>
      <c r="V523" s="25"/>
      <c r="W523" s="25"/>
      <c r="X523" s="25"/>
    </row>
    <row r="524" spans="1:24" s="2" customFormat="1" ht="13.5" x14ac:dyDescent="0.25">
      <c r="A524" s="4" t="s">
        <v>4852</v>
      </c>
      <c r="B524" s="4" t="s">
        <v>5055</v>
      </c>
      <c r="C524" s="4" t="s">
        <v>4726</v>
      </c>
      <c r="D524" s="4" t="s">
        <v>9</v>
      </c>
      <c r="E524" s="4" t="s">
        <v>10</v>
      </c>
      <c r="F524" s="4">
        <v>1520</v>
      </c>
      <c r="G524" s="4">
        <f t="shared" si="17"/>
        <v>57760</v>
      </c>
      <c r="H524" s="4">
        <v>38</v>
      </c>
      <c r="I524" s="24"/>
      <c r="P524" s="25"/>
      <c r="Q524" s="25"/>
      <c r="R524" s="25"/>
      <c r="S524" s="25"/>
      <c r="T524" s="25"/>
      <c r="U524" s="25"/>
      <c r="V524" s="25"/>
      <c r="W524" s="25"/>
      <c r="X524" s="25"/>
    </row>
    <row r="525" spans="1:24" s="2" customFormat="1" ht="13.5" x14ac:dyDescent="0.25">
      <c r="A525" s="4" t="s">
        <v>4852</v>
      </c>
      <c r="B525" s="4" t="s">
        <v>5056</v>
      </c>
      <c r="C525" s="4" t="s">
        <v>4726</v>
      </c>
      <c r="D525" s="4" t="s">
        <v>9</v>
      </c>
      <c r="E525" s="4" t="s">
        <v>10</v>
      </c>
      <c r="F525" s="4">
        <v>7040</v>
      </c>
      <c r="G525" s="4">
        <f t="shared" si="17"/>
        <v>330880</v>
      </c>
      <c r="H525" s="4">
        <v>47</v>
      </c>
      <c r="I525" s="24"/>
      <c r="P525" s="25"/>
      <c r="Q525" s="25"/>
      <c r="R525" s="25"/>
      <c r="S525" s="25"/>
      <c r="T525" s="25"/>
      <c r="U525" s="25"/>
      <c r="V525" s="25"/>
      <c r="W525" s="25"/>
      <c r="X525" s="25"/>
    </row>
    <row r="526" spans="1:24" s="2" customFormat="1" ht="13.5" x14ac:dyDescent="0.25">
      <c r="A526" s="4" t="s">
        <v>4852</v>
      </c>
      <c r="B526" s="4" t="s">
        <v>5057</v>
      </c>
      <c r="C526" s="4" t="s">
        <v>4726</v>
      </c>
      <c r="D526" s="4" t="s">
        <v>9</v>
      </c>
      <c r="E526" s="4" t="s">
        <v>10</v>
      </c>
      <c r="F526" s="4">
        <v>3200</v>
      </c>
      <c r="G526" s="4">
        <f t="shared" si="17"/>
        <v>121600</v>
      </c>
      <c r="H526" s="4">
        <v>38</v>
      </c>
      <c r="I526" s="24"/>
      <c r="P526" s="25"/>
      <c r="Q526" s="25"/>
      <c r="R526" s="25"/>
      <c r="S526" s="25"/>
      <c r="T526" s="25"/>
      <c r="U526" s="25"/>
      <c r="V526" s="25"/>
      <c r="W526" s="25"/>
      <c r="X526" s="25"/>
    </row>
    <row r="527" spans="1:24" s="2" customFormat="1" ht="13.5" x14ac:dyDescent="0.25">
      <c r="A527" s="4" t="s">
        <v>4852</v>
      </c>
      <c r="B527" s="4" t="s">
        <v>5058</v>
      </c>
      <c r="C527" s="4" t="s">
        <v>4726</v>
      </c>
      <c r="D527" s="4" t="s">
        <v>9</v>
      </c>
      <c r="E527" s="4" t="s">
        <v>10</v>
      </c>
      <c r="F527" s="4">
        <v>1920</v>
      </c>
      <c r="G527" s="4">
        <f t="shared" si="17"/>
        <v>92160</v>
      </c>
      <c r="H527" s="4">
        <v>48</v>
      </c>
      <c r="I527" s="24"/>
      <c r="P527" s="25"/>
      <c r="Q527" s="25"/>
      <c r="R527" s="25"/>
      <c r="S527" s="25"/>
      <c r="T527" s="25"/>
      <c r="U527" s="25"/>
      <c r="V527" s="25"/>
      <c r="W527" s="25"/>
      <c r="X527" s="25"/>
    </row>
    <row r="528" spans="1:24" s="2" customFormat="1" ht="13.5" x14ac:dyDescent="0.25">
      <c r="A528" s="4" t="s">
        <v>4852</v>
      </c>
      <c r="B528" s="4" t="s">
        <v>5059</v>
      </c>
      <c r="C528" s="4" t="s">
        <v>4726</v>
      </c>
      <c r="D528" s="4" t="s">
        <v>9</v>
      </c>
      <c r="E528" s="4" t="s">
        <v>10</v>
      </c>
      <c r="F528" s="4">
        <v>3120</v>
      </c>
      <c r="G528" s="4">
        <f t="shared" si="17"/>
        <v>121680</v>
      </c>
      <c r="H528" s="4">
        <v>39</v>
      </c>
      <c r="I528" s="24"/>
      <c r="P528" s="25"/>
      <c r="Q528" s="25"/>
      <c r="R528" s="25"/>
      <c r="S528" s="25"/>
      <c r="T528" s="25"/>
      <c r="U528" s="25"/>
      <c r="V528" s="25"/>
      <c r="W528" s="25"/>
      <c r="X528" s="25"/>
    </row>
    <row r="529" spans="1:24" s="2" customFormat="1" ht="13.5" x14ac:dyDescent="0.25">
      <c r="A529" s="4" t="s">
        <v>4852</v>
      </c>
      <c r="B529" s="4" t="s">
        <v>5060</v>
      </c>
      <c r="C529" s="4" t="s">
        <v>4726</v>
      </c>
      <c r="D529" s="4" t="s">
        <v>9</v>
      </c>
      <c r="E529" s="4" t="s">
        <v>10</v>
      </c>
      <c r="F529" s="4">
        <v>2800</v>
      </c>
      <c r="G529" s="4">
        <f t="shared" si="17"/>
        <v>86800</v>
      </c>
      <c r="H529" s="4">
        <v>31</v>
      </c>
      <c r="I529" s="24"/>
      <c r="P529" s="25"/>
      <c r="Q529" s="25"/>
      <c r="R529" s="25"/>
      <c r="S529" s="25"/>
      <c r="T529" s="25"/>
      <c r="U529" s="25"/>
      <c r="V529" s="25"/>
      <c r="W529" s="25"/>
      <c r="X529" s="25"/>
    </row>
    <row r="530" spans="1:24" s="2" customFormat="1" ht="13.5" x14ac:dyDescent="0.25">
      <c r="A530" s="4" t="s">
        <v>4852</v>
      </c>
      <c r="B530" s="4" t="s">
        <v>5061</v>
      </c>
      <c r="C530" s="4" t="s">
        <v>4726</v>
      </c>
      <c r="D530" s="4" t="s">
        <v>9</v>
      </c>
      <c r="E530" s="4" t="s">
        <v>10</v>
      </c>
      <c r="F530" s="4">
        <v>2000</v>
      </c>
      <c r="G530" s="4">
        <f t="shared" si="17"/>
        <v>86000</v>
      </c>
      <c r="H530" s="4">
        <v>43</v>
      </c>
      <c r="I530" s="24"/>
      <c r="P530" s="25"/>
      <c r="Q530" s="25"/>
      <c r="R530" s="25"/>
      <c r="S530" s="25"/>
      <c r="T530" s="25"/>
      <c r="U530" s="25"/>
      <c r="V530" s="25"/>
      <c r="W530" s="25"/>
      <c r="X530" s="25"/>
    </row>
    <row r="531" spans="1:24" s="2" customFormat="1" ht="13.5" x14ac:dyDescent="0.25">
      <c r="A531" s="4" t="s">
        <v>4852</v>
      </c>
      <c r="B531" s="4" t="s">
        <v>5062</v>
      </c>
      <c r="C531" s="4" t="s">
        <v>4726</v>
      </c>
      <c r="D531" s="4" t="s">
        <v>9</v>
      </c>
      <c r="E531" s="4" t="s">
        <v>10</v>
      </c>
      <c r="F531" s="4">
        <v>1920</v>
      </c>
      <c r="G531" s="4">
        <f t="shared" si="17"/>
        <v>65280</v>
      </c>
      <c r="H531" s="4">
        <v>34</v>
      </c>
      <c r="I531" s="24"/>
      <c r="P531" s="25"/>
      <c r="Q531" s="25"/>
      <c r="R531" s="25"/>
      <c r="S531" s="25"/>
      <c r="T531" s="25"/>
      <c r="U531" s="25"/>
      <c r="V531" s="25"/>
      <c r="W531" s="25"/>
      <c r="X531" s="25"/>
    </row>
    <row r="532" spans="1:24" s="2" customFormat="1" ht="13.5" x14ac:dyDescent="0.25">
      <c r="A532" s="4" t="s">
        <v>4852</v>
      </c>
      <c r="B532" s="4" t="s">
        <v>5063</v>
      </c>
      <c r="C532" s="4" t="s">
        <v>4726</v>
      </c>
      <c r="D532" s="4" t="s">
        <v>9</v>
      </c>
      <c r="E532" s="4" t="s">
        <v>10</v>
      </c>
      <c r="F532" s="4">
        <v>3920</v>
      </c>
      <c r="G532" s="4">
        <f t="shared" si="17"/>
        <v>219520</v>
      </c>
      <c r="H532" s="4">
        <v>56</v>
      </c>
      <c r="I532" s="24"/>
      <c r="P532" s="25"/>
      <c r="Q532" s="25"/>
      <c r="R532" s="25"/>
      <c r="S532" s="25"/>
      <c r="T532" s="25"/>
      <c r="U532" s="25"/>
      <c r="V532" s="25"/>
      <c r="W532" s="25"/>
      <c r="X532" s="25"/>
    </row>
    <row r="533" spans="1:24" s="2" customFormat="1" ht="13.5" x14ac:dyDescent="0.25">
      <c r="A533" s="4" t="s">
        <v>4852</v>
      </c>
      <c r="B533" s="4" t="s">
        <v>5064</v>
      </c>
      <c r="C533" s="4" t="s">
        <v>4726</v>
      </c>
      <c r="D533" s="4" t="s">
        <v>9</v>
      </c>
      <c r="E533" s="4" t="s">
        <v>10</v>
      </c>
      <c r="F533" s="4">
        <v>720</v>
      </c>
      <c r="G533" s="4">
        <f t="shared" si="17"/>
        <v>23040</v>
      </c>
      <c r="H533" s="4">
        <v>32</v>
      </c>
      <c r="I533" s="24"/>
      <c r="P533" s="25"/>
      <c r="Q533" s="25"/>
      <c r="R533" s="25"/>
      <c r="S533" s="25"/>
      <c r="T533" s="25"/>
      <c r="U533" s="25"/>
      <c r="V533" s="25"/>
      <c r="W533" s="25"/>
      <c r="X533" s="25"/>
    </row>
    <row r="534" spans="1:24" s="2" customFormat="1" ht="13.5" x14ac:dyDescent="0.25">
      <c r="A534" s="4" t="s">
        <v>4852</v>
      </c>
      <c r="B534" s="4" t="s">
        <v>5065</v>
      </c>
      <c r="C534" s="4" t="s">
        <v>4726</v>
      </c>
      <c r="D534" s="4" t="s">
        <v>9</v>
      </c>
      <c r="E534" s="4" t="s">
        <v>10</v>
      </c>
      <c r="F534" s="4">
        <v>2000</v>
      </c>
      <c r="G534" s="4">
        <f t="shared" si="17"/>
        <v>80000</v>
      </c>
      <c r="H534" s="4">
        <v>40</v>
      </c>
      <c r="I534" s="24"/>
      <c r="P534" s="25"/>
      <c r="Q534" s="25"/>
      <c r="R534" s="25"/>
      <c r="S534" s="25"/>
      <c r="T534" s="25"/>
      <c r="U534" s="25"/>
      <c r="V534" s="25"/>
      <c r="W534" s="25"/>
      <c r="X534" s="25"/>
    </row>
    <row r="535" spans="1:24" s="2" customFormat="1" ht="13.5" x14ac:dyDescent="0.25">
      <c r="A535" s="4" t="s">
        <v>4852</v>
      </c>
      <c r="B535" s="4" t="s">
        <v>5066</v>
      </c>
      <c r="C535" s="4" t="s">
        <v>4726</v>
      </c>
      <c r="D535" s="4" t="s">
        <v>9</v>
      </c>
      <c r="E535" s="4" t="s">
        <v>10</v>
      </c>
      <c r="F535" s="4">
        <v>3920</v>
      </c>
      <c r="G535" s="4">
        <f t="shared" si="17"/>
        <v>94080</v>
      </c>
      <c r="H535" s="4">
        <v>24</v>
      </c>
      <c r="I535" s="24"/>
      <c r="P535" s="25"/>
      <c r="Q535" s="25"/>
      <c r="R535" s="25"/>
      <c r="S535" s="25"/>
      <c r="T535" s="25"/>
      <c r="U535" s="25"/>
      <c r="V535" s="25"/>
      <c r="W535" s="25"/>
      <c r="X535" s="25"/>
    </row>
    <row r="536" spans="1:24" s="2" customFormat="1" ht="13.5" x14ac:dyDescent="0.25">
      <c r="A536" s="4" t="s">
        <v>4852</v>
      </c>
      <c r="B536" s="4" t="s">
        <v>5067</v>
      </c>
      <c r="C536" s="4" t="s">
        <v>4726</v>
      </c>
      <c r="D536" s="4" t="s">
        <v>9</v>
      </c>
      <c r="E536" s="4" t="s">
        <v>10</v>
      </c>
      <c r="F536" s="4">
        <v>2320</v>
      </c>
      <c r="G536" s="4">
        <f t="shared" si="17"/>
        <v>90480</v>
      </c>
      <c r="H536" s="4">
        <v>39</v>
      </c>
      <c r="I536" s="24"/>
      <c r="P536" s="25"/>
      <c r="Q536" s="25"/>
      <c r="R536" s="25"/>
      <c r="S536" s="25"/>
      <c r="T536" s="25"/>
      <c r="U536" s="25"/>
      <c r="V536" s="25"/>
      <c r="W536" s="25"/>
      <c r="X536" s="25"/>
    </row>
    <row r="537" spans="1:24" s="2" customFormat="1" ht="13.5" x14ac:dyDescent="0.25">
      <c r="A537" s="4" t="s">
        <v>4852</v>
      </c>
      <c r="B537" s="4" t="s">
        <v>5068</v>
      </c>
      <c r="C537" s="4" t="s">
        <v>4726</v>
      </c>
      <c r="D537" s="4" t="s">
        <v>9</v>
      </c>
      <c r="E537" s="4" t="s">
        <v>10</v>
      </c>
      <c r="F537" s="4">
        <v>3200</v>
      </c>
      <c r="G537" s="4">
        <f t="shared" si="17"/>
        <v>144000</v>
      </c>
      <c r="H537" s="4">
        <v>45</v>
      </c>
      <c r="I537" s="24"/>
      <c r="P537" s="25"/>
      <c r="Q537" s="25"/>
      <c r="R537" s="25"/>
      <c r="S537" s="25"/>
      <c r="T537" s="25"/>
      <c r="U537" s="25"/>
      <c r="V537" s="25"/>
      <c r="W537" s="25"/>
      <c r="X537" s="25"/>
    </row>
    <row r="538" spans="1:24" s="2" customFormat="1" ht="13.5" x14ac:dyDescent="0.25">
      <c r="A538" s="4" t="s">
        <v>4852</v>
      </c>
      <c r="B538" s="4" t="s">
        <v>5069</v>
      </c>
      <c r="C538" s="4" t="s">
        <v>4726</v>
      </c>
      <c r="D538" s="4" t="s">
        <v>9</v>
      </c>
      <c r="E538" s="4" t="s">
        <v>10</v>
      </c>
      <c r="F538" s="4">
        <v>960</v>
      </c>
      <c r="G538" s="4">
        <f t="shared" si="17"/>
        <v>21120</v>
      </c>
      <c r="H538" s="4">
        <v>22</v>
      </c>
      <c r="I538" s="24"/>
      <c r="P538" s="25"/>
      <c r="Q538" s="25"/>
      <c r="R538" s="25"/>
      <c r="S538" s="25"/>
      <c r="T538" s="25"/>
      <c r="U538" s="25"/>
      <c r="V538" s="25"/>
      <c r="W538" s="25"/>
      <c r="X538" s="25"/>
    </row>
    <row r="539" spans="1:24" s="2" customFormat="1" ht="13.5" x14ac:dyDescent="0.25">
      <c r="A539" s="4" t="s">
        <v>4852</v>
      </c>
      <c r="B539" s="4" t="s">
        <v>5070</v>
      </c>
      <c r="C539" s="4" t="s">
        <v>4726</v>
      </c>
      <c r="D539" s="4" t="s">
        <v>9</v>
      </c>
      <c r="E539" s="4" t="s">
        <v>10</v>
      </c>
      <c r="F539" s="4">
        <v>720</v>
      </c>
      <c r="G539" s="4">
        <f t="shared" si="17"/>
        <v>33120</v>
      </c>
      <c r="H539" s="4">
        <v>46</v>
      </c>
      <c r="I539" s="24"/>
      <c r="P539" s="25"/>
      <c r="Q539" s="25"/>
      <c r="R539" s="25"/>
      <c r="S539" s="25"/>
      <c r="T539" s="25"/>
      <c r="U539" s="25"/>
      <c r="V539" s="25"/>
      <c r="W539" s="25"/>
      <c r="X539" s="25"/>
    </row>
    <row r="540" spans="1:24" s="2" customFormat="1" ht="13.5" x14ac:dyDescent="0.25">
      <c r="A540" s="4" t="s">
        <v>4852</v>
      </c>
      <c r="B540" s="4" t="s">
        <v>5071</v>
      </c>
      <c r="C540" s="4" t="s">
        <v>4726</v>
      </c>
      <c r="D540" s="4" t="s">
        <v>9</v>
      </c>
      <c r="E540" s="4" t="s">
        <v>10</v>
      </c>
      <c r="F540" s="4">
        <v>2000</v>
      </c>
      <c r="G540" s="4">
        <f t="shared" si="17"/>
        <v>58000</v>
      </c>
      <c r="H540" s="4">
        <v>29</v>
      </c>
      <c r="I540" s="24"/>
      <c r="P540" s="25"/>
      <c r="Q540" s="25"/>
      <c r="R540" s="25"/>
      <c r="S540" s="25"/>
      <c r="T540" s="25"/>
      <c r="U540" s="25"/>
      <c r="V540" s="25"/>
      <c r="W540" s="25"/>
      <c r="X540" s="25"/>
    </row>
    <row r="541" spans="1:24" s="2" customFormat="1" ht="13.5" x14ac:dyDescent="0.25">
      <c r="A541" s="4" t="s">
        <v>4852</v>
      </c>
      <c r="B541" s="4" t="s">
        <v>5072</v>
      </c>
      <c r="C541" s="4" t="s">
        <v>4726</v>
      </c>
      <c r="D541" s="4" t="s">
        <v>9</v>
      </c>
      <c r="E541" s="4" t="s">
        <v>10</v>
      </c>
      <c r="F541" s="4">
        <v>2800</v>
      </c>
      <c r="G541" s="4">
        <f t="shared" si="17"/>
        <v>78400</v>
      </c>
      <c r="H541" s="4">
        <v>28</v>
      </c>
      <c r="I541" s="24"/>
      <c r="P541" s="25"/>
      <c r="Q541" s="25"/>
      <c r="R541" s="25"/>
      <c r="S541" s="25"/>
      <c r="T541" s="25"/>
      <c r="U541" s="25"/>
      <c r="V541" s="25"/>
      <c r="W541" s="25"/>
      <c r="X541" s="25"/>
    </row>
    <row r="542" spans="1:24" s="2" customFormat="1" ht="13.5" x14ac:dyDescent="0.25">
      <c r="A542" s="4" t="s">
        <v>4852</v>
      </c>
      <c r="B542" s="4" t="s">
        <v>5073</v>
      </c>
      <c r="C542" s="4" t="s">
        <v>4726</v>
      </c>
      <c r="D542" s="4" t="s">
        <v>9</v>
      </c>
      <c r="E542" s="4" t="s">
        <v>10</v>
      </c>
      <c r="F542" s="4">
        <v>2640</v>
      </c>
      <c r="G542" s="4">
        <f t="shared" si="17"/>
        <v>87120</v>
      </c>
      <c r="H542" s="4">
        <v>33</v>
      </c>
      <c r="I542" s="24"/>
      <c r="P542" s="25"/>
      <c r="Q542" s="25"/>
      <c r="R542" s="25"/>
      <c r="S542" s="25"/>
      <c r="T542" s="25"/>
      <c r="U542" s="25"/>
      <c r="V542" s="25"/>
      <c r="W542" s="25"/>
      <c r="X542" s="25"/>
    </row>
    <row r="543" spans="1:24" s="2" customFormat="1" ht="13.5" x14ac:dyDescent="0.25">
      <c r="A543" s="4" t="s">
        <v>4852</v>
      </c>
      <c r="B543" s="4" t="s">
        <v>5074</v>
      </c>
      <c r="C543" s="4" t="s">
        <v>4726</v>
      </c>
      <c r="D543" s="4" t="s">
        <v>9</v>
      </c>
      <c r="E543" s="4" t="s">
        <v>10</v>
      </c>
      <c r="F543" s="4">
        <v>2800</v>
      </c>
      <c r="G543" s="4">
        <f t="shared" si="17"/>
        <v>114800</v>
      </c>
      <c r="H543" s="4">
        <v>41</v>
      </c>
      <c r="I543" s="24"/>
      <c r="P543" s="25"/>
      <c r="Q543" s="25"/>
      <c r="R543" s="25"/>
      <c r="S543" s="25"/>
      <c r="T543" s="25"/>
      <c r="U543" s="25"/>
      <c r="V543" s="25"/>
      <c r="W543" s="25"/>
      <c r="X543" s="25"/>
    </row>
    <row r="544" spans="1:24" s="2" customFormat="1" ht="13.5" x14ac:dyDescent="0.25">
      <c r="A544" s="4" t="s">
        <v>4852</v>
      </c>
      <c r="B544" s="4" t="s">
        <v>5075</v>
      </c>
      <c r="C544" s="4" t="s">
        <v>4726</v>
      </c>
      <c r="D544" s="4" t="s">
        <v>9</v>
      </c>
      <c r="E544" s="4" t="s">
        <v>10</v>
      </c>
      <c r="F544" s="4">
        <v>4720</v>
      </c>
      <c r="G544" s="4">
        <f t="shared" si="17"/>
        <v>155760</v>
      </c>
      <c r="H544" s="4">
        <v>33</v>
      </c>
      <c r="I544" s="24"/>
      <c r="P544" s="25"/>
      <c r="Q544" s="25"/>
      <c r="R544" s="25"/>
      <c r="S544" s="25"/>
      <c r="T544" s="25"/>
      <c r="U544" s="25"/>
      <c r="V544" s="25"/>
      <c r="W544" s="25"/>
      <c r="X544" s="25"/>
    </row>
    <row r="545" spans="1:24" s="2" customFormat="1" ht="13.5" x14ac:dyDescent="0.25">
      <c r="A545" s="4" t="s">
        <v>4852</v>
      </c>
      <c r="B545" s="4" t="s">
        <v>5076</v>
      </c>
      <c r="C545" s="4" t="s">
        <v>4726</v>
      </c>
      <c r="D545" s="4" t="s">
        <v>9</v>
      </c>
      <c r="E545" s="4" t="s">
        <v>10</v>
      </c>
      <c r="F545" s="4">
        <v>720</v>
      </c>
      <c r="G545" s="4">
        <f t="shared" si="17"/>
        <v>39600</v>
      </c>
      <c r="H545" s="4">
        <v>55</v>
      </c>
      <c r="I545" s="24"/>
      <c r="P545" s="25"/>
      <c r="Q545" s="25"/>
      <c r="R545" s="25"/>
      <c r="S545" s="25"/>
      <c r="T545" s="25"/>
      <c r="U545" s="25"/>
      <c r="V545" s="25"/>
      <c r="W545" s="25"/>
      <c r="X545" s="25"/>
    </row>
    <row r="546" spans="1:24" s="2" customFormat="1" ht="13.5" x14ac:dyDescent="0.25">
      <c r="A546" s="4" t="s">
        <v>4852</v>
      </c>
      <c r="B546" s="4" t="s">
        <v>5077</v>
      </c>
      <c r="C546" s="4" t="s">
        <v>4726</v>
      </c>
      <c r="D546" s="4" t="s">
        <v>9</v>
      </c>
      <c r="E546" s="4" t="s">
        <v>10</v>
      </c>
      <c r="F546" s="4">
        <v>2800</v>
      </c>
      <c r="G546" s="4">
        <f t="shared" si="17"/>
        <v>89600</v>
      </c>
      <c r="H546" s="4">
        <v>32</v>
      </c>
      <c r="I546" s="24"/>
      <c r="P546" s="25"/>
      <c r="Q546" s="25"/>
      <c r="R546" s="25"/>
      <c r="S546" s="25"/>
      <c r="T546" s="25"/>
      <c r="U546" s="25"/>
      <c r="V546" s="25"/>
      <c r="W546" s="25"/>
      <c r="X546" s="25"/>
    </row>
    <row r="547" spans="1:24" s="2" customFormat="1" ht="13.5" x14ac:dyDescent="0.25">
      <c r="A547" s="4" t="s">
        <v>4852</v>
      </c>
      <c r="B547" s="4" t="s">
        <v>5078</v>
      </c>
      <c r="C547" s="4" t="s">
        <v>4726</v>
      </c>
      <c r="D547" s="4" t="s">
        <v>9</v>
      </c>
      <c r="E547" s="4" t="s">
        <v>10</v>
      </c>
      <c r="F547" s="4">
        <v>5520</v>
      </c>
      <c r="G547" s="4">
        <f t="shared" si="17"/>
        <v>193200</v>
      </c>
      <c r="H547" s="4">
        <v>35</v>
      </c>
      <c r="I547" s="24"/>
      <c r="P547" s="25"/>
      <c r="Q547" s="25"/>
      <c r="R547" s="25"/>
      <c r="S547" s="25"/>
      <c r="T547" s="25"/>
      <c r="U547" s="25"/>
      <c r="V547" s="25"/>
      <c r="W547" s="25"/>
      <c r="X547" s="25"/>
    </row>
    <row r="548" spans="1:24" s="2" customFormat="1" ht="13.5" x14ac:dyDescent="0.25">
      <c r="A548" s="4" t="s">
        <v>4852</v>
      </c>
      <c r="B548" s="4" t="s">
        <v>5079</v>
      </c>
      <c r="C548" s="4" t="s">
        <v>4726</v>
      </c>
      <c r="D548" s="4" t="s">
        <v>9</v>
      </c>
      <c r="E548" s="4" t="s">
        <v>10</v>
      </c>
      <c r="F548" s="4">
        <v>7360</v>
      </c>
      <c r="G548" s="4">
        <f t="shared" si="17"/>
        <v>228160</v>
      </c>
      <c r="H548" s="4">
        <v>31</v>
      </c>
      <c r="I548" s="24"/>
      <c r="P548" s="25"/>
      <c r="Q548" s="25"/>
      <c r="R548" s="25"/>
      <c r="S548" s="25"/>
      <c r="T548" s="25"/>
      <c r="U548" s="25"/>
      <c r="V548" s="25"/>
      <c r="W548" s="25"/>
      <c r="X548" s="25"/>
    </row>
    <row r="549" spans="1:24" s="2" customFormat="1" ht="13.5" x14ac:dyDescent="0.25">
      <c r="A549" s="4" t="s">
        <v>4852</v>
      </c>
      <c r="B549" s="4" t="s">
        <v>5080</v>
      </c>
      <c r="C549" s="4" t="s">
        <v>4726</v>
      </c>
      <c r="D549" s="4" t="s">
        <v>9</v>
      </c>
      <c r="E549" s="4" t="s">
        <v>10</v>
      </c>
      <c r="F549" s="4">
        <v>3760</v>
      </c>
      <c r="G549" s="4">
        <f t="shared" si="17"/>
        <v>150400</v>
      </c>
      <c r="H549" s="4">
        <v>40</v>
      </c>
      <c r="I549" s="24"/>
      <c r="P549" s="25"/>
      <c r="Q549" s="25"/>
      <c r="R549" s="25"/>
      <c r="S549" s="25"/>
      <c r="T549" s="25"/>
      <c r="U549" s="25"/>
      <c r="V549" s="25"/>
      <c r="W549" s="25"/>
      <c r="X549" s="25"/>
    </row>
    <row r="550" spans="1:24" s="2" customFormat="1" ht="13.5" x14ac:dyDescent="0.25">
      <c r="A550" s="4" t="s">
        <v>4852</v>
      </c>
      <c r="B550" s="4" t="s">
        <v>5081</v>
      </c>
      <c r="C550" s="4" t="s">
        <v>4726</v>
      </c>
      <c r="D550" s="4" t="s">
        <v>9</v>
      </c>
      <c r="E550" s="4" t="s">
        <v>10</v>
      </c>
      <c r="F550" s="4">
        <v>960</v>
      </c>
      <c r="G550" s="4">
        <f t="shared" si="17"/>
        <v>49920</v>
      </c>
      <c r="H550" s="4">
        <v>52</v>
      </c>
      <c r="I550" s="24"/>
      <c r="P550" s="25"/>
      <c r="Q550" s="25"/>
      <c r="R550" s="25"/>
      <c r="S550" s="25"/>
      <c r="T550" s="25"/>
      <c r="U550" s="25"/>
      <c r="V550" s="25"/>
      <c r="W550" s="25"/>
      <c r="X550" s="25"/>
    </row>
    <row r="551" spans="1:24" s="2" customFormat="1" ht="13.5" x14ac:dyDescent="0.25">
      <c r="A551" s="4" t="s">
        <v>4852</v>
      </c>
      <c r="B551" s="4" t="s">
        <v>5082</v>
      </c>
      <c r="C551" s="4" t="s">
        <v>4726</v>
      </c>
      <c r="D551" s="4" t="s">
        <v>9</v>
      </c>
      <c r="E551" s="4" t="s">
        <v>10</v>
      </c>
      <c r="F551" s="4">
        <v>2320</v>
      </c>
      <c r="G551" s="4">
        <f t="shared" si="17"/>
        <v>143840</v>
      </c>
      <c r="H551" s="4">
        <v>62</v>
      </c>
      <c r="I551" s="24"/>
      <c r="P551" s="25"/>
      <c r="Q551" s="25"/>
      <c r="R551" s="25"/>
      <c r="S551" s="25"/>
      <c r="T551" s="25"/>
      <c r="U551" s="25"/>
      <c r="V551" s="25"/>
      <c r="W551" s="25"/>
      <c r="X551" s="25"/>
    </row>
    <row r="552" spans="1:24" s="2" customFormat="1" ht="13.5" x14ac:dyDescent="0.25">
      <c r="A552" s="4" t="s">
        <v>4852</v>
      </c>
      <c r="B552" s="4" t="s">
        <v>5083</v>
      </c>
      <c r="C552" s="4" t="s">
        <v>4726</v>
      </c>
      <c r="D552" s="4" t="s">
        <v>9</v>
      </c>
      <c r="E552" s="4" t="s">
        <v>10</v>
      </c>
      <c r="F552" s="4">
        <v>2000</v>
      </c>
      <c r="G552" s="4">
        <f t="shared" si="17"/>
        <v>82000</v>
      </c>
      <c r="H552" s="4">
        <v>41</v>
      </c>
      <c r="I552" s="24"/>
      <c r="P552" s="25"/>
      <c r="Q552" s="25"/>
      <c r="R552" s="25"/>
      <c r="S552" s="25"/>
      <c r="T552" s="25"/>
      <c r="U552" s="25"/>
      <c r="V552" s="25"/>
      <c r="W552" s="25"/>
      <c r="X552" s="25"/>
    </row>
    <row r="553" spans="1:24" s="2" customFormat="1" ht="13.5" x14ac:dyDescent="0.25">
      <c r="A553" s="4" t="s">
        <v>4852</v>
      </c>
      <c r="B553" s="4" t="s">
        <v>5084</v>
      </c>
      <c r="C553" s="4" t="s">
        <v>4726</v>
      </c>
      <c r="D553" s="4" t="s">
        <v>9</v>
      </c>
      <c r="E553" s="4" t="s">
        <v>10</v>
      </c>
      <c r="F553" s="4">
        <v>4720</v>
      </c>
      <c r="G553" s="4">
        <f t="shared" si="17"/>
        <v>165200</v>
      </c>
      <c r="H553" s="4">
        <v>35</v>
      </c>
      <c r="I553" s="24"/>
      <c r="P553" s="25"/>
      <c r="Q553" s="25"/>
      <c r="R553" s="25"/>
      <c r="S553" s="25"/>
      <c r="T553" s="25"/>
      <c r="U553" s="25"/>
      <c r="V553" s="25"/>
      <c r="W553" s="25"/>
      <c r="X553" s="25"/>
    </row>
    <row r="554" spans="1:24" s="2" customFormat="1" ht="13.5" x14ac:dyDescent="0.25">
      <c r="A554" s="4" t="s">
        <v>4852</v>
      </c>
      <c r="B554" s="4" t="s">
        <v>5085</v>
      </c>
      <c r="C554" s="4" t="s">
        <v>4726</v>
      </c>
      <c r="D554" s="4" t="s">
        <v>9</v>
      </c>
      <c r="E554" s="4" t="s">
        <v>10</v>
      </c>
      <c r="F554" s="4">
        <v>4720</v>
      </c>
      <c r="G554" s="4">
        <f t="shared" si="17"/>
        <v>221840</v>
      </c>
      <c r="H554" s="4">
        <v>47</v>
      </c>
      <c r="I554" s="24"/>
      <c r="P554" s="25"/>
      <c r="Q554" s="25"/>
      <c r="R554" s="25"/>
      <c r="S554" s="25"/>
      <c r="T554" s="25"/>
      <c r="U554" s="25"/>
      <c r="V554" s="25"/>
      <c r="W554" s="25"/>
      <c r="X554" s="25"/>
    </row>
    <row r="555" spans="1:24" s="2" customFormat="1" ht="13.5" x14ac:dyDescent="0.25">
      <c r="A555" s="4" t="s">
        <v>4852</v>
      </c>
      <c r="B555" s="4" t="s">
        <v>5086</v>
      </c>
      <c r="C555" s="4" t="s">
        <v>4726</v>
      </c>
      <c r="D555" s="4" t="s">
        <v>9</v>
      </c>
      <c r="E555" s="4" t="s">
        <v>10</v>
      </c>
      <c r="F555" s="4">
        <v>4480</v>
      </c>
      <c r="G555" s="4">
        <f t="shared" si="17"/>
        <v>197120</v>
      </c>
      <c r="H555" s="4">
        <v>44</v>
      </c>
      <c r="I555" s="24"/>
      <c r="P555" s="25"/>
      <c r="Q555" s="25"/>
      <c r="R555" s="25"/>
      <c r="S555" s="25"/>
      <c r="T555" s="25"/>
      <c r="U555" s="25"/>
      <c r="V555" s="25"/>
      <c r="W555" s="25"/>
      <c r="X555" s="25"/>
    </row>
    <row r="556" spans="1:24" s="2" customFormat="1" ht="13.5" x14ac:dyDescent="0.25">
      <c r="A556" s="4" t="s">
        <v>4852</v>
      </c>
      <c r="B556" s="4" t="s">
        <v>5087</v>
      </c>
      <c r="C556" s="4" t="s">
        <v>4726</v>
      </c>
      <c r="D556" s="4" t="s">
        <v>9</v>
      </c>
      <c r="E556" s="4" t="s">
        <v>10</v>
      </c>
      <c r="F556" s="4">
        <v>1920</v>
      </c>
      <c r="G556" s="4">
        <f t="shared" si="17"/>
        <v>53760</v>
      </c>
      <c r="H556" s="4">
        <v>28</v>
      </c>
      <c r="I556" s="24"/>
      <c r="P556" s="25"/>
      <c r="Q556" s="25"/>
      <c r="R556" s="25"/>
      <c r="S556" s="25"/>
      <c r="T556" s="25"/>
      <c r="U556" s="25"/>
      <c r="V556" s="25"/>
      <c r="W556" s="25"/>
      <c r="X556" s="25"/>
    </row>
    <row r="557" spans="1:24" s="2" customFormat="1" ht="13.5" x14ac:dyDescent="0.25">
      <c r="A557" s="4" t="s">
        <v>4852</v>
      </c>
      <c r="B557" s="4" t="s">
        <v>5088</v>
      </c>
      <c r="C557" s="4" t="s">
        <v>4726</v>
      </c>
      <c r="D557" s="4" t="s">
        <v>9</v>
      </c>
      <c r="E557" s="4" t="s">
        <v>10</v>
      </c>
      <c r="F557" s="4">
        <v>1920</v>
      </c>
      <c r="G557" s="4">
        <f t="shared" si="17"/>
        <v>86400</v>
      </c>
      <c r="H557" s="4">
        <v>45</v>
      </c>
      <c r="I557" s="24"/>
      <c r="P557" s="25"/>
      <c r="Q557" s="25"/>
      <c r="R557" s="25"/>
      <c r="S557" s="25"/>
      <c r="T557" s="25"/>
      <c r="U557" s="25"/>
      <c r="V557" s="25"/>
      <c r="W557" s="25"/>
      <c r="X557" s="25"/>
    </row>
    <row r="558" spans="1:24" s="2" customFormat="1" ht="13.5" x14ac:dyDescent="0.25">
      <c r="A558" s="4" t="s">
        <v>4852</v>
      </c>
      <c r="B558" s="4" t="s">
        <v>5089</v>
      </c>
      <c r="C558" s="4" t="s">
        <v>4726</v>
      </c>
      <c r="D558" s="4" t="s">
        <v>9</v>
      </c>
      <c r="E558" s="4" t="s">
        <v>10</v>
      </c>
      <c r="F558" s="4">
        <v>960</v>
      </c>
      <c r="G558" s="4">
        <f t="shared" si="17"/>
        <v>47040</v>
      </c>
      <c r="H558" s="4">
        <v>49</v>
      </c>
      <c r="I558" s="24"/>
      <c r="P558" s="25"/>
      <c r="Q558" s="25"/>
      <c r="R558" s="25"/>
      <c r="S558" s="25"/>
      <c r="T558" s="25"/>
      <c r="U558" s="25"/>
      <c r="V558" s="25"/>
      <c r="W558" s="25"/>
      <c r="X558" s="25"/>
    </row>
    <row r="559" spans="1:24" s="2" customFormat="1" ht="13.5" x14ac:dyDescent="0.25">
      <c r="A559" s="4" t="s">
        <v>4852</v>
      </c>
      <c r="B559" s="4" t="s">
        <v>5090</v>
      </c>
      <c r="C559" s="4" t="s">
        <v>4726</v>
      </c>
      <c r="D559" s="4" t="s">
        <v>9</v>
      </c>
      <c r="E559" s="4" t="s">
        <v>10</v>
      </c>
      <c r="F559" s="4">
        <v>720</v>
      </c>
      <c r="G559" s="4">
        <f t="shared" si="17"/>
        <v>30960</v>
      </c>
      <c r="H559" s="4">
        <v>43</v>
      </c>
      <c r="I559" s="24"/>
      <c r="P559" s="25"/>
      <c r="Q559" s="25"/>
      <c r="R559" s="25"/>
      <c r="S559" s="25"/>
      <c r="T559" s="25"/>
      <c r="U559" s="25"/>
      <c r="V559" s="25"/>
      <c r="W559" s="25"/>
      <c r="X559" s="25"/>
    </row>
    <row r="560" spans="1:24" s="2" customFormat="1" ht="13.5" x14ac:dyDescent="0.25">
      <c r="A560" s="4" t="s">
        <v>4852</v>
      </c>
      <c r="B560" s="4" t="s">
        <v>5091</v>
      </c>
      <c r="C560" s="4" t="s">
        <v>4726</v>
      </c>
      <c r="D560" s="4" t="s">
        <v>9</v>
      </c>
      <c r="E560" s="4" t="s">
        <v>10</v>
      </c>
      <c r="F560" s="4">
        <v>2000</v>
      </c>
      <c r="G560" s="4">
        <f t="shared" si="17"/>
        <v>86000</v>
      </c>
      <c r="H560" s="4">
        <v>43</v>
      </c>
      <c r="I560" s="24"/>
      <c r="P560" s="25"/>
      <c r="Q560" s="25"/>
      <c r="R560" s="25"/>
      <c r="S560" s="25"/>
      <c r="T560" s="25"/>
      <c r="U560" s="25"/>
      <c r="V560" s="25"/>
      <c r="W560" s="25"/>
      <c r="X560" s="25"/>
    </row>
    <row r="561" spans="1:24" s="2" customFormat="1" ht="13.5" x14ac:dyDescent="0.25">
      <c r="A561" s="4" t="s">
        <v>4852</v>
      </c>
      <c r="B561" s="4" t="s">
        <v>5092</v>
      </c>
      <c r="C561" s="4" t="s">
        <v>4726</v>
      </c>
      <c r="D561" s="4" t="s">
        <v>9</v>
      </c>
      <c r="E561" s="4" t="s">
        <v>10</v>
      </c>
      <c r="F561" s="4">
        <v>7120</v>
      </c>
      <c r="G561" s="4">
        <f t="shared" si="17"/>
        <v>113920</v>
      </c>
      <c r="H561" s="4">
        <v>16</v>
      </c>
      <c r="I561" s="24"/>
      <c r="P561" s="25"/>
      <c r="Q561" s="25"/>
      <c r="R561" s="25"/>
      <c r="S561" s="25"/>
      <c r="T561" s="25"/>
      <c r="U561" s="25"/>
      <c r="V561" s="25"/>
      <c r="W561" s="25"/>
      <c r="X561" s="25"/>
    </row>
    <row r="562" spans="1:24" s="2" customFormat="1" ht="13.5" x14ac:dyDescent="0.25">
      <c r="A562" s="4" t="s">
        <v>4852</v>
      </c>
      <c r="B562" s="4" t="s">
        <v>5093</v>
      </c>
      <c r="C562" s="4" t="s">
        <v>4726</v>
      </c>
      <c r="D562" s="4" t="s">
        <v>9</v>
      </c>
      <c r="E562" s="4" t="s">
        <v>10</v>
      </c>
      <c r="F562" s="4">
        <v>6000</v>
      </c>
      <c r="G562" s="4">
        <f t="shared" si="17"/>
        <v>282000</v>
      </c>
      <c r="H562" s="4">
        <v>47</v>
      </c>
      <c r="I562" s="24"/>
      <c r="P562" s="25"/>
      <c r="Q562" s="25"/>
      <c r="R562" s="25"/>
      <c r="S562" s="25"/>
      <c r="T562" s="25"/>
      <c r="U562" s="25"/>
      <c r="V562" s="25"/>
      <c r="W562" s="25"/>
      <c r="X562" s="25"/>
    </row>
    <row r="563" spans="1:24" s="2" customFormat="1" ht="13.5" x14ac:dyDescent="0.25">
      <c r="A563" s="4" t="s">
        <v>4852</v>
      </c>
      <c r="B563" s="4" t="s">
        <v>5094</v>
      </c>
      <c r="C563" s="4" t="s">
        <v>4726</v>
      </c>
      <c r="D563" s="4" t="s">
        <v>9</v>
      </c>
      <c r="E563" s="4" t="s">
        <v>10</v>
      </c>
      <c r="F563" s="4">
        <v>3520</v>
      </c>
      <c r="G563" s="4">
        <f t="shared" si="17"/>
        <v>186560</v>
      </c>
      <c r="H563" s="4">
        <v>53</v>
      </c>
      <c r="I563" s="24"/>
      <c r="P563" s="25"/>
      <c r="Q563" s="25"/>
      <c r="R563" s="25"/>
      <c r="S563" s="25"/>
      <c r="T563" s="25"/>
      <c r="U563" s="25"/>
      <c r="V563" s="25"/>
      <c r="W563" s="25"/>
      <c r="X563" s="25"/>
    </row>
    <row r="564" spans="1:24" s="2" customFormat="1" ht="13.5" x14ac:dyDescent="0.25">
      <c r="A564" s="4" t="s">
        <v>4852</v>
      </c>
      <c r="B564" s="4" t="s">
        <v>5095</v>
      </c>
      <c r="C564" s="4" t="s">
        <v>4726</v>
      </c>
      <c r="D564" s="4" t="s">
        <v>9</v>
      </c>
      <c r="E564" s="4" t="s">
        <v>10</v>
      </c>
      <c r="F564" s="4">
        <v>4720</v>
      </c>
      <c r="G564" s="4">
        <f t="shared" si="17"/>
        <v>155760</v>
      </c>
      <c r="H564" s="4">
        <v>33</v>
      </c>
      <c r="I564" s="24"/>
      <c r="P564" s="25"/>
      <c r="Q564" s="25"/>
      <c r="R564" s="25"/>
      <c r="S564" s="25"/>
      <c r="T564" s="25"/>
      <c r="U564" s="25"/>
      <c r="V564" s="25"/>
      <c r="W564" s="25"/>
      <c r="X564" s="25"/>
    </row>
    <row r="565" spans="1:24" s="2" customFormat="1" ht="13.5" x14ac:dyDescent="0.25">
      <c r="A565" s="4" t="s">
        <v>4852</v>
      </c>
      <c r="B565" s="4" t="s">
        <v>5096</v>
      </c>
      <c r="C565" s="4" t="s">
        <v>4726</v>
      </c>
      <c r="D565" s="4" t="s">
        <v>9</v>
      </c>
      <c r="E565" s="4" t="s">
        <v>10</v>
      </c>
      <c r="F565" s="4">
        <v>2000</v>
      </c>
      <c r="G565" s="4">
        <f t="shared" si="17"/>
        <v>84000</v>
      </c>
      <c r="H565" s="4">
        <v>42</v>
      </c>
      <c r="I565" s="24"/>
      <c r="P565" s="25"/>
      <c r="Q565" s="25"/>
      <c r="R565" s="25"/>
      <c r="S565" s="25"/>
      <c r="T565" s="25"/>
      <c r="U565" s="25"/>
      <c r="V565" s="25"/>
      <c r="W565" s="25"/>
      <c r="X565" s="25"/>
    </row>
    <row r="566" spans="1:24" s="2" customFormat="1" ht="13.5" x14ac:dyDescent="0.25">
      <c r="A566" s="4" t="s">
        <v>4852</v>
      </c>
      <c r="B566" s="4" t="s">
        <v>5097</v>
      </c>
      <c r="C566" s="4" t="s">
        <v>4726</v>
      </c>
      <c r="D566" s="4" t="s">
        <v>9</v>
      </c>
      <c r="E566" s="4" t="s">
        <v>10</v>
      </c>
      <c r="F566" s="4">
        <v>4400</v>
      </c>
      <c r="G566" s="4">
        <f t="shared" si="17"/>
        <v>220000</v>
      </c>
      <c r="H566" s="4">
        <v>50</v>
      </c>
      <c r="I566" s="24"/>
      <c r="P566" s="25"/>
      <c r="Q566" s="25"/>
      <c r="R566" s="25"/>
      <c r="S566" s="25"/>
      <c r="T566" s="25"/>
      <c r="U566" s="25"/>
      <c r="V566" s="25"/>
      <c r="W566" s="25"/>
      <c r="X566" s="25"/>
    </row>
    <row r="567" spans="1:24" s="2" customFormat="1" ht="13.5" x14ac:dyDescent="0.25">
      <c r="A567" s="4" t="s">
        <v>5276</v>
      </c>
      <c r="B567" s="4" t="s">
        <v>5229</v>
      </c>
      <c r="C567" s="4" t="s">
        <v>4726</v>
      </c>
      <c r="D567" s="4" t="s">
        <v>9</v>
      </c>
      <c r="E567" s="4" t="s">
        <v>10</v>
      </c>
      <c r="F567" s="4">
        <v>3180</v>
      </c>
      <c r="G567" s="4">
        <f>F567*H567</f>
        <v>63600</v>
      </c>
      <c r="H567" s="4">
        <v>20</v>
      </c>
      <c r="I567" s="24"/>
      <c r="P567" s="25"/>
      <c r="Q567" s="25"/>
      <c r="R567" s="25"/>
      <c r="S567" s="25"/>
      <c r="T567" s="25"/>
      <c r="U567" s="25"/>
      <c r="V567" s="25"/>
      <c r="W567" s="25"/>
      <c r="X567" s="25"/>
    </row>
    <row r="568" spans="1:24" s="2" customFormat="1" ht="13.5" x14ac:dyDescent="0.25">
      <c r="A568" s="4" t="s">
        <v>5277</v>
      </c>
      <c r="B568" s="4" t="s">
        <v>5230</v>
      </c>
      <c r="C568" s="4" t="s">
        <v>4726</v>
      </c>
      <c r="D568" s="4" t="s">
        <v>9</v>
      </c>
      <c r="E568" s="4" t="s">
        <v>10</v>
      </c>
      <c r="F568" s="4">
        <v>3200</v>
      </c>
      <c r="G568" s="4">
        <f t="shared" ref="G568:G613" si="18">F568*H568</f>
        <v>35200</v>
      </c>
      <c r="H568" s="4">
        <v>11</v>
      </c>
      <c r="I568" s="24"/>
      <c r="P568" s="25"/>
      <c r="Q568" s="25"/>
      <c r="R568" s="25"/>
      <c r="S568" s="25"/>
      <c r="T568" s="25"/>
      <c r="U568" s="25"/>
      <c r="V568" s="25"/>
      <c r="W568" s="25"/>
      <c r="X568" s="25"/>
    </row>
    <row r="569" spans="1:24" s="2" customFormat="1" ht="13.5" x14ac:dyDescent="0.25">
      <c r="A569" s="4" t="s">
        <v>5278</v>
      </c>
      <c r="B569" s="4" t="s">
        <v>5231</v>
      </c>
      <c r="C569" s="4" t="s">
        <v>4726</v>
      </c>
      <c r="D569" s="4" t="s">
        <v>9</v>
      </c>
      <c r="E569" s="4" t="s">
        <v>10</v>
      </c>
      <c r="F569" s="4">
        <v>2280</v>
      </c>
      <c r="G569" s="4">
        <f t="shared" si="18"/>
        <v>59280</v>
      </c>
      <c r="H569" s="4">
        <v>26</v>
      </c>
      <c r="I569" s="24"/>
      <c r="P569" s="25"/>
      <c r="Q569" s="25"/>
      <c r="R569" s="25"/>
      <c r="S569" s="25"/>
      <c r="T569" s="25"/>
      <c r="U569" s="25"/>
      <c r="V569" s="25"/>
      <c r="W569" s="25"/>
      <c r="X569" s="25"/>
    </row>
    <row r="570" spans="1:24" s="2" customFormat="1" ht="13.5" x14ac:dyDescent="0.25">
      <c r="A570" s="4" t="s">
        <v>5279</v>
      </c>
      <c r="B570" s="4" t="s">
        <v>5232</v>
      </c>
      <c r="C570" s="4" t="s">
        <v>4726</v>
      </c>
      <c r="D570" s="4" t="s">
        <v>9</v>
      </c>
      <c r="E570" s="4" t="s">
        <v>10</v>
      </c>
      <c r="F570" s="4">
        <v>9000</v>
      </c>
      <c r="G570" s="4">
        <f t="shared" si="18"/>
        <v>81000</v>
      </c>
      <c r="H570" s="4">
        <v>9</v>
      </c>
      <c r="I570" s="24"/>
      <c r="P570" s="25"/>
      <c r="Q570" s="25"/>
      <c r="R570" s="25"/>
      <c r="S570" s="25"/>
      <c r="T570" s="25"/>
      <c r="U570" s="25"/>
      <c r="V570" s="25"/>
      <c r="W570" s="25"/>
      <c r="X570" s="25"/>
    </row>
    <row r="571" spans="1:24" s="2" customFormat="1" ht="13.5" x14ac:dyDescent="0.25">
      <c r="A571" s="4" t="s">
        <v>5280</v>
      </c>
      <c r="B571" s="4" t="s">
        <v>5233</v>
      </c>
      <c r="C571" s="4" t="s">
        <v>4726</v>
      </c>
      <c r="D571" s="4" t="s">
        <v>9</v>
      </c>
      <c r="E571" s="4" t="s">
        <v>10</v>
      </c>
      <c r="F571" s="4">
        <v>3990</v>
      </c>
      <c r="G571" s="4">
        <f t="shared" si="18"/>
        <v>35910</v>
      </c>
      <c r="H571" s="4">
        <v>9</v>
      </c>
      <c r="I571" s="24"/>
      <c r="P571" s="25"/>
      <c r="Q571" s="25"/>
      <c r="R571" s="25"/>
      <c r="S571" s="25"/>
      <c r="T571" s="25"/>
      <c r="U571" s="25"/>
      <c r="V571" s="25"/>
      <c r="W571" s="25"/>
      <c r="X571" s="25"/>
    </row>
    <row r="572" spans="1:24" s="2" customFormat="1" ht="13.5" x14ac:dyDescent="0.25">
      <c r="A572" s="4" t="s">
        <v>5281</v>
      </c>
      <c r="B572" s="4" t="s">
        <v>5234</v>
      </c>
      <c r="C572" s="4" t="s">
        <v>4726</v>
      </c>
      <c r="D572" s="4" t="s">
        <v>9</v>
      </c>
      <c r="E572" s="4" t="s">
        <v>10</v>
      </c>
      <c r="F572" s="4">
        <v>3500</v>
      </c>
      <c r="G572" s="4">
        <f t="shared" si="18"/>
        <v>35000</v>
      </c>
      <c r="H572" s="4">
        <v>10</v>
      </c>
      <c r="I572" s="24"/>
      <c r="P572" s="25"/>
      <c r="Q572" s="25"/>
      <c r="R572" s="25"/>
      <c r="S572" s="25"/>
      <c r="T572" s="25"/>
      <c r="U572" s="25"/>
      <c r="V572" s="25"/>
      <c r="W572" s="25"/>
      <c r="X572" s="25"/>
    </row>
    <row r="573" spans="1:24" s="2" customFormat="1" ht="13.5" x14ac:dyDescent="0.25">
      <c r="A573" s="4" t="s">
        <v>5282</v>
      </c>
      <c r="B573" s="4" t="s">
        <v>5235</v>
      </c>
      <c r="C573" s="4" t="s">
        <v>4726</v>
      </c>
      <c r="D573" s="4" t="s">
        <v>9</v>
      </c>
      <c r="E573" s="4" t="s">
        <v>10</v>
      </c>
      <c r="F573" s="4">
        <v>2280</v>
      </c>
      <c r="G573" s="4">
        <f t="shared" si="18"/>
        <v>54720</v>
      </c>
      <c r="H573" s="4">
        <v>24</v>
      </c>
      <c r="I573" s="24"/>
      <c r="P573" s="25"/>
      <c r="Q573" s="25"/>
      <c r="R573" s="25"/>
      <c r="S573" s="25"/>
      <c r="T573" s="25"/>
      <c r="U573" s="25"/>
      <c r="V573" s="25"/>
      <c r="W573" s="25"/>
      <c r="X573" s="25"/>
    </row>
    <row r="574" spans="1:24" s="2" customFormat="1" ht="13.5" x14ac:dyDescent="0.25">
      <c r="A574" s="4" t="s">
        <v>5283</v>
      </c>
      <c r="B574" s="4" t="s">
        <v>5236</v>
      </c>
      <c r="C574" s="4" t="s">
        <v>4726</v>
      </c>
      <c r="D574" s="4" t="s">
        <v>9</v>
      </c>
      <c r="E574" s="4" t="s">
        <v>10</v>
      </c>
      <c r="F574" s="4">
        <v>9000</v>
      </c>
      <c r="G574" s="4">
        <f t="shared" si="18"/>
        <v>27000</v>
      </c>
      <c r="H574" s="4">
        <v>3</v>
      </c>
      <c r="I574" s="24"/>
      <c r="P574" s="25"/>
      <c r="Q574" s="25"/>
      <c r="R574" s="25"/>
      <c r="S574" s="25"/>
      <c r="T574" s="25"/>
      <c r="U574" s="25"/>
      <c r="V574" s="25"/>
      <c r="W574" s="25"/>
      <c r="X574" s="25"/>
    </row>
    <row r="575" spans="1:24" s="2" customFormat="1" ht="13.5" x14ac:dyDescent="0.25">
      <c r="A575" s="4" t="s">
        <v>5284</v>
      </c>
      <c r="B575" s="4" t="s">
        <v>5237</v>
      </c>
      <c r="C575" s="4" t="s">
        <v>4726</v>
      </c>
      <c r="D575" s="4" t="s">
        <v>9</v>
      </c>
      <c r="E575" s="4" t="s">
        <v>10</v>
      </c>
      <c r="F575" s="4">
        <v>3990</v>
      </c>
      <c r="G575" s="4">
        <f t="shared" si="18"/>
        <v>39900</v>
      </c>
      <c r="H575" s="4">
        <v>10</v>
      </c>
      <c r="I575" s="24"/>
      <c r="P575" s="25"/>
      <c r="Q575" s="25"/>
      <c r="R575" s="25"/>
      <c r="S575" s="25"/>
      <c r="T575" s="25"/>
      <c r="U575" s="25"/>
      <c r="V575" s="25"/>
      <c r="W575" s="25"/>
      <c r="X575" s="25"/>
    </row>
    <row r="576" spans="1:24" s="2" customFormat="1" ht="13.5" x14ac:dyDescent="0.25">
      <c r="A576" s="4" t="s">
        <v>5285</v>
      </c>
      <c r="B576" s="4" t="s">
        <v>5238</v>
      </c>
      <c r="C576" s="4" t="s">
        <v>4726</v>
      </c>
      <c r="D576" s="4" t="s">
        <v>9</v>
      </c>
      <c r="E576" s="4" t="s">
        <v>10</v>
      </c>
      <c r="F576" s="4">
        <v>4000</v>
      </c>
      <c r="G576" s="4">
        <f t="shared" si="18"/>
        <v>40000</v>
      </c>
      <c r="H576" s="4">
        <v>10</v>
      </c>
      <c r="I576" s="24"/>
      <c r="P576" s="25"/>
      <c r="Q576" s="25"/>
      <c r="R576" s="25"/>
      <c r="S576" s="25"/>
      <c r="T576" s="25"/>
      <c r="U576" s="25"/>
      <c r="V576" s="25"/>
      <c r="W576" s="25"/>
      <c r="X576" s="25"/>
    </row>
    <row r="577" spans="1:24" s="2" customFormat="1" ht="13.5" x14ac:dyDescent="0.25">
      <c r="A577" s="4" t="s">
        <v>5286</v>
      </c>
      <c r="B577" s="4" t="s">
        <v>5239</v>
      </c>
      <c r="C577" s="4" t="s">
        <v>4726</v>
      </c>
      <c r="D577" s="4" t="s">
        <v>9</v>
      </c>
      <c r="E577" s="4" t="s">
        <v>10</v>
      </c>
      <c r="F577" s="4">
        <v>9000</v>
      </c>
      <c r="G577" s="4">
        <f t="shared" si="18"/>
        <v>81000</v>
      </c>
      <c r="H577" s="4">
        <v>9</v>
      </c>
      <c r="I577" s="24"/>
      <c r="P577" s="25"/>
      <c r="Q577" s="25"/>
      <c r="R577" s="25"/>
      <c r="S577" s="25"/>
      <c r="T577" s="25"/>
      <c r="U577" s="25"/>
      <c r="V577" s="25"/>
      <c r="W577" s="25"/>
      <c r="X577" s="25"/>
    </row>
    <row r="578" spans="1:24" s="2" customFormat="1" ht="13.5" x14ac:dyDescent="0.25">
      <c r="A578" s="4" t="s">
        <v>5287</v>
      </c>
      <c r="B578" s="4" t="s">
        <v>5240</v>
      </c>
      <c r="C578" s="4" t="s">
        <v>4726</v>
      </c>
      <c r="D578" s="4" t="s">
        <v>9</v>
      </c>
      <c r="E578" s="4" t="s">
        <v>10</v>
      </c>
      <c r="F578" s="4">
        <v>3540</v>
      </c>
      <c r="G578" s="4">
        <f t="shared" si="18"/>
        <v>123900</v>
      </c>
      <c r="H578" s="4">
        <v>35</v>
      </c>
      <c r="I578" s="24"/>
      <c r="P578" s="25"/>
      <c r="Q578" s="25"/>
      <c r="R578" s="25"/>
      <c r="S578" s="25"/>
      <c r="T578" s="25"/>
      <c r="U578" s="25"/>
      <c r="V578" s="25"/>
      <c r="W578" s="25"/>
      <c r="X578" s="25"/>
    </row>
    <row r="579" spans="1:24" s="2" customFormat="1" ht="13.5" x14ac:dyDescent="0.25">
      <c r="A579" s="4" t="s">
        <v>5288</v>
      </c>
      <c r="B579" s="4" t="s">
        <v>5241</v>
      </c>
      <c r="C579" s="4" t="s">
        <v>4726</v>
      </c>
      <c r="D579" s="4" t="s">
        <v>9</v>
      </c>
      <c r="E579" s="4" t="s">
        <v>10</v>
      </c>
      <c r="F579" s="4">
        <v>4000</v>
      </c>
      <c r="G579" s="4">
        <f t="shared" si="18"/>
        <v>40000</v>
      </c>
      <c r="H579" s="4">
        <v>10</v>
      </c>
      <c r="I579" s="24"/>
      <c r="P579" s="25"/>
      <c r="Q579" s="25"/>
      <c r="R579" s="25"/>
      <c r="S579" s="25"/>
      <c r="T579" s="25"/>
      <c r="U579" s="25"/>
      <c r="V579" s="25"/>
      <c r="W579" s="25"/>
      <c r="X579" s="25"/>
    </row>
    <row r="580" spans="1:24" s="2" customFormat="1" ht="13.5" x14ac:dyDescent="0.25">
      <c r="A580" s="4" t="s">
        <v>5289</v>
      </c>
      <c r="B580" s="4" t="s">
        <v>5242</v>
      </c>
      <c r="C580" s="4" t="s">
        <v>4726</v>
      </c>
      <c r="D580" s="4" t="s">
        <v>9</v>
      </c>
      <c r="E580" s="4" t="s">
        <v>10</v>
      </c>
      <c r="F580" s="4">
        <v>720</v>
      </c>
      <c r="G580" s="4">
        <f t="shared" si="18"/>
        <v>24480</v>
      </c>
      <c r="H580" s="4">
        <v>34</v>
      </c>
      <c r="I580" s="24"/>
      <c r="P580" s="25"/>
      <c r="Q580" s="25"/>
      <c r="R580" s="25"/>
      <c r="S580" s="25"/>
      <c r="T580" s="25"/>
      <c r="U580" s="25"/>
      <c r="V580" s="25"/>
      <c r="W580" s="25"/>
      <c r="X580" s="25"/>
    </row>
    <row r="581" spans="1:24" s="2" customFormat="1" ht="13.5" x14ac:dyDescent="0.25">
      <c r="A581" s="4" t="s">
        <v>5290</v>
      </c>
      <c r="B581" s="4" t="s">
        <v>5243</v>
      </c>
      <c r="C581" s="4" t="s">
        <v>4726</v>
      </c>
      <c r="D581" s="4" t="s">
        <v>9</v>
      </c>
      <c r="E581" s="4" t="s">
        <v>10</v>
      </c>
      <c r="F581" s="4">
        <v>4080</v>
      </c>
      <c r="G581" s="4">
        <f t="shared" si="18"/>
        <v>106080</v>
      </c>
      <c r="H581" s="4">
        <v>26</v>
      </c>
      <c r="I581" s="24"/>
      <c r="P581" s="25"/>
      <c r="Q581" s="25"/>
      <c r="R581" s="25"/>
      <c r="S581" s="25"/>
      <c r="T581" s="25"/>
      <c r="U581" s="25"/>
      <c r="V581" s="25"/>
      <c r="W581" s="25"/>
      <c r="X581" s="25"/>
    </row>
    <row r="582" spans="1:24" s="2" customFormat="1" ht="13.5" x14ac:dyDescent="0.25">
      <c r="A582" s="4" t="s">
        <v>5291</v>
      </c>
      <c r="B582" s="4" t="s">
        <v>5244</v>
      </c>
      <c r="C582" s="4" t="s">
        <v>4726</v>
      </c>
      <c r="D582" s="4" t="s">
        <v>9</v>
      </c>
      <c r="E582" s="4" t="s">
        <v>10</v>
      </c>
      <c r="F582" s="4">
        <v>4200</v>
      </c>
      <c r="G582" s="4">
        <f t="shared" si="18"/>
        <v>50400</v>
      </c>
      <c r="H582" s="4">
        <v>12</v>
      </c>
      <c r="I582" s="24"/>
      <c r="P582" s="25"/>
      <c r="Q582" s="25"/>
      <c r="R582" s="25"/>
      <c r="S582" s="25"/>
      <c r="T582" s="25"/>
      <c r="U582" s="25"/>
      <c r="V582" s="25"/>
      <c r="W582" s="25"/>
      <c r="X582" s="25"/>
    </row>
    <row r="583" spans="1:24" s="2" customFormat="1" ht="13.5" x14ac:dyDescent="0.25">
      <c r="A583" s="4" t="s">
        <v>5292</v>
      </c>
      <c r="B583" s="4" t="s">
        <v>5245</v>
      </c>
      <c r="C583" s="4" t="s">
        <v>4726</v>
      </c>
      <c r="D583" s="4" t="s">
        <v>9</v>
      </c>
      <c r="E583" s="4" t="s">
        <v>10</v>
      </c>
      <c r="F583" s="4">
        <v>5000</v>
      </c>
      <c r="G583" s="4">
        <f t="shared" si="18"/>
        <v>50000</v>
      </c>
      <c r="H583" s="4">
        <v>10</v>
      </c>
      <c r="I583" s="24"/>
      <c r="P583" s="25"/>
      <c r="Q583" s="25"/>
      <c r="R583" s="25"/>
      <c r="S583" s="25"/>
      <c r="T583" s="25"/>
      <c r="U583" s="25"/>
      <c r="V583" s="25"/>
      <c r="W583" s="25"/>
      <c r="X583" s="25"/>
    </row>
    <row r="584" spans="1:24" s="2" customFormat="1" ht="13.5" x14ac:dyDescent="0.25">
      <c r="A584" s="4" t="s">
        <v>5293</v>
      </c>
      <c r="B584" s="4" t="s">
        <v>5246</v>
      </c>
      <c r="C584" s="4" t="s">
        <v>4726</v>
      </c>
      <c r="D584" s="4" t="s">
        <v>9</v>
      </c>
      <c r="E584" s="4" t="s">
        <v>10</v>
      </c>
      <c r="F584" s="4">
        <v>2280</v>
      </c>
      <c r="G584" s="4">
        <f t="shared" si="18"/>
        <v>84360</v>
      </c>
      <c r="H584" s="4">
        <v>37</v>
      </c>
      <c r="I584" s="24"/>
      <c r="P584" s="25"/>
      <c r="Q584" s="25"/>
      <c r="R584" s="25"/>
      <c r="S584" s="25"/>
      <c r="T584" s="25"/>
      <c r="U584" s="25"/>
      <c r="V584" s="25"/>
      <c r="W584" s="25"/>
      <c r="X584" s="25"/>
    </row>
    <row r="585" spans="1:24" s="2" customFormat="1" ht="13.5" x14ac:dyDescent="0.25">
      <c r="A585" s="4" t="s">
        <v>5294</v>
      </c>
      <c r="B585" s="4" t="s">
        <v>5247</v>
      </c>
      <c r="C585" s="4" t="s">
        <v>4726</v>
      </c>
      <c r="D585" s="4" t="s">
        <v>9</v>
      </c>
      <c r="E585" s="4" t="s">
        <v>10</v>
      </c>
      <c r="F585" s="4">
        <v>3250</v>
      </c>
      <c r="G585" s="4">
        <f t="shared" si="18"/>
        <v>29250</v>
      </c>
      <c r="H585" s="4">
        <v>9</v>
      </c>
      <c r="I585" s="24"/>
      <c r="P585" s="25"/>
      <c r="Q585" s="25"/>
      <c r="R585" s="25"/>
      <c r="S585" s="25"/>
      <c r="T585" s="25"/>
      <c r="U585" s="25"/>
      <c r="V585" s="25"/>
      <c r="W585" s="25"/>
      <c r="X585" s="25"/>
    </row>
    <row r="586" spans="1:24" s="2" customFormat="1" ht="13.5" x14ac:dyDescent="0.25">
      <c r="A586" s="4" t="s">
        <v>5295</v>
      </c>
      <c r="B586" s="4" t="s">
        <v>5248</v>
      </c>
      <c r="C586" s="4" t="s">
        <v>4726</v>
      </c>
      <c r="D586" s="4" t="s">
        <v>9</v>
      </c>
      <c r="E586" s="4" t="s">
        <v>10</v>
      </c>
      <c r="F586" s="4">
        <v>1500</v>
      </c>
      <c r="G586" s="4">
        <f t="shared" si="18"/>
        <v>16500</v>
      </c>
      <c r="H586" s="4">
        <v>11</v>
      </c>
      <c r="I586" s="24"/>
      <c r="P586" s="25"/>
      <c r="Q586" s="25"/>
      <c r="R586" s="25"/>
      <c r="S586" s="25"/>
      <c r="T586" s="25"/>
      <c r="U586" s="25"/>
      <c r="V586" s="25"/>
      <c r="W586" s="25"/>
      <c r="X586" s="25"/>
    </row>
    <row r="587" spans="1:24" s="2" customFormat="1" ht="13.5" x14ac:dyDescent="0.25">
      <c r="A587" s="4" t="s">
        <v>5296</v>
      </c>
      <c r="B587" s="4" t="s">
        <v>5249</v>
      </c>
      <c r="C587" s="4" t="s">
        <v>4726</v>
      </c>
      <c r="D587" s="4" t="s">
        <v>9</v>
      </c>
      <c r="E587" s="4" t="s">
        <v>10</v>
      </c>
      <c r="F587" s="4">
        <v>8000</v>
      </c>
      <c r="G587" s="4">
        <f t="shared" si="18"/>
        <v>80000</v>
      </c>
      <c r="H587" s="4">
        <v>10</v>
      </c>
      <c r="I587" s="24"/>
      <c r="P587" s="25"/>
      <c r="Q587" s="25"/>
      <c r="R587" s="25"/>
      <c r="S587" s="25"/>
      <c r="T587" s="25"/>
      <c r="U587" s="25"/>
      <c r="V587" s="25"/>
      <c r="W587" s="25"/>
      <c r="X587" s="25"/>
    </row>
    <row r="588" spans="1:24" s="2" customFormat="1" ht="13.5" x14ac:dyDescent="0.25">
      <c r="A588" s="4" t="s">
        <v>5297</v>
      </c>
      <c r="B588" s="4" t="s">
        <v>5250</v>
      </c>
      <c r="C588" s="4" t="s">
        <v>4726</v>
      </c>
      <c r="D588" s="4" t="s">
        <v>9</v>
      </c>
      <c r="E588" s="4" t="s">
        <v>10</v>
      </c>
      <c r="F588" s="4">
        <v>1950</v>
      </c>
      <c r="G588" s="4">
        <f t="shared" si="18"/>
        <v>19500</v>
      </c>
      <c r="H588" s="4">
        <v>10</v>
      </c>
      <c r="I588" s="24"/>
      <c r="P588" s="25"/>
      <c r="Q588" s="25"/>
      <c r="R588" s="25"/>
      <c r="S588" s="25"/>
      <c r="T588" s="25"/>
      <c r="U588" s="25"/>
      <c r="V588" s="25"/>
      <c r="W588" s="25"/>
      <c r="X588" s="25"/>
    </row>
    <row r="589" spans="1:24" s="2" customFormat="1" ht="13.5" x14ac:dyDescent="0.25">
      <c r="A589" s="4" t="s">
        <v>5298</v>
      </c>
      <c r="B589" s="4" t="s">
        <v>5251</v>
      </c>
      <c r="C589" s="4" t="s">
        <v>4726</v>
      </c>
      <c r="D589" s="4" t="s">
        <v>9</v>
      </c>
      <c r="E589" s="4" t="s">
        <v>10</v>
      </c>
      <c r="F589" s="4">
        <v>1200</v>
      </c>
      <c r="G589" s="4">
        <f t="shared" si="18"/>
        <v>10800</v>
      </c>
      <c r="H589" s="4">
        <v>9</v>
      </c>
      <c r="I589" s="24"/>
      <c r="P589" s="25"/>
      <c r="Q589" s="25"/>
      <c r="R589" s="25"/>
      <c r="S589" s="25"/>
      <c r="T589" s="25"/>
      <c r="U589" s="25"/>
      <c r="V589" s="25"/>
      <c r="W589" s="25"/>
      <c r="X589" s="25"/>
    </row>
    <row r="590" spans="1:24" s="2" customFormat="1" ht="13.5" x14ac:dyDescent="0.25">
      <c r="A590" s="4" t="s">
        <v>5299</v>
      </c>
      <c r="B590" s="4" t="s">
        <v>5252</v>
      </c>
      <c r="C590" s="4" t="s">
        <v>4726</v>
      </c>
      <c r="D590" s="4" t="s">
        <v>9</v>
      </c>
      <c r="E590" s="4" t="s">
        <v>10</v>
      </c>
      <c r="F590" s="4">
        <v>9000</v>
      </c>
      <c r="G590" s="4">
        <f t="shared" si="18"/>
        <v>81000</v>
      </c>
      <c r="H590" s="4">
        <v>9</v>
      </c>
      <c r="I590" s="24"/>
      <c r="P590" s="25"/>
      <c r="Q590" s="25"/>
      <c r="R590" s="25"/>
      <c r="S590" s="25"/>
      <c r="T590" s="25"/>
      <c r="U590" s="25"/>
      <c r="V590" s="25"/>
      <c r="W590" s="25"/>
      <c r="X590" s="25"/>
    </row>
    <row r="591" spans="1:24" s="2" customFormat="1" ht="13.5" x14ac:dyDescent="0.25">
      <c r="A591" s="4" t="s">
        <v>5300</v>
      </c>
      <c r="B591" s="4" t="s">
        <v>5253</v>
      </c>
      <c r="C591" s="4" t="s">
        <v>4726</v>
      </c>
      <c r="D591" s="4" t="s">
        <v>9</v>
      </c>
      <c r="E591" s="4" t="s">
        <v>10</v>
      </c>
      <c r="F591" s="4">
        <v>3000</v>
      </c>
      <c r="G591" s="4">
        <f t="shared" si="18"/>
        <v>27000</v>
      </c>
      <c r="H591" s="4">
        <v>9</v>
      </c>
      <c r="I591" s="24"/>
      <c r="P591" s="25"/>
      <c r="Q591" s="25"/>
      <c r="R591" s="25"/>
      <c r="S591" s="25"/>
      <c r="T591" s="25"/>
      <c r="U591" s="25"/>
      <c r="V591" s="25"/>
      <c r="W591" s="25"/>
      <c r="X591" s="25"/>
    </row>
    <row r="592" spans="1:24" s="2" customFormat="1" ht="13.5" x14ac:dyDescent="0.25">
      <c r="A592" s="4" t="s">
        <v>5301</v>
      </c>
      <c r="B592" s="4" t="s">
        <v>5254</v>
      </c>
      <c r="C592" s="4" t="s">
        <v>4726</v>
      </c>
      <c r="D592" s="4" t="s">
        <v>9</v>
      </c>
      <c r="E592" s="4" t="s">
        <v>10</v>
      </c>
      <c r="F592" s="4">
        <v>9000</v>
      </c>
      <c r="G592" s="4">
        <f t="shared" si="18"/>
        <v>81000</v>
      </c>
      <c r="H592" s="4">
        <v>9</v>
      </c>
      <c r="I592" s="24"/>
      <c r="P592" s="25"/>
      <c r="Q592" s="25"/>
      <c r="R592" s="25"/>
      <c r="S592" s="25"/>
      <c r="T592" s="25"/>
      <c r="U592" s="25"/>
      <c r="V592" s="25"/>
      <c r="W592" s="25"/>
      <c r="X592" s="25"/>
    </row>
    <row r="593" spans="1:24" s="2" customFormat="1" ht="13.5" x14ac:dyDescent="0.25">
      <c r="A593" s="4" t="s">
        <v>5302</v>
      </c>
      <c r="B593" s="4" t="s">
        <v>5255</v>
      </c>
      <c r="C593" s="4" t="s">
        <v>4726</v>
      </c>
      <c r="D593" s="4" t="s">
        <v>9</v>
      </c>
      <c r="E593" s="4" t="s">
        <v>10</v>
      </c>
      <c r="F593" s="4">
        <v>5200</v>
      </c>
      <c r="G593" s="4">
        <f t="shared" si="18"/>
        <v>52000</v>
      </c>
      <c r="H593" s="4">
        <v>10</v>
      </c>
      <c r="I593" s="24"/>
      <c r="P593" s="25"/>
      <c r="Q593" s="25"/>
      <c r="R593" s="25"/>
      <c r="S593" s="25"/>
      <c r="T593" s="25"/>
      <c r="U593" s="25"/>
      <c r="V593" s="25"/>
      <c r="W593" s="25"/>
      <c r="X593" s="25"/>
    </row>
    <row r="594" spans="1:24" s="2" customFormat="1" ht="13.5" x14ac:dyDescent="0.25">
      <c r="A594" s="4" t="s">
        <v>5303</v>
      </c>
      <c r="B594" s="4" t="s">
        <v>5256</v>
      </c>
      <c r="C594" s="4" t="s">
        <v>4726</v>
      </c>
      <c r="D594" s="4" t="s">
        <v>9</v>
      </c>
      <c r="E594" s="4" t="s">
        <v>10</v>
      </c>
      <c r="F594" s="4">
        <v>1980</v>
      </c>
      <c r="G594" s="4">
        <f t="shared" si="18"/>
        <v>55440</v>
      </c>
      <c r="H594" s="4">
        <v>28</v>
      </c>
      <c r="I594" s="24"/>
      <c r="P594" s="25"/>
      <c r="Q594" s="25"/>
      <c r="R594" s="25"/>
      <c r="S594" s="25"/>
      <c r="T594" s="25"/>
      <c r="U594" s="25"/>
      <c r="V594" s="25"/>
      <c r="W594" s="25"/>
      <c r="X594" s="25"/>
    </row>
    <row r="595" spans="1:24" s="2" customFormat="1" ht="13.5" x14ac:dyDescent="0.25">
      <c r="A595" s="4" t="s">
        <v>5304</v>
      </c>
      <c r="B595" s="4" t="s">
        <v>5257</v>
      </c>
      <c r="C595" s="4" t="s">
        <v>4726</v>
      </c>
      <c r="D595" s="4" t="s">
        <v>9</v>
      </c>
      <c r="E595" s="4" t="s">
        <v>10</v>
      </c>
      <c r="F595" s="4">
        <v>4000</v>
      </c>
      <c r="G595" s="4">
        <f t="shared" si="18"/>
        <v>44000</v>
      </c>
      <c r="H595" s="4">
        <v>11</v>
      </c>
      <c r="I595" s="24"/>
      <c r="P595" s="25"/>
      <c r="Q595" s="25"/>
      <c r="R595" s="25"/>
      <c r="S595" s="25"/>
      <c r="T595" s="25"/>
      <c r="U595" s="25"/>
      <c r="V595" s="25"/>
      <c r="W595" s="25"/>
      <c r="X595" s="25"/>
    </row>
    <row r="596" spans="1:24" s="2" customFormat="1" ht="13.5" x14ac:dyDescent="0.25">
      <c r="A596" s="4" t="s">
        <v>5305</v>
      </c>
      <c r="B596" s="4" t="s">
        <v>5258</v>
      </c>
      <c r="C596" s="4" t="s">
        <v>4726</v>
      </c>
      <c r="D596" s="4" t="s">
        <v>9</v>
      </c>
      <c r="E596" s="4" t="s">
        <v>10</v>
      </c>
      <c r="F596" s="4">
        <v>3250</v>
      </c>
      <c r="G596" s="4">
        <f t="shared" si="18"/>
        <v>32500</v>
      </c>
      <c r="H596" s="4">
        <v>10</v>
      </c>
      <c r="I596" s="24"/>
      <c r="P596" s="25"/>
      <c r="Q596" s="25"/>
      <c r="R596" s="25"/>
      <c r="S596" s="25"/>
      <c r="T596" s="25"/>
      <c r="U596" s="25"/>
      <c r="V596" s="25"/>
      <c r="W596" s="25"/>
      <c r="X596" s="25"/>
    </row>
    <row r="597" spans="1:24" s="2" customFormat="1" ht="13.5" x14ac:dyDescent="0.25">
      <c r="A597" s="4" t="s">
        <v>5306</v>
      </c>
      <c r="B597" s="4" t="s">
        <v>5259</v>
      </c>
      <c r="C597" s="4" t="s">
        <v>4726</v>
      </c>
      <c r="D597" s="4" t="s">
        <v>9</v>
      </c>
      <c r="E597" s="4" t="s">
        <v>10</v>
      </c>
      <c r="F597" s="4">
        <v>8500</v>
      </c>
      <c r="G597" s="4">
        <f t="shared" si="18"/>
        <v>229500</v>
      </c>
      <c r="H597" s="4">
        <v>27</v>
      </c>
      <c r="I597" s="24"/>
      <c r="P597" s="25"/>
      <c r="Q597" s="25"/>
      <c r="R597" s="25"/>
      <c r="S597" s="25"/>
      <c r="T597" s="25"/>
      <c r="U597" s="25"/>
      <c r="V597" s="25"/>
      <c r="W597" s="25"/>
      <c r="X597" s="25"/>
    </row>
    <row r="598" spans="1:24" s="2" customFormat="1" ht="13.5" x14ac:dyDescent="0.25">
      <c r="A598" s="4" t="s">
        <v>5307</v>
      </c>
      <c r="B598" s="4" t="s">
        <v>5260</v>
      </c>
      <c r="C598" s="4" t="s">
        <v>4726</v>
      </c>
      <c r="D598" s="4" t="s">
        <v>9</v>
      </c>
      <c r="E598" s="4" t="s">
        <v>10</v>
      </c>
      <c r="F598" s="4">
        <v>6000</v>
      </c>
      <c r="G598" s="4">
        <f t="shared" si="18"/>
        <v>54000</v>
      </c>
      <c r="H598" s="4">
        <v>9</v>
      </c>
      <c r="I598" s="24"/>
      <c r="P598" s="25"/>
      <c r="Q598" s="25"/>
      <c r="R598" s="25"/>
      <c r="S598" s="25"/>
      <c r="T598" s="25"/>
      <c r="U598" s="25"/>
      <c r="V598" s="25"/>
      <c r="W598" s="25"/>
      <c r="X598" s="25"/>
    </row>
    <row r="599" spans="1:24" s="2" customFormat="1" ht="13.5" x14ac:dyDescent="0.25">
      <c r="A599" s="4" t="s">
        <v>5308</v>
      </c>
      <c r="B599" s="4" t="s">
        <v>5261</v>
      </c>
      <c r="C599" s="4" t="s">
        <v>4726</v>
      </c>
      <c r="D599" s="4" t="s">
        <v>9</v>
      </c>
      <c r="E599" s="4" t="s">
        <v>10</v>
      </c>
      <c r="F599" s="4">
        <v>5000</v>
      </c>
      <c r="G599" s="4">
        <f t="shared" si="18"/>
        <v>45000</v>
      </c>
      <c r="H599" s="4">
        <v>9</v>
      </c>
      <c r="I599" s="24"/>
      <c r="P599" s="25"/>
      <c r="Q599" s="25"/>
      <c r="R599" s="25"/>
      <c r="S599" s="25"/>
      <c r="T599" s="25"/>
      <c r="U599" s="25"/>
      <c r="V599" s="25"/>
      <c r="W599" s="25"/>
      <c r="X599" s="25"/>
    </row>
    <row r="600" spans="1:24" s="2" customFormat="1" ht="13.5" x14ac:dyDescent="0.25">
      <c r="A600" s="4" t="s">
        <v>5309</v>
      </c>
      <c r="B600" s="4" t="s">
        <v>5262</v>
      </c>
      <c r="C600" s="4" t="s">
        <v>4726</v>
      </c>
      <c r="D600" s="4" t="s">
        <v>9</v>
      </c>
      <c r="E600" s="4" t="s">
        <v>10</v>
      </c>
      <c r="F600" s="4">
        <v>2940</v>
      </c>
      <c r="G600" s="4">
        <f t="shared" si="18"/>
        <v>73500</v>
      </c>
      <c r="H600" s="4">
        <v>25</v>
      </c>
      <c r="I600" s="24"/>
      <c r="P600" s="25"/>
      <c r="Q600" s="25"/>
      <c r="R600" s="25"/>
      <c r="S600" s="25"/>
      <c r="T600" s="25"/>
      <c r="U600" s="25"/>
      <c r="V600" s="25"/>
      <c r="W600" s="25"/>
      <c r="X600" s="25"/>
    </row>
    <row r="601" spans="1:24" s="2" customFormat="1" ht="13.5" x14ac:dyDescent="0.25">
      <c r="A601" s="4" t="s">
        <v>5310</v>
      </c>
      <c r="B601" s="4" t="s">
        <v>5263</v>
      </c>
      <c r="C601" s="4" t="s">
        <v>4726</v>
      </c>
      <c r="D601" s="4" t="s">
        <v>9</v>
      </c>
      <c r="E601" s="4" t="s">
        <v>10</v>
      </c>
      <c r="F601" s="4">
        <v>8500</v>
      </c>
      <c r="G601" s="4">
        <f t="shared" si="18"/>
        <v>221000</v>
      </c>
      <c r="H601" s="4">
        <v>26</v>
      </c>
      <c r="I601" s="24"/>
      <c r="P601" s="25"/>
      <c r="Q601" s="25"/>
      <c r="R601" s="25"/>
      <c r="S601" s="25"/>
      <c r="T601" s="25"/>
      <c r="U601" s="25"/>
      <c r="V601" s="25"/>
      <c r="W601" s="25"/>
      <c r="X601" s="25"/>
    </row>
    <row r="602" spans="1:24" s="2" customFormat="1" ht="13.5" x14ac:dyDescent="0.25">
      <c r="A602" s="4" t="s">
        <v>5311</v>
      </c>
      <c r="B602" s="4" t="s">
        <v>5264</v>
      </c>
      <c r="C602" s="4" t="s">
        <v>4726</v>
      </c>
      <c r="D602" s="4" t="s">
        <v>9</v>
      </c>
      <c r="E602" s="4" t="s">
        <v>10</v>
      </c>
      <c r="F602" s="4">
        <v>4000</v>
      </c>
      <c r="G602" s="4">
        <f t="shared" si="18"/>
        <v>48000</v>
      </c>
      <c r="H602" s="4">
        <v>12</v>
      </c>
      <c r="I602" s="24"/>
      <c r="P602" s="25"/>
      <c r="Q602" s="25"/>
      <c r="R602" s="25"/>
      <c r="S602" s="25"/>
      <c r="T602" s="25"/>
      <c r="U602" s="25"/>
      <c r="V602" s="25"/>
      <c r="W602" s="25"/>
      <c r="X602" s="25"/>
    </row>
    <row r="603" spans="1:24" s="2" customFormat="1" ht="13.5" x14ac:dyDescent="0.25">
      <c r="A603" s="4" t="s">
        <v>5312</v>
      </c>
      <c r="B603" s="4" t="s">
        <v>5265</v>
      </c>
      <c r="C603" s="4" t="s">
        <v>4726</v>
      </c>
      <c r="D603" s="4" t="s">
        <v>9</v>
      </c>
      <c r="E603" s="4" t="s">
        <v>10</v>
      </c>
      <c r="F603" s="4">
        <v>1400</v>
      </c>
      <c r="G603" s="4">
        <f t="shared" si="18"/>
        <v>12600</v>
      </c>
      <c r="H603" s="4">
        <v>9</v>
      </c>
      <c r="I603" s="24"/>
      <c r="P603" s="25"/>
      <c r="Q603" s="25"/>
      <c r="R603" s="25"/>
      <c r="S603" s="25"/>
      <c r="T603" s="25"/>
      <c r="U603" s="25"/>
      <c r="V603" s="25"/>
      <c r="W603" s="25"/>
      <c r="X603" s="25"/>
    </row>
    <row r="604" spans="1:24" s="2" customFormat="1" ht="13.5" x14ac:dyDescent="0.25">
      <c r="A604" s="4" t="s">
        <v>5313</v>
      </c>
      <c r="B604" s="4" t="s">
        <v>5266</v>
      </c>
      <c r="C604" s="4" t="s">
        <v>4726</v>
      </c>
      <c r="D604" s="4" t="s">
        <v>9</v>
      </c>
      <c r="E604" s="4" t="s">
        <v>10</v>
      </c>
      <c r="F604" s="4">
        <v>12000</v>
      </c>
      <c r="G604" s="4">
        <f t="shared" si="18"/>
        <v>108000</v>
      </c>
      <c r="H604" s="4">
        <v>9</v>
      </c>
      <c r="I604" s="24"/>
      <c r="P604" s="25"/>
      <c r="Q604" s="25"/>
      <c r="R604" s="25"/>
      <c r="S604" s="25"/>
      <c r="T604" s="25"/>
      <c r="U604" s="25"/>
      <c r="V604" s="25"/>
      <c r="W604" s="25"/>
      <c r="X604" s="25"/>
    </row>
    <row r="605" spans="1:24" s="2" customFormat="1" ht="13.5" x14ac:dyDescent="0.25">
      <c r="A605" s="4" t="s">
        <v>5314</v>
      </c>
      <c r="B605" s="4" t="s">
        <v>5267</v>
      </c>
      <c r="C605" s="4" t="s">
        <v>4726</v>
      </c>
      <c r="D605" s="4" t="s">
        <v>9</v>
      </c>
      <c r="E605" s="4" t="s">
        <v>10</v>
      </c>
      <c r="F605" s="4">
        <v>3540</v>
      </c>
      <c r="G605" s="4">
        <f t="shared" si="18"/>
        <v>84960</v>
      </c>
      <c r="H605" s="4">
        <v>24</v>
      </c>
      <c r="I605" s="24"/>
      <c r="P605" s="25"/>
      <c r="Q605" s="25"/>
      <c r="R605" s="25"/>
      <c r="S605" s="25"/>
      <c r="T605" s="25"/>
      <c r="U605" s="25"/>
      <c r="V605" s="25"/>
      <c r="W605" s="25"/>
      <c r="X605" s="25"/>
    </row>
    <row r="606" spans="1:24" s="2" customFormat="1" ht="13.5" x14ac:dyDescent="0.25">
      <c r="A606" s="4" t="s">
        <v>5315</v>
      </c>
      <c r="B606" s="4" t="s">
        <v>5268</v>
      </c>
      <c r="C606" s="4" t="s">
        <v>4726</v>
      </c>
      <c r="D606" s="4" t="s">
        <v>9</v>
      </c>
      <c r="E606" s="4" t="s">
        <v>10</v>
      </c>
      <c r="F606" s="4">
        <v>2280</v>
      </c>
      <c r="G606" s="4">
        <f t="shared" si="18"/>
        <v>118560</v>
      </c>
      <c r="H606" s="4">
        <v>52</v>
      </c>
      <c r="I606" s="24"/>
      <c r="P606" s="25"/>
      <c r="Q606" s="25"/>
      <c r="R606" s="25"/>
      <c r="S606" s="25"/>
      <c r="T606" s="25"/>
      <c r="U606" s="25"/>
      <c r="V606" s="25"/>
      <c r="W606" s="25"/>
      <c r="X606" s="25"/>
    </row>
    <row r="607" spans="1:24" s="2" customFormat="1" ht="13.5" x14ac:dyDescent="0.25">
      <c r="A607" s="4" t="s">
        <v>5316</v>
      </c>
      <c r="B607" s="4" t="s">
        <v>5269</v>
      </c>
      <c r="C607" s="4" t="s">
        <v>4726</v>
      </c>
      <c r="D607" s="4" t="s">
        <v>9</v>
      </c>
      <c r="E607" s="4" t="s">
        <v>10</v>
      </c>
      <c r="F607" s="4">
        <v>1850</v>
      </c>
      <c r="G607" s="4">
        <f t="shared" si="18"/>
        <v>16650</v>
      </c>
      <c r="H607" s="4">
        <v>9</v>
      </c>
      <c r="I607" s="24"/>
      <c r="P607" s="25"/>
      <c r="Q607" s="25"/>
      <c r="R607" s="25"/>
      <c r="S607" s="25"/>
      <c r="T607" s="25"/>
      <c r="U607" s="25"/>
      <c r="V607" s="25"/>
      <c r="W607" s="25"/>
      <c r="X607" s="25"/>
    </row>
    <row r="608" spans="1:24" s="2" customFormat="1" ht="13.5" x14ac:dyDescent="0.25">
      <c r="A608" s="4" t="s">
        <v>5317</v>
      </c>
      <c r="B608" s="4" t="s">
        <v>5270</v>
      </c>
      <c r="C608" s="4" t="s">
        <v>4726</v>
      </c>
      <c r="D608" s="4" t="s">
        <v>9</v>
      </c>
      <c r="E608" s="4" t="s">
        <v>10</v>
      </c>
      <c r="F608" s="4">
        <v>3180</v>
      </c>
      <c r="G608" s="4">
        <f t="shared" si="18"/>
        <v>79500</v>
      </c>
      <c r="H608" s="4">
        <v>25</v>
      </c>
      <c r="I608" s="24"/>
      <c r="P608" s="25"/>
      <c r="Q608" s="25"/>
      <c r="R608" s="25"/>
      <c r="S608" s="25"/>
      <c r="T608" s="25"/>
      <c r="U608" s="25"/>
      <c r="V608" s="25"/>
      <c r="W608" s="25"/>
      <c r="X608" s="25"/>
    </row>
    <row r="609" spans="1:24" s="2" customFormat="1" ht="13.5" x14ac:dyDescent="0.25">
      <c r="A609" s="4" t="s">
        <v>5318</v>
      </c>
      <c r="B609" s="4" t="s">
        <v>5271</v>
      </c>
      <c r="C609" s="4" t="s">
        <v>4726</v>
      </c>
      <c r="D609" s="4" t="s">
        <v>9</v>
      </c>
      <c r="E609" s="4" t="s">
        <v>10</v>
      </c>
      <c r="F609" s="4">
        <v>2250</v>
      </c>
      <c r="G609" s="4">
        <f t="shared" si="18"/>
        <v>22500</v>
      </c>
      <c r="H609" s="4">
        <v>10</v>
      </c>
      <c r="I609" s="24"/>
      <c r="P609" s="25"/>
      <c r="Q609" s="25"/>
      <c r="R609" s="25"/>
      <c r="S609" s="25"/>
      <c r="T609" s="25"/>
      <c r="U609" s="25"/>
      <c r="V609" s="25"/>
      <c r="W609" s="25"/>
      <c r="X609" s="25"/>
    </row>
    <row r="610" spans="1:24" s="2" customFormat="1" ht="13.5" x14ac:dyDescent="0.25">
      <c r="A610" s="4" t="s">
        <v>5319</v>
      </c>
      <c r="B610" s="4" t="s">
        <v>5272</v>
      </c>
      <c r="C610" s="4" t="s">
        <v>4726</v>
      </c>
      <c r="D610" s="4" t="s">
        <v>9</v>
      </c>
      <c r="E610" s="4" t="s">
        <v>10</v>
      </c>
      <c r="F610" s="4">
        <v>3500</v>
      </c>
      <c r="G610" s="4">
        <f t="shared" si="18"/>
        <v>35000</v>
      </c>
      <c r="H610" s="4">
        <v>10</v>
      </c>
      <c r="I610" s="24"/>
      <c r="P610" s="25"/>
      <c r="Q610" s="25"/>
      <c r="R610" s="25"/>
      <c r="S610" s="25"/>
      <c r="T610" s="25"/>
      <c r="U610" s="25"/>
      <c r="V610" s="25"/>
      <c r="W610" s="25"/>
      <c r="X610" s="25"/>
    </row>
    <row r="611" spans="1:24" s="2" customFormat="1" ht="13.5" x14ac:dyDescent="0.25">
      <c r="A611" s="4" t="s">
        <v>5320</v>
      </c>
      <c r="B611" s="4" t="s">
        <v>5273</v>
      </c>
      <c r="C611" s="4" t="s">
        <v>4726</v>
      </c>
      <c r="D611" s="4" t="s">
        <v>9</v>
      </c>
      <c r="E611" s="4" t="s">
        <v>10</v>
      </c>
      <c r="F611" s="4">
        <v>2350</v>
      </c>
      <c r="G611" s="4">
        <f t="shared" si="18"/>
        <v>28200</v>
      </c>
      <c r="H611" s="4">
        <v>12</v>
      </c>
      <c r="I611" s="24"/>
      <c r="P611" s="25"/>
      <c r="Q611" s="25"/>
      <c r="R611" s="25"/>
      <c r="S611" s="25"/>
      <c r="T611" s="25"/>
      <c r="U611" s="25"/>
      <c r="V611" s="25"/>
      <c r="W611" s="25"/>
      <c r="X611" s="25"/>
    </row>
    <row r="612" spans="1:24" s="2" customFormat="1" ht="13.5" x14ac:dyDescent="0.25">
      <c r="A612" s="4" t="s">
        <v>5321</v>
      </c>
      <c r="B612" s="4" t="s">
        <v>5274</v>
      </c>
      <c r="C612" s="4" t="s">
        <v>4726</v>
      </c>
      <c r="D612" s="4" t="s">
        <v>9</v>
      </c>
      <c r="E612" s="4" t="s">
        <v>10</v>
      </c>
      <c r="F612" s="4">
        <v>9000</v>
      </c>
      <c r="G612" s="4">
        <f t="shared" si="18"/>
        <v>63000</v>
      </c>
      <c r="H612" s="4">
        <v>7</v>
      </c>
      <c r="I612" s="24"/>
      <c r="P612" s="25"/>
      <c r="Q612" s="25"/>
      <c r="R612" s="25"/>
      <c r="S612" s="25"/>
      <c r="T612" s="25"/>
      <c r="U612" s="25"/>
      <c r="V612" s="25"/>
      <c r="W612" s="25"/>
      <c r="X612" s="25"/>
    </row>
    <row r="613" spans="1:24" s="2" customFormat="1" ht="13.5" x14ac:dyDescent="0.25">
      <c r="A613" s="4" t="s">
        <v>5322</v>
      </c>
      <c r="B613" s="4" t="s">
        <v>5275</v>
      </c>
      <c r="C613" s="4" t="s">
        <v>4726</v>
      </c>
      <c r="D613" s="4" t="s">
        <v>9</v>
      </c>
      <c r="E613" s="4" t="s">
        <v>10</v>
      </c>
      <c r="F613" s="4">
        <v>4800</v>
      </c>
      <c r="G613" s="4">
        <f t="shared" si="18"/>
        <v>72000</v>
      </c>
      <c r="H613" s="4">
        <v>15</v>
      </c>
      <c r="I613" s="24"/>
      <c r="P613" s="25"/>
      <c r="Q613" s="25"/>
      <c r="R613" s="25"/>
      <c r="S613" s="25"/>
      <c r="T613" s="25"/>
      <c r="U613" s="25"/>
      <c r="V613" s="25"/>
      <c r="W613" s="25"/>
      <c r="X613" s="25"/>
    </row>
    <row r="614" spans="1:24" s="2" customFormat="1" ht="15.75" customHeight="1" x14ac:dyDescent="0.25">
      <c r="A614" s="506" t="s">
        <v>1865</v>
      </c>
      <c r="B614" s="507"/>
      <c r="C614" s="507"/>
      <c r="D614" s="507"/>
      <c r="E614" s="507"/>
      <c r="F614" s="507"/>
      <c r="G614" s="507"/>
      <c r="H614" s="507"/>
      <c r="I614" s="24"/>
      <c r="P614" s="25"/>
      <c r="Q614" s="25"/>
      <c r="R614" s="25"/>
      <c r="S614" s="25"/>
      <c r="T614" s="25"/>
      <c r="U614" s="25"/>
      <c r="V614" s="25"/>
      <c r="W614" s="25"/>
      <c r="X614" s="25"/>
    </row>
    <row r="615" spans="1:24" s="2" customFormat="1" ht="15.75" customHeight="1" x14ac:dyDescent="0.25">
      <c r="A615" s="500" t="s">
        <v>12</v>
      </c>
      <c r="B615" s="501"/>
      <c r="C615" s="501"/>
      <c r="D615" s="501"/>
      <c r="E615" s="501"/>
      <c r="F615" s="501"/>
      <c r="G615" s="501"/>
      <c r="H615" s="502"/>
      <c r="I615" s="24"/>
      <c r="P615" s="25"/>
      <c r="Q615" s="25"/>
      <c r="R615" s="25"/>
      <c r="S615" s="25"/>
      <c r="T615" s="25"/>
      <c r="U615" s="25"/>
      <c r="V615" s="25"/>
      <c r="W615" s="25"/>
      <c r="X615" s="25"/>
    </row>
    <row r="616" spans="1:24" s="2" customFormat="1" ht="27" x14ac:dyDescent="0.25">
      <c r="A616" s="381">
        <v>5112</v>
      </c>
      <c r="B616" s="381" t="s">
        <v>3663</v>
      </c>
      <c r="C616" s="381" t="s">
        <v>1115</v>
      </c>
      <c r="D616" s="381" t="s">
        <v>13</v>
      </c>
      <c r="E616" s="381" t="s">
        <v>14</v>
      </c>
      <c r="F616" s="381">
        <v>0</v>
      </c>
      <c r="G616" s="381">
        <v>0</v>
      </c>
      <c r="H616" s="381">
        <v>1</v>
      </c>
      <c r="I616" s="24"/>
      <c r="P616" s="25"/>
      <c r="Q616" s="25"/>
      <c r="R616" s="25"/>
      <c r="S616" s="25"/>
      <c r="T616" s="25"/>
      <c r="U616" s="25"/>
      <c r="V616" s="25"/>
      <c r="W616" s="25"/>
      <c r="X616" s="25"/>
    </row>
    <row r="617" spans="1:24" s="2" customFormat="1" ht="27" x14ac:dyDescent="0.25">
      <c r="A617" s="381">
        <v>5112</v>
      </c>
      <c r="B617" s="381" t="s">
        <v>3664</v>
      </c>
      <c r="C617" s="381" t="s">
        <v>1115</v>
      </c>
      <c r="D617" s="381" t="s">
        <v>13</v>
      </c>
      <c r="E617" s="381" t="s">
        <v>14</v>
      </c>
      <c r="F617" s="381">
        <v>203000</v>
      </c>
      <c r="G617" s="381">
        <v>203000</v>
      </c>
      <c r="H617" s="381">
        <v>1</v>
      </c>
      <c r="I617" s="24"/>
      <c r="P617" s="25"/>
      <c r="Q617" s="25"/>
      <c r="R617" s="25"/>
      <c r="S617" s="25"/>
      <c r="T617" s="25"/>
      <c r="U617" s="25"/>
      <c r="V617" s="25"/>
      <c r="W617" s="25"/>
      <c r="X617" s="25"/>
    </row>
    <row r="618" spans="1:24" s="2" customFormat="1" ht="27" x14ac:dyDescent="0.25">
      <c r="A618" s="381">
        <v>5112</v>
      </c>
      <c r="B618" s="381" t="s">
        <v>3665</v>
      </c>
      <c r="C618" s="381" t="s">
        <v>476</v>
      </c>
      <c r="D618" s="381" t="s">
        <v>1234</v>
      </c>
      <c r="E618" s="381" t="s">
        <v>14</v>
      </c>
      <c r="F618" s="381">
        <v>0</v>
      </c>
      <c r="G618" s="381">
        <v>0</v>
      </c>
      <c r="H618" s="381">
        <v>1</v>
      </c>
      <c r="I618" s="24"/>
      <c r="P618" s="25"/>
      <c r="Q618" s="25"/>
      <c r="R618" s="25"/>
      <c r="S618" s="25"/>
      <c r="T618" s="25"/>
      <c r="U618" s="25"/>
      <c r="V618" s="25"/>
      <c r="W618" s="25"/>
      <c r="X618" s="25"/>
    </row>
    <row r="619" spans="1:24" s="2" customFormat="1" ht="27" x14ac:dyDescent="0.25">
      <c r="A619" s="381">
        <v>5112</v>
      </c>
      <c r="B619" s="381" t="s">
        <v>3666</v>
      </c>
      <c r="C619" s="452" t="s">
        <v>476</v>
      </c>
      <c r="D619" s="452" t="s">
        <v>1234</v>
      </c>
      <c r="E619" s="452" t="s">
        <v>14</v>
      </c>
      <c r="F619" s="452">
        <v>339000</v>
      </c>
      <c r="G619" s="452">
        <v>339000</v>
      </c>
      <c r="H619" s="452">
        <v>1</v>
      </c>
      <c r="I619" s="24"/>
      <c r="P619" s="25"/>
      <c r="Q619" s="25"/>
      <c r="R619" s="25"/>
      <c r="S619" s="25"/>
      <c r="T619" s="25"/>
      <c r="U619" s="25"/>
      <c r="V619" s="25"/>
      <c r="W619" s="25"/>
      <c r="X619" s="25"/>
    </row>
    <row r="620" spans="1:24" s="2" customFormat="1" ht="13.5" x14ac:dyDescent="0.25">
      <c r="A620" s="381">
        <v>5121</v>
      </c>
      <c r="B620" s="381" t="s">
        <v>1863</v>
      </c>
      <c r="C620" s="381" t="s">
        <v>1864</v>
      </c>
      <c r="D620" s="452" t="s">
        <v>15</v>
      </c>
      <c r="E620" s="452" t="s">
        <v>10</v>
      </c>
      <c r="F620" s="452">
        <v>101200000</v>
      </c>
      <c r="G620" s="452">
        <f>+F620*H620</f>
        <v>809600000</v>
      </c>
      <c r="H620" s="452">
        <v>8</v>
      </c>
      <c r="I620" s="24"/>
      <c r="P620" s="25"/>
      <c r="Q620" s="25"/>
      <c r="R620" s="25"/>
      <c r="S620" s="25"/>
      <c r="T620" s="25"/>
      <c r="U620" s="25"/>
      <c r="V620" s="25"/>
      <c r="W620" s="25"/>
      <c r="X620" s="25"/>
    </row>
    <row r="621" spans="1:24" s="2" customFormat="1" ht="13.5" x14ac:dyDescent="0.25">
      <c r="A621" s="490">
        <v>5121</v>
      </c>
      <c r="B621" s="490" t="s">
        <v>1863</v>
      </c>
      <c r="C621" s="490" t="s">
        <v>1864</v>
      </c>
      <c r="D621" s="490" t="s">
        <v>15</v>
      </c>
      <c r="E621" s="490" t="s">
        <v>10</v>
      </c>
      <c r="F621" s="490">
        <v>101200000</v>
      </c>
      <c r="G621" s="490">
        <f>+F621*H621</f>
        <v>708400000</v>
      </c>
      <c r="H621" s="490">
        <v>7</v>
      </c>
      <c r="I621" s="24"/>
      <c r="P621" s="25"/>
      <c r="Q621" s="25"/>
      <c r="R621" s="25"/>
      <c r="S621" s="25"/>
      <c r="T621" s="25"/>
      <c r="U621" s="25"/>
      <c r="V621" s="25"/>
      <c r="W621" s="25"/>
      <c r="X621" s="25"/>
    </row>
    <row r="622" spans="1:24" s="2" customFormat="1" ht="13.5" x14ac:dyDescent="0.25">
      <c r="A622" s="500" t="s">
        <v>16</v>
      </c>
      <c r="B622" s="501"/>
      <c r="C622" s="501"/>
      <c r="D622" s="501"/>
      <c r="E622" s="501"/>
      <c r="F622" s="501"/>
      <c r="G622" s="501"/>
      <c r="H622" s="502"/>
      <c r="I622" s="24"/>
      <c r="P622" s="25"/>
      <c r="Q622" s="25"/>
      <c r="R622" s="25"/>
      <c r="S622" s="25"/>
      <c r="T622" s="25"/>
      <c r="U622" s="25"/>
      <c r="V622" s="25"/>
      <c r="W622" s="25"/>
      <c r="X622" s="25"/>
    </row>
    <row r="623" spans="1:24" s="2" customFormat="1" ht="40.5" x14ac:dyDescent="0.25">
      <c r="A623" s="380">
        <v>5113</v>
      </c>
      <c r="B623" s="380" t="s">
        <v>3678</v>
      </c>
      <c r="C623" s="380" t="s">
        <v>3679</v>
      </c>
      <c r="D623" s="380" t="s">
        <v>15</v>
      </c>
      <c r="E623" s="380" t="s">
        <v>14</v>
      </c>
      <c r="F623" s="380">
        <v>400317009.5</v>
      </c>
      <c r="G623" s="380">
        <v>400317009.5</v>
      </c>
      <c r="H623" s="380">
        <v>1</v>
      </c>
      <c r="I623" s="24"/>
      <c r="P623" s="25"/>
      <c r="Q623" s="25"/>
      <c r="R623" s="25"/>
      <c r="S623" s="25"/>
      <c r="T623" s="25"/>
      <c r="U623" s="25"/>
      <c r="V623" s="25"/>
      <c r="W623" s="25"/>
      <c r="X623" s="25"/>
    </row>
    <row r="624" spans="1:24" s="2" customFormat="1" ht="27" x14ac:dyDescent="0.25">
      <c r="A624" s="380">
        <v>5112</v>
      </c>
      <c r="B624" s="380" t="s">
        <v>3661</v>
      </c>
      <c r="C624" s="380" t="s">
        <v>3662</v>
      </c>
      <c r="D624" s="380" t="s">
        <v>1234</v>
      </c>
      <c r="E624" s="380" t="s">
        <v>14</v>
      </c>
      <c r="F624" s="380">
        <v>50458000</v>
      </c>
      <c r="G624" s="380">
        <v>50458000</v>
      </c>
      <c r="H624" s="380">
        <v>1</v>
      </c>
      <c r="I624" s="24"/>
      <c r="P624" s="25"/>
      <c r="Q624" s="25"/>
      <c r="R624" s="25"/>
      <c r="S624" s="25"/>
      <c r="T624" s="25"/>
      <c r="U624" s="25"/>
      <c r="V624" s="25"/>
      <c r="W624" s="25"/>
      <c r="X624" s="25"/>
    </row>
    <row r="625" spans="1:24" s="2" customFormat="1" ht="13.5" x14ac:dyDescent="0.25">
      <c r="A625" s="506" t="s">
        <v>267</v>
      </c>
      <c r="B625" s="507"/>
      <c r="C625" s="507"/>
      <c r="D625" s="507"/>
      <c r="E625" s="507"/>
      <c r="F625" s="507"/>
      <c r="G625" s="507"/>
      <c r="H625" s="507"/>
      <c r="I625" s="24"/>
      <c r="P625" s="25"/>
      <c r="Q625" s="25"/>
      <c r="R625" s="25"/>
      <c r="S625" s="25"/>
      <c r="T625" s="25"/>
      <c r="U625" s="25"/>
      <c r="V625" s="25"/>
      <c r="W625" s="25"/>
      <c r="X625" s="25"/>
    </row>
    <row r="626" spans="1:24" s="2" customFormat="1" ht="13.5" x14ac:dyDescent="0.25">
      <c r="A626" s="500" t="s">
        <v>8</v>
      </c>
      <c r="B626" s="501"/>
      <c r="C626" s="501"/>
      <c r="D626" s="501"/>
      <c r="E626" s="501"/>
      <c r="F626" s="501"/>
      <c r="G626" s="501"/>
      <c r="H626" s="502"/>
      <c r="I626" s="24"/>
      <c r="P626" s="25"/>
      <c r="Q626" s="25"/>
      <c r="R626" s="25"/>
      <c r="S626" s="25"/>
      <c r="T626" s="25"/>
      <c r="U626" s="25"/>
      <c r="V626" s="25"/>
      <c r="W626" s="25"/>
      <c r="X626" s="25"/>
    </row>
    <row r="627" spans="1:24" s="2" customFormat="1" ht="13.5" x14ac:dyDescent="0.25">
      <c r="A627" s="48"/>
      <c r="B627" s="48"/>
      <c r="C627" s="48"/>
      <c r="D627" s="48"/>
      <c r="E627" s="48"/>
      <c r="F627" s="48"/>
      <c r="G627" s="48"/>
      <c r="H627" s="48"/>
      <c r="I627" s="24"/>
      <c r="P627" s="25"/>
      <c r="Q627" s="25"/>
      <c r="R627" s="25"/>
      <c r="S627" s="25"/>
      <c r="T627" s="25"/>
      <c r="U627" s="25"/>
      <c r="V627" s="25"/>
      <c r="W627" s="25"/>
      <c r="X627" s="25"/>
    </row>
    <row r="628" spans="1:24" s="2" customFormat="1" ht="13.5" customHeight="1" x14ac:dyDescent="0.25">
      <c r="A628" s="585" t="s">
        <v>12</v>
      </c>
      <c r="B628" s="586"/>
      <c r="C628" s="586"/>
      <c r="D628" s="586"/>
      <c r="E628" s="586"/>
      <c r="F628" s="586"/>
      <c r="G628" s="586"/>
      <c r="H628" s="587"/>
      <c r="I628" s="24"/>
      <c r="P628" s="25"/>
      <c r="Q628" s="25"/>
      <c r="R628" s="25"/>
      <c r="S628" s="25"/>
      <c r="T628" s="25"/>
      <c r="U628" s="25"/>
      <c r="V628" s="25"/>
      <c r="W628" s="25"/>
      <c r="X628" s="25"/>
    </row>
    <row r="629" spans="1:24" s="2" customFormat="1" ht="27" x14ac:dyDescent="0.25">
      <c r="A629" s="358">
        <v>4234</v>
      </c>
      <c r="B629" s="358" t="s">
        <v>3214</v>
      </c>
      <c r="C629" s="358" t="s">
        <v>554</v>
      </c>
      <c r="D629" s="358" t="s">
        <v>9</v>
      </c>
      <c r="E629" s="358" t="s">
        <v>14</v>
      </c>
      <c r="F629" s="358">
        <v>845000</v>
      </c>
      <c r="G629" s="358">
        <v>845000</v>
      </c>
      <c r="H629" s="358">
        <v>1</v>
      </c>
      <c r="I629" s="24"/>
      <c r="P629" s="25"/>
      <c r="Q629" s="25"/>
      <c r="R629" s="25"/>
      <c r="S629" s="25"/>
      <c r="T629" s="25"/>
      <c r="U629" s="25"/>
      <c r="V629" s="25"/>
      <c r="W629" s="25"/>
      <c r="X629" s="25"/>
    </row>
    <row r="630" spans="1:24" s="2" customFormat="1" ht="27" x14ac:dyDescent="0.25">
      <c r="A630" s="358">
        <v>4234</v>
      </c>
      <c r="B630" s="358" t="s">
        <v>3215</v>
      </c>
      <c r="C630" s="358" t="s">
        <v>554</v>
      </c>
      <c r="D630" s="358" t="s">
        <v>9</v>
      </c>
      <c r="E630" s="358" t="s">
        <v>14</v>
      </c>
      <c r="F630" s="358">
        <v>1190000</v>
      </c>
      <c r="G630" s="358">
        <v>1190000</v>
      </c>
      <c r="H630" s="358">
        <v>1</v>
      </c>
      <c r="I630" s="24"/>
      <c r="P630" s="25"/>
      <c r="Q630" s="25"/>
      <c r="R630" s="25"/>
      <c r="S630" s="25"/>
      <c r="T630" s="25"/>
      <c r="U630" s="25"/>
      <c r="V630" s="25"/>
      <c r="W630" s="25"/>
      <c r="X630" s="25"/>
    </row>
    <row r="631" spans="1:24" s="2" customFormat="1" ht="27" x14ac:dyDescent="0.25">
      <c r="A631" s="358">
        <v>4239</v>
      </c>
      <c r="B631" s="358" t="s">
        <v>1684</v>
      </c>
      <c r="C631" s="358" t="s">
        <v>1616</v>
      </c>
      <c r="D631" s="406" t="s">
        <v>403</v>
      </c>
      <c r="E631" s="406" t="s">
        <v>14</v>
      </c>
      <c r="F631" s="406">
        <v>2390000</v>
      </c>
      <c r="G631" s="406">
        <v>2390000</v>
      </c>
      <c r="H631" s="406">
        <v>1</v>
      </c>
      <c r="I631" s="24"/>
      <c r="P631" s="25"/>
      <c r="Q631" s="25"/>
      <c r="R631" s="25"/>
      <c r="S631" s="25"/>
      <c r="T631" s="25"/>
      <c r="U631" s="25"/>
      <c r="V631" s="25"/>
      <c r="W631" s="25"/>
      <c r="X631" s="25"/>
    </row>
    <row r="632" spans="1:24" s="2" customFormat="1" ht="27" x14ac:dyDescent="0.25">
      <c r="A632" s="244">
        <v>4239</v>
      </c>
      <c r="B632" s="244" t="s">
        <v>1685</v>
      </c>
      <c r="C632" s="406" t="s">
        <v>398</v>
      </c>
      <c r="D632" s="406" t="s">
        <v>403</v>
      </c>
      <c r="E632" s="406" t="s">
        <v>14</v>
      </c>
      <c r="F632" s="406">
        <v>3790000</v>
      </c>
      <c r="G632" s="406">
        <v>3790000</v>
      </c>
      <c r="H632" s="406">
        <v>1</v>
      </c>
      <c r="I632" s="24"/>
      <c r="P632" s="25"/>
      <c r="Q632" s="25"/>
      <c r="R632" s="25"/>
      <c r="S632" s="25"/>
      <c r="T632" s="25"/>
      <c r="U632" s="25"/>
      <c r="V632" s="25"/>
      <c r="W632" s="25"/>
      <c r="X632" s="25"/>
    </row>
    <row r="633" spans="1:24" s="2" customFormat="1" ht="40.5" x14ac:dyDescent="0.25">
      <c r="A633" s="488">
        <v>4239</v>
      </c>
      <c r="B633" s="488" t="s">
        <v>4813</v>
      </c>
      <c r="C633" s="488" t="s">
        <v>519</v>
      </c>
      <c r="D633" s="488" t="s">
        <v>13</v>
      </c>
      <c r="E633" s="488" t="s">
        <v>14</v>
      </c>
      <c r="F633" s="488">
        <v>3000000</v>
      </c>
      <c r="G633" s="488">
        <v>3000000</v>
      </c>
      <c r="H633" s="488">
        <v>1</v>
      </c>
      <c r="I633" s="24"/>
      <c r="P633" s="25"/>
      <c r="Q633" s="25"/>
      <c r="R633" s="25"/>
      <c r="S633" s="25"/>
      <c r="T633" s="25"/>
      <c r="U633" s="25"/>
      <c r="V633" s="25"/>
      <c r="W633" s="25"/>
      <c r="X633" s="25"/>
    </row>
    <row r="634" spans="1:24" s="2" customFormat="1" ht="40.5" x14ac:dyDescent="0.25">
      <c r="A634" s="488">
        <v>4239</v>
      </c>
      <c r="B634" s="488" t="s">
        <v>5337</v>
      </c>
      <c r="C634" s="488" t="s">
        <v>4685</v>
      </c>
      <c r="D634" s="488" t="s">
        <v>13</v>
      </c>
      <c r="E634" s="488" t="s">
        <v>14</v>
      </c>
      <c r="F634" s="488">
        <v>16000000</v>
      </c>
      <c r="G634" s="488">
        <v>16000000</v>
      </c>
      <c r="H634" s="488">
        <v>1</v>
      </c>
      <c r="I634" s="24"/>
      <c r="P634" s="25"/>
      <c r="Q634" s="25"/>
      <c r="R634" s="25"/>
      <c r="S634" s="25"/>
      <c r="T634" s="25"/>
      <c r="U634" s="25"/>
      <c r="V634" s="25"/>
      <c r="W634" s="25"/>
      <c r="X634" s="25"/>
    </row>
    <row r="635" spans="1:24" s="2" customFormat="1" ht="40.5" x14ac:dyDescent="0.25">
      <c r="A635" s="488">
        <v>4239</v>
      </c>
      <c r="B635" s="488" t="s">
        <v>5338</v>
      </c>
      <c r="C635" s="488" t="s">
        <v>4685</v>
      </c>
      <c r="D635" s="488" t="s">
        <v>13</v>
      </c>
      <c r="E635" s="488" t="s">
        <v>14</v>
      </c>
      <c r="F635" s="488">
        <v>19095000</v>
      </c>
      <c r="G635" s="488">
        <v>19095000</v>
      </c>
      <c r="H635" s="488">
        <v>1</v>
      </c>
      <c r="I635" s="24"/>
      <c r="P635" s="25"/>
      <c r="Q635" s="25"/>
      <c r="R635" s="25"/>
      <c r="S635" s="25"/>
      <c r="T635" s="25"/>
      <c r="U635" s="25"/>
      <c r="V635" s="25"/>
      <c r="W635" s="25"/>
      <c r="X635" s="25"/>
    </row>
    <row r="636" spans="1:24" s="2" customFormat="1" ht="13.5" x14ac:dyDescent="0.25">
      <c r="A636" s="506" t="s">
        <v>1595</v>
      </c>
      <c r="B636" s="507"/>
      <c r="C636" s="507"/>
      <c r="D636" s="507"/>
      <c r="E636" s="507"/>
      <c r="F636" s="507"/>
      <c r="G636" s="507"/>
      <c r="H636" s="507"/>
      <c r="I636" s="24"/>
      <c r="P636" s="25"/>
      <c r="Q636" s="25"/>
      <c r="R636" s="25"/>
      <c r="S636" s="25"/>
      <c r="T636" s="25"/>
      <c r="U636" s="25"/>
      <c r="V636" s="25"/>
      <c r="W636" s="25"/>
      <c r="X636" s="25"/>
    </row>
    <row r="637" spans="1:24" s="2" customFormat="1" ht="13.5" x14ac:dyDescent="0.25">
      <c r="A637" s="500" t="s">
        <v>16</v>
      </c>
      <c r="B637" s="501"/>
      <c r="C637" s="501"/>
      <c r="D637" s="501"/>
      <c r="E637" s="501"/>
      <c r="F637" s="501"/>
      <c r="G637" s="501"/>
      <c r="H637" s="502"/>
      <c r="I637" s="24"/>
      <c r="P637" s="25"/>
      <c r="Q637" s="25"/>
      <c r="R637" s="25"/>
      <c r="S637" s="25"/>
      <c r="T637" s="25"/>
      <c r="U637" s="25"/>
      <c r="V637" s="25"/>
      <c r="W637" s="25"/>
      <c r="X637" s="25"/>
    </row>
    <row r="638" spans="1:24" s="2" customFormat="1" ht="13.5" x14ac:dyDescent="0.25">
      <c r="A638" s="232">
        <v>5112</v>
      </c>
      <c r="B638" s="232" t="s">
        <v>1390</v>
      </c>
      <c r="C638" s="232" t="s">
        <v>1391</v>
      </c>
      <c r="D638" s="232" t="s">
        <v>15</v>
      </c>
      <c r="E638" s="232" t="s">
        <v>14</v>
      </c>
      <c r="F638" s="232">
        <v>0</v>
      </c>
      <c r="G638" s="232">
        <v>0</v>
      </c>
      <c r="H638" s="232">
        <v>1</v>
      </c>
      <c r="I638" s="24"/>
      <c r="P638" s="25"/>
      <c r="Q638" s="25"/>
      <c r="R638" s="25"/>
      <c r="S638" s="25"/>
      <c r="T638" s="25"/>
      <c r="U638" s="25"/>
      <c r="V638" s="25"/>
      <c r="W638" s="25"/>
      <c r="X638" s="25"/>
    </row>
    <row r="639" spans="1:24" s="2" customFormat="1" ht="13.5" x14ac:dyDescent="0.25">
      <c r="A639" s="232">
        <v>5112</v>
      </c>
      <c r="B639" s="232" t="s">
        <v>1392</v>
      </c>
      <c r="C639" s="232" t="s">
        <v>1391</v>
      </c>
      <c r="D639" s="232" t="s">
        <v>15</v>
      </c>
      <c r="E639" s="232" t="s">
        <v>14</v>
      </c>
      <c r="F639" s="232">
        <v>0</v>
      </c>
      <c r="G639" s="232">
        <v>0</v>
      </c>
      <c r="H639" s="232">
        <v>1</v>
      </c>
      <c r="I639" s="24"/>
      <c r="P639" s="25"/>
      <c r="Q639" s="25"/>
      <c r="R639" s="25"/>
      <c r="S639" s="25"/>
      <c r="T639" s="25"/>
      <c r="U639" s="25"/>
      <c r="V639" s="25"/>
      <c r="W639" s="25"/>
      <c r="X639" s="25"/>
    </row>
    <row r="640" spans="1:24" s="2" customFormat="1" ht="13.5" x14ac:dyDescent="0.25">
      <c r="A640" s="500" t="s">
        <v>12</v>
      </c>
      <c r="B640" s="501"/>
      <c r="C640" s="501"/>
      <c r="D640" s="501"/>
      <c r="E640" s="501"/>
      <c r="F640" s="501"/>
      <c r="G640" s="501"/>
      <c r="H640" s="502"/>
      <c r="I640" s="24"/>
      <c r="P640" s="25"/>
      <c r="Q640" s="25"/>
      <c r="R640" s="25"/>
      <c r="S640" s="25"/>
      <c r="T640" s="25"/>
      <c r="U640" s="25"/>
      <c r="V640" s="25"/>
      <c r="W640" s="25"/>
      <c r="X640" s="25"/>
    </row>
    <row r="641" spans="1:24" s="2" customFormat="1" ht="27" x14ac:dyDescent="0.25">
      <c r="A641" s="240">
        <v>5113</v>
      </c>
      <c r="B641" s="240" t="s">
        <v>1596</v>
      </c>
      <c r="C641" s="240" t="s">
        <v>476</v>
      </c>
      <c r="D641" s="240" t="s">
        <v>15</v>
      </c>
      <c r="E641" s="240" t="s">
        <v>14</v>
      </c>
      <c r="F641" s="240">
        <v>0</v>
      </c>
      <c r="G641" s="240">
        <v>0</v>
      </c>
      <c r="H641" s="240">
        <v>1</v>
      </c>
      <c r="I641" s="24"/>
      <c r="P641" s="25"/>
      <c r="Q641" s="25"/>
      <c r="R641" s="25"/>
      <c r="S641" s="25"/>
      <c r="T641" s="25"/>
      <c r="U641" s="25"/>
      <c r="V641" s="25"/>
      <c r="W641" s="25"/>
      <c r="X641" s="25"/>
    </row>
    <row r="642" spans="1:24" s="2" customFormat="1" ht="27" x14ac:dyDescent="0.25">
      <c r="A642" s="240">
        <v>5113</v>
      </c>
      <c r="B642" s="240" t="s">
        <v>1597</v>
      </c>
      <c r="C642" s="240" t="s">
        <v>476</v>
      </c>
      <c r="D642" s="240" t="s">
        <v>15</v>
      </c>
      <c r="E642" s="240" t="s">
        <v>14</v>
      </c>
      <c r="F642" s="240">
        <v>0</v>
      </c>
      <c r="G642" s="240">
        <v>0</v>
      </c>
      <c r="H642" s="240">
        <v>1</v>
      </c>
      <c r="I642" s="24"/>
      <c r="P642" s="25"/>
      <c r="Q642" s="25"/>
      <c r="R642" s="25"/>
      <c r="S642" s="25"/>
      <c r="T642" s="25"/>
      <c r="U642" s="25"/>
      <c r="V642" s="25"/>
      <c r="W642" s="25"/>
      <c r="X642" s="25"/>
    </row>
    <row r="643" spans="1:24" s="2" customFormat="1" ht="27" x14ac:dyDescent="0.25">
      <c r="A643" s="240">
        <v>5113</v>
      </c>
      <c r="B643" s="240" t="s">
        <v>1598</v>
      </c>
      <c r="C643" s="240" t="s">
        <v>476</v>
      </c>
      <c r="D643" s="240" t="s">
        <v>15</v>
      </c>
      <c r="E643" s="240" t="s">
        <v>14</v>
      </c>
      <c r="F643" s="240">
        <v>0</v>
      </c>
      <c r="G643" s="240">
        <v>0</v>
      </c>
      <c r="H643" s="240">
        <v>1</v>
      </c>
      <c r="I643" s="24"/>
      <c r="P643" s="25"/>
      <c r="Q643" s="25"/>
      <c r="R643" s="25"/>
      <c r="S643" s="25"/>
      <c r="T643" s="25"/>
      <c r="U643" s="25"/>
      <c r="V643" s="25"/>
      <c r="W643" s="25"/>
      <c r="X643" s="25"/>
    </row>
    <row r="644" spans="1:24" s="2" customFormat="1" ht="27" x14ac:dyDescent="0.25">
      <c r="A644" s="240">
        <v>5113</v>
      </c>
      <c r="B644" s="240" t="s">
        <v>1599</v>
      </c>
      <c r="C644" s="240" t="s">
        <v>476</v>
      </c>
      <c r="D644" s="240" t="s">
        <v>15</v>
      </c>
      <c r="E644" s="240" t="s">
        <v>14</v>
      </c>
      <c r="F644" s="240">
        <v>0</v>
      </c>
      <c r="G644" s="240">
        <v>0</v>
      </c>
      <c r="H644" s="240">
        <v>1</v>
      </c>
      <c r="I644" s="24"/>
      <c r="P644" s="25"/>
      <c r="Q644" s="25"/>
      <c r="R644" s="25"/>
      <c r="S644" s="25"/>
      <c r="T644" s="25"/>
      <c r="U644" s="25"/>
      <c r="V644" s="25"/>
      <c r="W644" s="25"/>
      <c r="X644" s="25"/>
    </row>
    <row r="645" spans="1:24" s="2" customFormat="1" ht="13.5" x14ac:dyDescent="0.25">
      <c r="A645" s="506" t="s">
        <v>294</v>
      </c>
      <c r="B645" s="507"/>
      <c r="C645" s="507"/>
      <c r="D645" s="507"/>
      <c r="E645" s="507"/>
      <c r="F645" s="507"/>
      <c r="G645" s="507"/>
      <c r="H645" s="507"/>
      <c r="I645" s="24"/>
      <c r="P645" s="25"/>
      <c r="Q645" s="25"/>
      <c r="R645" s="25"/>
      <c r="S645" s="25"/>
      <c r="T645" s="25"/>
      <c r="U645" s="25"/>
      <c r="V645" s="25"/>
      <c r="W645" s="25"/>
      <c r="X645" s="25"/>
    </row>
    <row r="646" spans="1:24" s="2" customFormat="1" ht="13.5" x14ac:dyDescent="0.25">
      <c r="A646" s="500" t="s">
        <v>16</v>
      </c>
      <c r="B646" s="501"/>
      <c r="C646" s="501"/>
      <c r="D646" s="501"/>
      <c r="E646" s="501"/>
      <c r="F646" s="501"/>
      <c r="G646" s="501"/>
      <c r="H646" s="502"/>
      <c r="I646" s="24"/>
      <c r="P646" s="25"/>
      <c r="Q646" s="25"/>
      <c r="R646" s="25"/>
      <c r="S646" s="25"/>
      <c r="T646" s="25"/>
      <c r="U646" s="25"/>
      <c r="V646" s="25"/>
      <c r="W646" s="25"/>
      <c r="X646" s="25"/>
    </row>
    <row r="647" spans="1:24" s="2" customFormat="1" ht="13.5" x14ac:dyDescent="0.25">
      <c r="A647" s="124"/>
      <c r="B647" s="124"/>
      <c r="C647" s="124"/>
      <c r="D647" s="124"/>
      <c r="E647" s="124"/>
      <c r="F647" s="124"/>
      <c r="G647" s="124"/>
      <c r="H647" s="124"/>
      <c r="I647" s="24"/>
      <c r="P647" s="25"/>
      <c r="Q647" s="25"/>
      <c r="R647" s="25"/>
      <c r="S647" s="25"/>
      <c r="T647" s="25"/>
      <c r="U647" s="25"/>
      <c r="V647" s="25"/>
      <c r="W647" s="25"/>
      <c r="X647" s="25"/>
    </row>
    <row r="648" spans="1:24" s="2" customFormat="1" ht="13.5" x14ac:dyDescent="0.25">
      <c r="A648" s="500" t="s">
        <v>12</v>
      </c>
      <c r="B648" s="501"/>
      <c r="C648" s="501"/>
      <c r="D648" s="501"/>
      <c r="E648" s="501"/>
      <c r="F648" s="501"/>
      <c r="G648" s="501"/>
      <c r="H648" s="502"/>
      <c r="I648" s="24"/>
      <c r="P648" s="25"/>
      <c r="Q648" s="25"/>
      <c r="R648" s="25"/>
      <c r="S648" s="25"/>
      <c r="T648" s="25"/>
      <c r="U648" s="25"/>
      <c r="V648" s="25"/>
      <c r="W648" s="25"/>
      <c r="X648" s="25"/>
    </row>
    <row r="649" spans="1:24" s="2" customFormat="1" ht="13.5" x14ac:dyDescent="0.25">
      <c r="A649" s="141"/>
      <c r="B649" s="141"/>
      <c r="C649" s="141"/>
      <c r="D649" s="141"/>
      <c r="E649" s="141"/>
      <c r="F649" s="141"/>
      <c r="G649" s="141"/>
      <c r="H649" s="141"/>
      <c r="I649" s="24"/>
      <c r="P649" s="25"/>
      <c r="Q649" s="25"/>
      <c r="R649" s="25"/>
      <c r="S649" s="25"/>
      <c r="T649" s="25"/>
      <c r="U649" s="25"/>
      <c r="V649" s="25"/>
      <c r="W649" s="25"/>
      <c r="X649" s="25"/>
    </row>
    <row r="650" spans="1:24" s="2" customFormat="1" ht="13.5" x14ac:dyDescent="0.25">
      <c r="A650" s="506" t="s">
        <v>122</v>
      </c>
      <c r="B650" s="507"/>
      <c r="C650" s="507"/>
      <c r="D650" s="507"/>
      <c r="E650" s="507"/>
      <c r="F650" s="507"/>
      <c r="G650" s="507"/>
      <c r="H650" s="507"/>
      <c r="I650" s="24"/>
      <c r="P650" s="25"/>
      <c r="Q650" s="25"/>
      <c r="R650" s="25"/>
      <c r="S650" s="25"/>
      <c r="T650" s="25"/>
      <c r="U650" s="25"/>
      <c r="V650" s="25"/>
      <c r="W650" s="25"/>
      <c r="X650" s="25"/>
    </row>
    <row r="651" spans="1:24" s="2" customFormat="1" ht="13.5" x14ac:dyDescent="0.25">
      <c r="A651" s="500" t="s">
        <v>16</v>
      </c>
      <c r="B651" s="501"/>
      <c r="C651" s="501"/>
      <c r="D651" s="501"/>
      <c r="E651" s="501"/>
      <c r="F651" s="501"/>
      <c r="G651" s="501"/>
      <c r="H651" s="502"/>
      <c r="I651" s="24"/>
      <c r="P651" s="25"/>
      <c r="Q651" s="25"/>
      <c r="R651" s="25"/>
      <c r="S651" s="25"/>
      <c r="T651" s="25"/>
      <c r="U651" s="25"/>
      <c r="V651" s="25"/>
      <c r="W651" s="25"/>
      <c r="X651" s="25"/>
    </row>
    <row r="652" spans="1:24" s="2" customFormat="1" ht="13.5" x14ac:dyDescent="0.25">
      <c r="A652" s="182"/>
      <c r="B652" s="183"/>
      <c r="C652" s="183"/>
      <c r="D652" s="183"/>
      <c r="E652" s="183"/>
      <c r="F652" s="183"/>
      <c r="G652" s="183"/>
      <c r="H652" s="183"/>
      <c r="I652" s="24"/>
      <c r="P652" s="25"/>
      <c r="Q652" s="25"/>
      <c r="R652" s="25"/>
      <c r="S652" s="25"/>
      <c r="T652" s="25"/>
      <c r="U652" s="25"/>
      <c r="V652" s="25"/>
      <c r="W652" s="25"/>
      <c r="X652" s="25"/>
    </row>
    <row r="653" spans="1:24" s="2" customFormat="1" ht="17.25" customHeight="1" x14ac:dyDescent="0.25">
      <c r="A653" s="506" t="s">
        <v>335</v>
      </c>
      <c r="B653" s="507"/>
      <c r="C653" s="507"/>
      <c r="D653" s="507"/>
      <c r="E653" s="507"/>
      <c r="F653" s="507"/>
      <c r="G653" s="507"/>
      <c r="H653" s="507"/>
      <c r="I653" s="24"/>
      <c r="P653" s="25"/>
      <c r="Q653" s="25"/>
      <c r="R653" s="25"/>
      <c r="S653" s="25"/>
      <c r="T653" s="25"/>
      <c r="U653" s="25"/>
      <c r="V653" s="25"/>
      <c r="W653" s="25"/>
      <c r="X653" s="25"/>
    </row>
    <row r="654" spans="1:24" s="2" customFormat="1" ht="15" customHeight="1" x14ac:dyDescent="0.25">
      <c r="A654" s="500" t="s">
        <v>16</v>
      </c>
      <c r="B654" s="501"/>
      <c r="C654" s="501"/>
      <c r="D654" s="501"/>
      <c r="E654" s="501"/>
      <c r="F654" s="501"/>
      <c r="G654" s="501"/>
      <c r="H654" s="502"/>
      <c r="I654" s="24"/>
      <c r="P654" s="25"/>
      <c r="Q654" s="25"/>
      <c r="R654" s="25"/>
      <c r="S654" s="25"/>
      <c r="T654" s="25"/>
      <c r="U654" s="25"/>
      <c r="V654" s="25"/>
      <c r="W654" s="25"/>
      <c r="X654" s="25"/>
    </row>
    <row r="655" spans="1:24" s="2" customFormat="1" ht="13.5" x14ac:dyDescent="0.25">
      <c r="A655" s="4"/>
      <c r="B655" s="1"/>
      <c r="C655" s="1"/>
      <c r="D655" s="13"/>
      <c r="E655" s="13"/>
      <c r="F655" s="13"/>
      <c r="G655" s="13"/>
      <c r="H655" s="21"/>
      <c r="I655" s="24"/>
      <c r="P655" s="25"/>
      <c r="Q655" s="25"/>
      <c r="R655" s="25"/>
      <c r="S655" s="25"/>
      <c r="T655" s="25"/>
      <c r="U655" s="25"/>
      <c r="V655" s="25"/>
      <c r="W655" s="25"/>
      <c r="X655" s="25"/>
    </row>
    <row r="656" spans="1:24" s="2" customFormat="1" ht="15" customHeight="1" x14ac:dyDescent="0.25">
      <c r="A656" s="500" t="s">
        <v>12</v>
      </c>
      <c r="B656" s="501"/>
      <c r="C656" s="501"/>
      <c r="D656" s="501"/>
      <c r="E656" s="501"/>
      <c r="F656" s="501"/>
      <c r="G656" s="501"/>
      <c r="H656" s="502"/>
      <c r="I656" s="24"/>
      <c r="P656" s="25"/>
      <c r="Q656" s="25"/>
      <c r="R656" s="25"/>
      <c r="S656" s="25"/>
      <c r="T656" s="25"/>
      <c r="U656" s="25"/>
      <c r="V656" s="25"/>
      <c r="W656" s="25"/>
      <c r="X656" s="25"/>
    </row>
    <row r="657" spans="1:24" s="2" customFormat="1" ht="15" customHeight="1" x14ac:dyDescent="0.25">
      <c r="A657" s="191"/>
      <c r="B657" s="192"/>
      <c r="C657" s="192"/>
      <c r="D657" s="192"/>
      <c r="E657" s="192"/>
      <c r="F657" s="192"/>
      <c r="G657" s="192"/>
      <c r="H657" s="192"/>
      <c r="I657" s="24"/>
      <c r="P657" s="25"/>
      <c r="Q657" s="25"/>
      <c r="R657" s="25"/>
      <c r="S657" s="25"/>
      <c r="T657" s="25"/>
      <c r="U657" s="25"/>
      <c r="V657" s="25"/>
      <c r="W657" s="25"/>
      <c r="X657" s="25"/>
    </row>
    <row r="658" spans="1:24" s="2" customFormat="1" ht="27" x14ac:dyDescent="0.25">
      <c r="A658" s="158">
        <v>4861</v>
      </c>
      <c r="B658" s="182" t="s">
        <v>483</v>
      </c>
      <c r="C658" s="182" t="s">
        <v>27</v>
      </c>
      <c r="D658" s="182" t="s">
        <v>15</v>
      </c>
      <c r="E658" s="182" t="s">
        <v>14</v>
      </c>
      <c r="F658" s="182">
        <v>0</v>
      </c>
      <c r="G658" s="182">
        <v>0</v>
      </c>
      <c r="H658" s="182">
        <v>1</v>
      </c>
      <c r="I658" s="24"/>
      <c r="P658" s="25"/>
      <c r="Q658" s="25"/>
      <c r="R658" s="25"/>
      <c r="S658" s="25"/>
      <c r="T658" s="25"/>
      <c r="U658" s="25"/>
      <c r="V658" s="25"/>
      <c r="W658" s="25"/>
      <c r="X658" s="25"/>
    </row>
    <row r="659" spans="1:24" ht="15" customHeight="1" x14ac:dyDescent="0.25">
      <c r="A659" s="503" t="s">
        <v>54</v>
      </c>
      <c r="B659" s="504"/>
      <c r="C659" s="504"/>
      <c r="D659" s="504"/>
      <c r="E659" s="504"/>
      <c r="F659" s="504"/>
      <c r="G659" s="504"/>
      <c r="H659" s="504"/>
      <c r="I659" s="23"/>
    </row>
    <row r="660" spans="1:24" ht="18" customHeight="1" x14ac:dyDescent="0.25">
      <c r="A660" s="500" t="s">
        <v>16</v>
      </c>
      <c r="B660" s="501"/>
      <c r="C660" s="501"/>
      <c r="D660" s="501"/>
      <c r="E660" s="501"/>
      <c r="F660" s="501"/>
      <c r="G660" s="501"/>
      <c r="H660" s="502"/>
      <c r="I660" s="23"/>
    </row>
    <row r="661" spans="1:24" ht="27" x14ac:dyDescent="0.25">
      <c r="A661" s="444">
        <v>5134</v>
      </c>
      <c r="B661" s="444" t="s">
        <v>4601</v>
      </c>
      <c r="C661" s="444" t="s">
        <v>17</v>
      </c>
      <c r="D661" s="444" t="s">
        <v>15</v>
      </c>
      <c r="E661" s="444" t="s">
        <v>14</v>
      </c>
      <c r="F661" s="444">
        <v>9000000</v>
      </c>
      <c r="G661" s="444">
        <v>9000000</v>
      </c>
      <c r="H661" s="444">
        <v>1</v>
      </c>
      <c r="I661" s="23"/>
    </row>
    <row r="662" spans="1:24" ht="27" x14ac:dyDescent="0.25">
      <c r="A662" s="444">
        <v>5134</v>
      </c>
      <c r="B662" s="444" t="s">
        <v>4542</v>
      </c>
      <c r="C662" s="444" t="s">
        <v>17</v>
      </c>
      <c r="D662" s="444" t="s">
        <v>15</v>
      </c>
      <c r="E662" s="444" t="s">
        <v>14</v>
      </c>
      <c r="F662" s="444">
        <v>2000000</v>
      </c>
      <c r="G662" s="444">
        <v>2000000</v>
      </c>
      <c r="H662" s="444">
        <v>1</v>
      </c>
      <c r="I662" s="23"/>
    </row>
    <row r="663" spans="1:24" ht="27" x14ac:dyDescent="0.25">
      <c r="A663" s="435">
        <v>5134</v>
      </c>
      <c r="B663" s="435" t="s">
        <v>4538</v>
      </c>
      <c r="C663" s="435" t="s">
        <v>17</v>
      </c>
      <c r="D663" s="435" t="s">
        <v>15</v>
      </c>
      <c r="E663" s="435" t="s">
        <v>14</v>
      </c>
      <c r="F663" s="435">
        <v>1500000</v>
      </c>
      <c r="G663" s="435">
        <v>1500000</v>
      </c>
      <c r="H663" s="435">
        <v>1</v>
      </c>
      <c r="I663" s="23"/>
    </row>
    <row r="664" spans="1:24" ht="27" x14ac:dyDescent="0.25">
      <c r="A664" s="435">
        <v>5134</v>
      </c>
      <c r="B664" s="435" t="s">
        <v>4517</v>
      </c>
      <c r="C664" s="435" t="s">
        <v>17</v>
      </c>
      <c r="D664" s="435" t="s">
        <v>15</v>
      </c>
      <c r="E664" s="435" t="s">
        <v>14</v>
      </c>
      <c r="F664" s="435">
        <v>8200000</v>
      </c>
      <c r="G664" s="435">
        <v>8200000</v>
      </c>
      <c r="H664" s="435">
        <v>1</v>
      </c>
      <c r="I664" s="23"/>
    </row>
    <row r="665" spans="1:24" ht="27" x14ac:dyDescent="0.25">
      <c r="A665" s="430">
        <v>5134</v>
      </c>
      <c r="B665" s="435" t="s">
        <v>4516</v>
      </c>
      <c r="C665" s="435" t="s">
        <v>17</v>
      </c>
      <c r="D665" s="435" t="s">
        <v>15</v>
      </c>
      <c r="E665" s="435" t="s">
        <v>14</v>
      </c>
      <c r="F665" s="435">
        <v>0</v>
      </c>
      <c r="G665" s="435">
        <v>0</v>
      </c>
      <c r="H665" s="435">
        <v>1</v>
      </c>
      <c r="I665" s="23"/>
    </row>
    <row r="666" spans="1:24" ht="27" x14ac:dyDescent="0.25">
      <c r="A666" s="430">
        <v>5134</v>
      </c>
      <c r="B666" s="430" t="s">
        <v>4337</v>
      </c>
      <c r="C666" s="430" t="s">
        <v>17</v>
      </c>
      <c r="D666" s="430" t="s">
        <v>15</v>
      </c>
      <c r="E666" s="430" t="s">
        <v>14</v>
      </c>
      <c r="F666" s="430">
        <v>200000</v>
      </c>
      <c r="G666" s="430">
        <v>200000</v>
      </c>
      <c r="H666" s="430">
        <v>1</v>
      </c>
      <c r="I666" s="23"/>
    </row>
    <row r="667" spans="1:24" ht="27" x14ac:dyDescent="0.25">
      <c r="A667" s="423">
        <v>5134</v>
      </c>
      <c r="B667" s="430" t="s">
        <v>4338</v>
      </c>
      <c r="C667" s="430" t="s">
        <v>17</v>
      </c>
      <c r="D667" s="430" t="s">
        <v>15</v>
      </c>
      <c r="E667" s="430" t="s">
        <v>14</v>
      </c>
      <c r="F667" s="430">
        <v>200000</v>
      </c>
      <c r="G667" s="430">
        <v>200000</v>
      </c>
      <c r="H667" s="430">
        <v>1</v>
      </c>
      <c r="I667" s="23"/>
    </row>
    <row r="668" spans="1:24" ht="27" x14ac:dyDescent="0.25">
      <c r="A668" s="423">
        <v>5134</v>
      </c>
      <c r="B668" s="423" t="s">
        <v>4339</v>
      </c>
      <c r="C668" s="423" t="s">
        <v>17</v>
      </c>
      <c r="D668" s="423" t="s">
        <v>15</v>
      </c>
      <c r="E668" s="423" t="s">
        <v>14</v>
      </c>
      <c r="F668" s="423">
        <v>300000</v>
      </c>
      <c r="G668" s="423">
        <v>300000</v>
      </c>
      <c r="H668" s="423">
        <v>1</v>
      </c>
      <c r="I668" s="23"/>
    </row>
    <row r="669" spans="1:24" ht="27" x14ac:dyDescent="0.25">
      <c r="A669" s="423">
        <v>5134</v>
      </c>
      <c r="B669" s="423" t="s">
        <v>4340</v>
      </c>
      <c r="C669" s="423" t="s">
        <v>17</v>
      </c>
      <c r="D669" s="423" t="s">
        <v>15</v>
      </c>
      <c r="E669" s="423" t="s">
        <v>14</v>
      </c>
      <c r="F669" s="423">
        <v>300000</v>
      </c>
      <c r="G669" s="423">
        <v>300000</v>
      </c>
      <c r="H669" s="423">
        <v>1</v>
      </c>
      <c r="I669" s="23"/>
    </row>
    <row r="670" spans="1:24" ht="27" x14ac:dyDescent="0.25">
      <c r="A670" s="423">
        <v>5134</v>
      </c>
      <c r="B670" s="423" t="s">
        <v>4341</v>
      </c>
      <c r="C670" s="423" t="s">
        <v>17</v>
      </c>
      <c r="D670" s="423" t="s">
        <v>15</v>
      </c>
      <c r="E670" s="423" t="s">
        <v>14</v>
      </c>
      <c r="F670" s="423">
        <v>150000</v>
      </c>
      <c r="G670" s="423">
        <v>150000</v>
      </c>
      <c r="H670" s="423">
        <v>1</v>
      </c>
      <c r="I670" s="23"/>
    </row>
    <row r="671" spans="1:24" ht="27" x14ac:dyDescent="0.25">
      <c r="A671" s="423">
        <v>5134</v>
      </c>
      <c r="B671" s="423" t="s">
        <v>4342</v>
      </c>
      <c r="C671" s="423" t="s">
        <v>17</v>
      </c>
      <c r="D671" s="423" t="s">
        <v>15</v>
      </c>
      <c r="E671" s="423" t="s">
        <v>14</v>
      </c>
      <c r="F671" s="423">
        <v>420000</v>
      </c>
      <c r="G671" s="423">
        <v>420000</v>
      </c>
      <c r="H671" s="423">
        <v>1</v>
      </c>
      <c r="I671" s="23"/>
    </row>
    <row r="672" spans="1:24" ht="27" x14ac:dyDescent="0.25">
      <c r="A672" s="423">
        <v>5134</v>
      </c>
      <c r="B672" s="423" t="s">
        <v>4237</v>
      </c>
      <c r="C672" s="423" t="s">
        <v>17</v>
      </c>
      <c r="D672" s="423" t="s">
        <v>15</v>
      </c>
      <c r="E672" s="423" t="s">
        <v>14</v>
      </c>
      <c r="F672" s="423">
        <v>1000000</v>
      </c>
      <c r="G672" s="423">
        <v>1000000</v>
      </c>
      <c r="H672" s="423">
        <v>1</v>
      </c>
      <c r="I672" s="23"/>
    </row>
    <row r="673" spans="1:9" ht="27" x14ac:dyDescent="0.25">
      <c r="A673" s="423">
        <v>5134</v>
      </c>
      <c r="B673" s="423" t="s">
        <v>4213</v>
      </c>
      <c r="C673" s="423" t="s">
        <v>17</v>
      </c>
      <c r="D673" s="423" t="s">
        <v>15</v>
      </c>
      <c r="E673" s="423" t="s">
        <v>14</v>
      </c>
      <c r="F673" s="423">
        <v>1500000</v>
      </c>
      <c r="G673" s="423">
        <v>1500000</v>
      </c>
      <c r="H673" s="423">
        <v>1</v>
      </c>
      <c r="I673" s="23"/>
    </row>
    <row r="674" spans="1:9" ht="27" x14ac:dyDescent="0.25">
      <c r="A674" s="423">
        <v>5134</v>
      </c>
      <c r="B674" s="423" t="s">
        <v>4124</v>
      </c>
      <c r="C674" s="423" t="s">
        <v>17</v>
      </c>
      <c r="D674" s="423" t="s">
        <v>15</v>
      </c>
      <c r="E674" s="423" t="s">
        <v>14</v>
      </c>
      <c r="F674" s="423">
        <v>2000000</v>
      </c>
      <c r="G674" s="423">
        <v>2000000</v>
      </c>
      <c r="H674" s="423">
        <v>1</v>
      </c>
      <c r="I674" s="23"/>
    </row>
    <row r="675" spans="1:9" ht="27" x14ac:dyDescent="0.25">
      <c r="A675" s="406">
        <v>5134</v>
      </c>
      <c r="B675" s="406" t="s">
        <v>4123</v>
      </c>
      <c r="C675" s="406" t="s">
        <v>17</v>
      </c>
      <c r="D675" s="406" t="s">
        <v>15</v>
      </c>
      <c r="E675" s="406" t="s">
        <v>14</v>
      </c>
      <c r="F675" s="406">
        <v>1500000</v>
      </c>
      <c r="G675" s="406">
        <v>1500000</v>
      </c>
      <c r="H675" s="406">
        <v>1</v>
      </c>
      <c r="I675" s="23"/>
    </row>
    <row r="676" spans="1:9" ht="27" x14ac:dyDescent="0.25">
      <c r="A676" s="402">
        <v>5134</v>
      </c>
      <c r="B676" s="402" t="s">
        <v>4119</v>
      </c>
      <c r="C676" s="402" t="s">
        <v>17</v>
      </c>
      <c r="D676" s="402" t="s">
        <v>15</v>
      </c>
      <c r="E676" s="402" t="s">
        <v>14</v>
      </c>
      <c r="F676" s="402">
        <v>1500000</v>
      </c>
      <c r="G676" s="402">
        <v>1500000</v>
      </c>
      <c r="H676" s="402">
        <v>1</v>
      </c>
      <c r="I676" s="23"/>
    </row>
    <row r="677" spans="1:9" ht="27" x14ac:dyDescent="0.25">
      <c r="A677" s="402">
        <v>5134</v>
      </c>
      <c r="B677" s="402" t="s">
        <v>3944</v>
      </c>
      <c r="C677" s="402" t="s">
        <v>17</v>
      </c>
      <c r="D677" s="402" t="s">
        <v>15</v>
      </c>
      <c r="E677" s="402" t="s">
        <v>14</v>
      </c>
      <c r="F677" s="402">
        <v>1500000</v>
      </c>
      <c r="G677" s="402">
        <v>1500000</v>
      </c>
      <c r="H677" s="402">
        <v>1</v>
      </c>
      <c r="I677" s="23"/>
    </row>
    <row r="678" spans="1:9" ht="27" x14ac:dyDescent="0.25">
      <c r="A678" s="392">
        <v>5134</v>
      </c>
      <c r="B678" s="402" t="s">
        <v>3943</v>
      </c>
      <c r="C678" s="402" t="s">
        <v>17</v>
      </c>
      <c r="D678" s="402" t="s">
        <v>15</v>
      </c>
      <c r="E678" s="402" t="s">
        <v>14</v>
      </c>
      <c r="F678" s="402">
        <v>1300000</v>
      </c>
      <c r="G678" s="402">
        <v>1300000</v>
      </c>
      <c r="H678" s="402">
        <v>1</v>
      </c>
      <c r="I678" s="23"/>
    </row>
    <row r="679" spans="1:9" ht="27" x14ac:dyDescent="0.25">
      <c r="A679" s="392">
        <v>5134</v>
      </c>
      <c r="B679" s="392" t="s">
        <v>3447</v>
      </c>
      <c r="C679" s="392" t="s">
        <v>17</v>
      </c>
      <c r="D679" s="392" t="s">
        <v>15</v>
      </c>
      <c r="E679" s="392" t="s">
        <v>14</v>
      </c>
      <c r="F679" s="392">
        <v>4000000</v>
      </c>
      <c r="G679" s="392">
        <v>4000000</v>
      </c>
      <c r="H679" s="392">
        <v>1</v>
      </c>
      <c r="I679" s="23"/>
    </row>
    <row r="680" spans="1:9" ht="27" x14ac:dyDescent="0.25">
      <c r="A680" s="392">
        <v>5134</v>
      </c>
      <c r="B680" s="392" t="s">
        <v>2709</v>
      </c>
      <c r="C680" s="392" t="s">
        <v>17</v>
      </c>
      <c r="D680" s="392" t="s">
        <v>15</v>
      </c>
      <c r="E680" s="392" t="s">
        <v>14</v>
      </c>
      <c r="F680" s="392">
        <v>2500000</v>
      </c>
      <c r="G680" s="392">
        <v>2500000</v>
      </c>
      <c r="H680" s="392">
        <v>1</v>
      </c>
      <c r="I680" s="23"/>
    </row>
    <row r="681" spans="1:9" ht="27" x14ac:dyDescent="0.25">
      <c r="A681" s="248">
        <v>5134</v>
      </c>
      <c r="B681" s="335" t="s">
        <v>1753</v>
      </c>
      <c r="C681" s="335" t="s">
        <v>17</v>
      </c>
      <c r="D681" s="335" t="s">
        <v>15</v>
      </c>
      <c r="E681" s="335" t="s">
        <v>14</v>
      </c>
      <c r="F681" s="335">
        <v>0</v>
      </c>
      <c r="G681" s="335">
        <v>0</v>
      </c>
      <c r="H681" s="335">
        <v>1</v>
      </c>
      <c r="I681" s="23"/>
    </row>
    <row r="682" spans="1:9" ht="27" x14ac:dyDescent="0.25">
      <c r="A682" s="248">
        <v>5134</v>
      </c>
      <c r="B682" s="331" t="s">
        <v>1754</v>
      </c>
      <c r="C682" s="331" t="s">
        <v>17</v>
      </c>
      <c r="D682" s="331" t="s">
        <v>15</v>
      </c>
      <c r="E682" s="331" t="s">
        <v>14</v>
      </c>
      <c r="F682" s="331">
        <v>5000000</v>
      </c>
      <c r="G682" s="375">
        <v>5000000</v>
      </c>
      <c r="H682" s="331">
        <v>1</v>
      </c>
      <c r="I682" s="23"/>
    </row>
    <row r="683" spans="1:9" ht="27" x14ac:dyDescent="0.25">
      <c r="A683" s="248">
        <v>5134</v>
      </c>
      <c r="B683" s="331" t="s">
        <v>1755</v>
      </c>
      <c r="C683" s="331" t="s">
        <v>17</v>
      </c>
      <c r="D683" s="331" t="s">
        <v>15</v>
      </c>
      <c r="E683" s="331" t="s">
        <v>14</v>
      </c>
      <c r="F683" s="331">
        <v>1300000</v>
      </c>
      <c r="G683" s="331">
        <v>1300000</v>
      </c>
      <c r="H683" s="331">
        <v>1</v>
      </c>
      <c r="I683" s="23"/>
    </row>
    <row r="684" spans="1:9" ht="27" x14ac:dyDescent="0.25">
      <c r="A684" s="248">
        <v>5134</v>
      </c>
      <c r="B684" s="331" t="s">
        <v>1756</v>
      </c>
      <c r="C684" s="331" t="s">
        <v>17</v>
      </c>
      <c r="D684" s="331" t="s">
        <v>15</v>
      </c>
      <c r="E684" s="331" t="s">
        <v>14</v>
      </c>
      <c r="F684" s="331">
        <v>1500000</v>
      </c>
      <c r="G684" s="331">
        <v>1500000</v>
      </c>
      <c r="H684" s="331">
        <v>1</v>
      </c>
      <c r="I684" s="23"/>
    </row>
    <row r="685" spans="1:9" ht="27" x14ac:dyDescent="0.25">
      <c r="A685" s="248">
        <v>5134</v>
      </c>
      <c r="B685" s="331" t="s">
        <v>1757</v>
      </c>
      <c r="C685" s="331" t="s">
        <v>17</v>
      </c>
      <c r="D685" s="331" t="s">
        <v>15</v>
      </c>
      <c r="E685" s="331" t="s">
        <v>14</v>
      </c>
      <c r="F685" s="331">
        <v>0</v>
      </c>
      <c r="G685" s="331">
        <v>0</v>
      </c>
      <c r="H685" s="331">
        <v>1</v>
      </c>
      <c r="I685" s="23"/>
    </row>
    <row r="686" spans="1:9" ht="27" x14ac:dyDescent="0.25">
      <c r="A686" s="248">
        <v>5134</v>
      </c>
      <c r="B686" s="331" t="s">
        <v>1758</v>
      </c>
      <c r="C686" s="331" t="s">
        <v>17</v>
      </c>
      <c r="D686" s="331" t="s">
        <v>15</v>
      </c>
      <c r="E686" s="331" t="s">
        <v>14</v>
      </c>
      <c r="F686" s="331">
        <v>0</v>
      </c>
      <c r="G686" s="331">
        <v>0</v>
      </c>
      <c r="H686" s="331">
        <v>1</v>
      </c>
      <c r="I686" s="23"/>
    </row>
    <row r="687" spans="1:9" ht="27" x14ac:dyDescent="0.25">
      <c r="A687" s="248">
        <v>5134</v>
      </c>
      <c r="B687" s="331" t="s">
        <v>1759</v>
      </c>
      <c r="C687" s="331" t="s">
        <v>17</v>
      </c>
      <c r="D687" s="331" t="s">
        <v>15</v>
      </c>
      <c r="E687" s="331" t="s">
        <v>14</v>
      </c>
      <c r="F687" s="363">
        <v>2160000</v>
      </c>
      <c r="G687" s="363">
        <v>2160000</v>
      </c>
      <c r="H687" s="363">
        <v>1</v>
      </c>
      <c r="I687" s="23"/>
    </row>
    <row r="688" spans="1:9" ht="27" x14ac:dyDescent="0.25">
      <c r="A688" s="248">
        <v>5134</v>
      </c>
      <c r="B688" s="331" t="s">
        <v>1760</v>
      </c>
      <c r="C688" s="331" t="s">
        <v>17</v>
      </c>
      <c r="D688" s="331" t="s">
        <v>15</v>
      </c>
      <c r="E688" s="331" t="s">
        <v>14</v>
      </c>
      <c r="F688" s="331">
        <v>0</v>
      </c>
      <c r="G688" s="331">
        <v>0</v>
      </c>
      <c r="H688" s="331">
        <v>1</v>
      </c>
      <c r="I688" s="23"/>
    </row>
    <row r="689" spans="1:9" ht="27" x14ac:dyDescent="0.25">
      <c r="A689" s="248">
        <v>5134</v>
      </c>
      <c r="B689" s="331" t="s">
        <v>1761</v>
      </c>
      <c r="C689" s="331" t="s">
        <v>17</v>
      </c>
      <c r="D689" s="331" t="s">
        <v>15</v>
      </c>
      <c r="E689" s="331" t="s">
        <v>14</v>
      </c>
      <c r="F689" s="331">
        <v>0</v>
      </c>
      <c r="G689" s="331">
        <v>0</v>
      </c>
      <c r="H689" s="331">
        <v>1</v>
      </c>
      <c r="I689" s="23"/>
    </row>
    <row r="690" spans="1:9" ht="27" x14ac:dyDescent="0.25">
      <c r="A690" s="248">
        <v>5134</v>
      </c>
      <c r="B690" s="331" t="s">
        <v>1762</v>
      </c>
      <c r="C690" s="331" t="s">
        <v>17</v>
      </c>
      <c r="D690" s="331" t="s">
        <v>15</v>
      </c>
      <c r="E690" s="331" t="s">
        <v>14</v>
      </c>
      <c r="F690" s="331">
        <v>0</v>
      </c>
      <c r="G690" s="331">
        <v>0</v>
      </c>
      <c r="H690" s="331">
        <v>1</v>
      </c>
      <c r="I690" s="23"/>
    </row>
    <row r="691" spans="1:9" ht="40.5" x14ac:dyDescent="0.25">
      <c r="A691" s="248">
        <v>5134</v>
      </c>
      <c r="B691" s="331" t="s">
        <v>333</v>
      </c>
      <c r="C691" s="331" t="s">
        <v>334</v>
      </c>
      <c r="D691" s="420" t="s">
        <v>15</v>
      </c>
      <c r="E691" s="420" t="s">
        <v>14</v>
      </c>
      <c r="F691" s="420">
        <v>2500000</v>
      </c>
      <c r="G691" s="420">
        <v>2500000</v>
      </c>
      <c r="H691" s="420">
        <v>1</v>
      </c>
      <c r="I691" s="23"/>
    </row>
    <row r="692" spans="1:9" ht="27" x14ac:dyDescent="0.25">
      <c r="A692" s="248">
        <v>5134</v>
      </c>
      <c r="B692" s="331" t="s">
        <v>1453</v>
      </c>
      <c r="C692" s="420" t="s">
        <v>17</v>
      </c>
      <c r="D692" s="420" t="s">
        <v>15</v>
      </c>
      <c r="E692" s="420" t="s">
        <v>14</v>
      </c>
      <c r="F692" s="420">
        <v>3000000</v>
      </c>
      <c r="G692" s="420">
        <v>3000000</v>
      </c>
      <c r="H692" s="420">
        <v>1</v>
      </c>
      <c r="I692" s="23"/>
    </row>
    <row r="693" spans="1:9" ht="27" x14ac:dyDescent="0.25">
      <c r="A693" s="231">
        <v>5134</v>
      </c>
      <c r="B693" s="331" t="s">
        <v>1454</v>
      </c>
      <c r="C693" s="420" t="s">
        <v>17</v>
      </c>
      <c r="D693" s="420" t="s">
        <v>15</v>
      </c>
      <c r="E693" s="420" t="s">
        <v>14</v>
      </c>
      <c r="F693" s="420">
        <v>215000</v>
      </c>
      <c r="G693" s="420">
        <v>215000</v>
      </c>
      <c r="H693" s="420">
        <v>1</v>
      </c>
      <c r="I693" s="23"/>
    </row>
    <row r="694" spans="1:9" ht="27" x14ac:dyDescent="0.25">
      <c r="A694" s="231">
        <v>5134</v>
      </c>
      <c r="B694" s="331" t="s">
        <v>1455</v>
      </c>
      <c r="C694" s="420" t="s">
        <v>17</v>
      </c>
      <c r="D694" s="420" t="s">
        <v>15</v>
      </c>
      <c r="E694" s="420" t="s">
        <v>14</v>
      </c>
      <c r="F694" s="420">
        <v>285000</v>
      </c>
      <c r="G694" s="420">
        <v>285000</v>
      </c>
      <c r="H694" s="420">
        <v>1</v>
      </c>
      <c r="I694" s="23"/>
    </row>
    <row r="695" spans="1:9" ht="27" x14ac:dyDescent="0.25">
      <c r="A695" s="231">
        <v>5134</v>
      </c>
      <c r="B695" s="331" t="s">
        <v>1456</v>
      </c>
      <c r="C695" s="420" t="s">
        <v>17</v>
      </c>
      <c r="D695" s="420" t="s">
        <v>15</v>
      </c>
      <c r="E695" s="420" t="s">
        <v>14</v>
      </c>
      <c r="F695" s="420">
        <v>115000</v>
      </c>
      <c r="G695" s="420">
        <v>115000</v>
      </c>
      <c r="H695" s="420">
        <v>1</v>
      </c>
      <c r="I695" s="23"/>
    </row>
    <row r="696" spans="1:9" ht="27" x14ac:dyDescent="0.25">
      <c r="A696" s="231">
        <v>5134</v>
      </c>
      <c r="B696" s="331" t="s">
        <v>679</v>
      </c>
      <c r="C696" s="420" t="s">
        <v>17</v>
      </c>
      <c r="D696" s="420" t="s">
        <v>15</v>
      </c>
      <c r="E696" s="420" t="s">
        <v>14</v>
      </c>
      <c r="F696" s="420">
        <v>9600000</v>
      </c>
      <c r="G696" s="420">
        <v>9600000</v>
      </c>
      <c r="H696" s="420">
        <v>1</v>
      </c>
      <c r="I696" s="23"/>
    </row>
    <row r="697" spans="1:9" ht="27" x14ac:dyDescent="0.25">
      <c r="A697" s="196">
        <v>5134</v>
      </c>
      <c r="B697" s="331" t="s">
        <v>484</v>
      </c>
      <c r="C697" s="331" t="s">
        <v>17</v>
      </c>
      <c r="D697" s="331" t="s">
        <v>15</v>
      </c>
      <c r="E697" s="331" t="s">
        <v>14</v>
      </c>
      <c r="F697" s="331">
        <v>0</v>
      </c>
      <c r="G697" s="331">
        <v>0</v>
      </c>
      <c r="H697" s="331">
        <v>1</v>
      </c>
      <c r="I697" s="23"/>
    </row>
    <row r="698" spans="1:9" ht="27" x14ac:dyDescent="0.25">
      <c r="A698" s="196">
        <v>5134</v>
      </c>
      <c r="B698" s="331" t="s">
        <v>485</v>
      </c>
      <c r="C698" s="331" t="s">
        <v>17</v>
      </c>
      <c r="D698" s="331" t="s">
        <v>15</v>
      </c>
      <c r="E698" s="331" t="s">
        <v>14</v>
      </c>
      <c r="F698" s="331">
        <v>0</v>
      </c>
      <c r="G698" s="331">
        <v>0</v>
      </c>
      <c r="H698" s="331">
        <v>1</v>
      </c>
      <c r="I698" s="23"/>
    </row>
    <row r="699" spans="1:9" ht="27" x14ac:dyDescent="0.25">
      <c r="A699" s="195">
        <v>5134</v>
      </c>
      <c r="B699" s="331" t="s">
        <v>469</v>
      </c>
      <c r="C699" s="331" t="s">
        <v>17</v>
      </c>
      <c r="D699" s="331" t="s">
        <v>15</v>
      </c>
      <c r="E699" s="420" t="s">
        <v>14</v>
      </c>
      <c r="F699" s="420">
        <v>685000</v>
      </c>
      <c r="G699" s="420">
        <v>685000</v>
      </c>
      <c r="H699" s="420">
        <v>1</v>
      </c>
      <c r="I699" s="23"/>
    </row>
    <row r="700" spans="1:9" ht="27" x14ac:dyDescent="0.25">
      <c r="A700" s="195">
        <v>5134</v>
      </c>
      <c r="B700" s="331" t="s">
        <v>470</v>
      </c>
      <c r="C700" s="331" t="s">
        <v>17</v>
      </c>
      <c r="D700" s="420" t="s">
        <v>15</v>
      </c>
      <c r="E700" s="420" t="s">
        <v>14</v>
      </c>
      <c r="F700" s="420">
        <v>420000</v>
      </c>
      <c r="G700" s="420">
        <v>420000</v>
      </c>
      <c r="H700" s="420">
        <v>1</v>
      </c>
      <c r="I700" s="23"/>
    </row>
    <row r="701" spans="1:9" ht="27" x14ac:dyDescent="0.25">
      <c r="A701" s="195">
        <v>5134</v>
      </c>
      <c r="B701" s="331" t="s">
        <v>471</v>
      </c>
      <c r="C701" s="331" t="s">
        <v>17</v>
      </c>
      <c r="D701" s="420" t="s">
        <v>15</v>
      </c>
      <c r="E701" s="420" t="s">
        <v>14</v>
      </c>
      <c r="F701" s="420">
        <v>1345000</v>
      </c>
      <c r="G701" s="420">
        <v>1345000</v>
      </c>
      <c r="H701" s="420">
        <v>1</v>
      </c>
      <c r="I701" s="23"/>
    </row>
    <row r="702" spans="1:9" ht="27" x14ac:dyDescent="0.25">
      <c r="A702" s="189">
        <v>5134</v>
      </c>
      <c r="B702" s="331" t="s">
        <v>472</v>
      </c>
      <c r="C702" s="331" t="s">
        <v>17</v>
      </c>
      <c r="D702" s="420" t="s">
        <v>15</v>
      </c>
      <c r="E702" s="420" t="s">
        <v>14</v>
      </c>
      <c r="F702" s="420">
        <v>520000</v>
      </c>
      <c r="G702" s="420">
        <v>520000</v>
      </c>
      <c r="H702" s="420">
        <v>1</v>
      </c>
      <c r="I702" s="23"/>
    </row>
    <row r="703" spans="1:9" ht="27" x14ac:dyDescent="0.25">
      <c r="A703" s="189">
        <v>5134</v>
      </c>
      <c r="B703" s="331" t="s">
        <v>473</v>
      </c>
      <c r="C703" s="331" t="s">
        <v>17</v>
      </c>
      <c r="D703" s="420" t="s">
        <v>15</v>
      </c>
      <c r="E703" s="420" t="s">
        <v>14</v>
      </c>
      <c r="F703" s="420">
        <v>245000</v>
      </c>
      <c r="G703" s="420">
        <v>245000</v>
      </c>
      <c r="H703" s="420">
        <v>1</v>
      </c>
      <c r="I703" s="23"/>
    </row>
    <row r="704" spans="1:9" ht="27" x14ac:dyDescent="0.25">
      <c r="A704" s="189">
        <v>5134</v>
      </c>
      <c r="B704" s="331" t="s">
        <v>474</v>
      </c>
      <c r="C704" s="331" t="s">
        <v>17</v>
      </c>
      <c r="D704" s="420" t="s">
        <v>15</v>
      </c>
      <c r="E704" s="420" t="s">
        <v>14</v>
      </c>
      <c r="F704" s="420">
        <v>215000</v>
      </c>
      <c r="G704" s="420">
        <v>215000</v>
      </c>
      <c r="H704" s="420">
        <v>1</v>
      </c>
      <c r="I704" s="23"/>
    </row>
    <row r="705" spans="1:9" ht="27" x14ac:dyDescent="0.25">
      <c r="A705" s="181">
        <v>5122</v>
      </c>
      <c r="B705" s="331" t="s">
        <v>350</v>
      </c>
      <c r="C705" s="331" t="s">
        <v>17</v>
      </c>
      <c r="D705" s="420" t="s">
        <v>15</v>
      </c>
      <c r="E705" s="420" t="s">
        <v>14</v>
      </c>
      <c r="F705" s="420">
        <v>0</v>
      </c>
      <c r="G705" s="420">
        <v>0</v>
      </c>
      <c r="H705" s="420">
        <v>1</v>
      </c>
      <c r="I705" s="23"/>
    </row>
    <row r="706" spans="1:9" ht="27" x14ac:dyDescent="0.25">
      <c r="A706" s="181">
        <v>5123</v>
      </c>
      <c r="B706" s="331" t="s">
        <v>355</v>
      </c>
      <c r="C706" s="331" t="s">
        <v>17</v>
      </c>
      <c r="D706" s="331" t="s">
        <v>15</v>
      </c>
      <c r="E706" s="331" t="s">
        <v>14</v>
      </c>
      <c r="F706" s="331">
        <v>0</v>
      </c>
      <c r="G706" s="331">
        <v>0</v>
      </c>
      <c r="H706" s="331">
        <v>1</v>
      </c>
      <c r="I706" s="23"/>
    </row>
    <row r="707" spans="1:9" ht="27" x14ac:dyDescent="0.25">
      <c r="A707" s="181">
        <v>5124</v>
      </c>
      <c r="B707" s="331" t="s">
        <v>343</v>
      </c>
      <c r="C707" s="331" t="s">
        <v>17</v>
      </c>
      <c r="D707" s="331" t="s">
        <v>15</v>
      </c>
      <c r="E707" s="331" t="s">
        <v>14</v>
      </c>
      <c r="F707" s="331">
        <v>0</v>
      </c>
      <c r="G707" s="331">
        <v>0</v>
      </c>
      <c r="H707" s="331">
        <v>1</v>
      </c>
      <c r="I707" s="23"/>
    </row>
    <row r="708" spans="1:9" ht="27" x14ac:dyDescent="0.25">
      <c r="A708" s="181">
        <v>5125</v>
      </c>
      <c r="B708" s="331" t="s">
        <v>342</v>
      </c>
      <c r="C708" s="331" t="s">
        <v>17</v>
      </c>
      <c r="D708" s="331" t="s">
        <v>15</v>
      </c>
      <c r="E708" s="331" t="s">
        <v>14</v>
      </c>
      <c r="F708" s="331">
        <v>0</v>
      </c>
      <c r="G708" s="331">
        <v>0</v>
      </c>
      <c r="H708" s="331">
        <v>1</v>
      </c>
      <c r="I708" s="23"/>
    </row>
    <row r="709" spans="1:9" ht="27" x14ac:dyDescent="0.25">
      <c r="A709" s="181">
        <v>5126</v>
      </c>
      <c r="B709" s="331" t="s">
        <v>346</v>
      </c>
      <c r="C709" s="331" t="s">
        <v>17</v>
      </c>
      <c r="D709" s="331" t="s">
        <v>15</v>
      </c>
      <c r="E709" s="331" t="s">
        <v>14</v>
      </c>
      <c r="F709" s="331">
        <v>0</v>
      </c>
      <c r="G709" s="331">
        <v>0</v>
      </c>
      <c r="H709" s="331">
        <v>1</v>
      </c>
      <c r="I709" s="23"/>
    </row>
    <row r="710" spans="1:9" ht="27" x14ac:dyDescent="0.25">
      <c r="A710" s="181">
        <v>5127</v>
      </c>
      <c r="B710" s="181" t="s">
        <v>345</v>
      </c>
      <c r="C710" s="181" t="s">
        <v>17</v>
      </c>
      <c r="D710" s="181" t="s">
        <v>15</v>
      </c>
      <c r="E710" s="181" t="s">
        <v>14</v>
      </c>
      <c r="F710" s="181">
        <v>0</v>
      </c>
      <c r="G710" s="181">
        <v>0</v>
      </c>
      <c r="H710" s="181">
        <v>1</v>
      </c>
      <c r="I710" s="23"/>
    </row>
    <row r="711" spans="1:9" ht="27" x14ac:dyDescent="0.25">
      <c r="A711" s="181">
        <v>5128</v>
      </c>
      <c r="B711" s="181" t="s">
        <v>353</v>
      </c>
      <c r="C711" s="181" t="s">
        <v>17</v>
      </c>
      <c r="D711" s="181" t="s">
        <v>15</v>
      </c>
      <c r="E711" s="181" t="s">
        <v>14</v>
      </c>
      <c r="F711" s="181">
        <v>0</v>
      </c>
      <c r="G711" s="181">
        <v>0</v>
      </c>
      <c r="H711" s="181">
        <v>1</v>
      </c>
      <c r="I711" s="23"/>
    </row>
    <row r="712" spans="1:9" ht="27" x14ac:dyDescent="0.25">
      <c r="A712" s="181">
        <v>5129</v>
      </c>
      <c r="B712" s="181" t="s">
        <v>356</v>
      </c>
      <c r="C712" s="181" t="s">
        <v>17</v>
      </c>
      <c r="D712" s="181" t="s">
        <v>15</v>
      </c>
      <c r="E712" s="181" t="s">
        <v>14</v>
      </c>
      <c r="F712" s="181">
        <v>0</v>
      </c>
      <c r="G712" s="181">
        <v>0</v>
      </c>
      <c r="H712" s="181">
        <v>1</v>
      </c>
      <c r="I712" s="23"/>
    </row>
    <row r="713" spans="1:9" ht="27" x14ac:dyDescent="0.25">
      <c r="A713" s="181">
        <v>5130</v>
      </c>
      <c r="B713" s="181" t="s">
        <v>351</v>
      </c>
      <c r="C713" s="181" t="s">
        <v>17</v>
      </c>
      <c r="D713" s="181" t="s">
        <v>15</v>
      </c>
      <c r="E713" s="181" t="s">
        <v>14</v>
      </c>
      <c r="F713" s="181">
        <v>0</v>
      </c>
      <c r="G713" s="181">
        <v>0</v>
      </c>
      <c r="H713" s="181">
        <v>1</v>
      </c>
      <c r="I713" s="23"/>
    </row>
    <row r="714" spans="1:9" ht="27" x14ac:dyDescent="0.25">
      <c r="A714" s="181">
        <v>5131</v>
      </c>
      <c r="B714" s="181" t="s">
        <v>344</v>
      </c>
      <c r="C714" s="181" t="s">
        <v>17</v>
      </c>
      <c r="D714" s="181" t="s">
        <v>15</v>
      </c>
      <c r="E714" s="181" t="s">
        <v>14</v>
      </c>
      <c r="F714" s="181">
        <v>0</v>
      </c>
      <c r="G714" s="181">
        <v>0</v>
      </c>
      <c r="H714" s="181">
        <v>1</v>
      </c>
      <c r="I714" s="23"/>
    </row>
    <row r="715" spans="1:9" ht="27" x14ac:dyDescent="0.25">
      <c r="A715" s="181">
        <v>5132</v>
      </c>
      <c r="B715" s="181" t="s">
        <v>341</v>
      </c>
      <c r="C715" s="181" t="s">
        <v>17</v>
      </c>
      <c r="D715" s="181" t="s">
        <v>15</v>
      </c>
      <c r="E715" s="181" t="s">
        <v>14</v>
      </c>
      <c r="F715" s="181">
        <v>0</v>
      </c>
      <c r="G715" s="181">
        <v>0</v>
      </c>
      <c r="H715" s="181">
        <v>1</v>
      </c>
      <c r="I715" s="23"/>
    </row>
    <row r="716" spans="1:9" ht="27" x14ac:dyDescent="0.25">
      <c r="A716" s="181">
        <v>5133</v>
      </c>
      <c r="B716" s="181" t="s">
        <v>349</v>
      </c>
      <c r="C716" s="181" t="s">
        <v>17</v>
      </c>
      <c r="D716" s="181" t="s">
        <v>15</v>
      </c>
      <c r="E716" s="181" t="s">
        <v>14</v>
      </c>
      <c r="F716" s="181">
        <v>0</v>
      </c>
      <c r="G716" s="181">
        <v>0</v>
      </c>
      <c r="H716" s="181">
        <v>1</v>
      </c>
      <c r="I716" s="23"/>
    </row>
    <row r="717" spans="1:9" ht="27" x14ac:dyDescent="0.25">
      <c r="A717" s="181">
        <v>5134</v>
      </c>
      <c r="B717" s="181" t="s">
        <v>340</v>
      </c>
      <c r="C717" s="181" t="s">
        <v>17</v>
      </c>
      <c r="D717" s="181" t="s">
        <v>15</v>
      </c>
      <c r="E717" s="181" t="s">
        <v>14</v>
      </c>
      <c r="F717" s="181">
        <v>0</v>
      </c>
      <c r="G717" s="181">
        <v>0</v>
      </c>
      <c r="H717" s="181">
        <v>1</v>
      </c>
      <c r="I717" s="23"/>
    </row>
    <row r="718" spans="1:9" ht="27" x14ac:dyDescent="0.25">
      <c r="A718" s="181">
        <v>5134</v>
      </c>
      <c r="B718" s="181" t="s">
        <v>341</v>
      </c>
      <c r="C718" s="181" t="s">
        <v>17</v>
      </c>
      <c r="D718" s="181" t="s">
        <v>15</v>
      </c>
      <c r="E718" s="181" t="s">
        <v>14</v>
      </c>
      <c r="F718" s="181">
        <v>0</v>
      </c>
      <c r="G718" s="181">
        <v>0</v>
      </c>
      <c r="H718" s="181">
        <v>1</v>
      </c>
      <c r="I718" s="23"/>
    </row>
    <row r="719" spans="1:9" ht="27" x14ac:dyDescent="0.25">
      <c r="A719" s="181">
        <v>5134</v>
      </c>
      <c r="B719" s="181" t="s">
        <v>342</v>
      </c>
      <c r="C719" s="181" t="s">
        <v>17</v>
      </c>
      <c r="D719" s="181" t="s">
        <v>15</v>
      </c>
      <c r="E719" s="181" t="s">
        <v>14</v>
      </c>
      <c r="F719" s="181">
        <v>0</v>
      </c>
      <c r="G719" s="181">
        <v>0</v>
      </c>
      <c r="H719" s="181">
        <v>1</v>
      </c>
      <c r="I719" s="23"/>
    </row>
    <row r="720" spans="1:9" ht="27" x14ac:dyDescent="0.25">
      <c r="A720" s="181">
        <v>5134</v>
      </c>
      <c r="B720" s="181" t="s">
        <v>343</v>
      </c>
      <c r="C720" s="181" t="s">
        <v>17</v>
      </c>
      <c r="D720" s="181" t="s">
        <v>15</v>
      </c>
      <c r="E720" s="181" t="s">
        <v>14</v>
      </c>
      <c r="F720" s="181">
        <v>0</v>
      </c>
      <c r="G720" s="181">
        <v>0</v>
      </c>
      <c r="H720" s="181">
        <v>1</v>
      </c>
      <c r="I720" s="23"/>
    </row>
    <row r="721" spans="1:9" ht="27" x14ac:dyDescent="0.25">
      <c r="A721" s="181">
        <v>5134</v>
      </c>
      <c r="B721" s="181" t="s">
        <v>344</v>
      </c>
      <c r="C721" s="181" t="s">
        <v>17</v>
      </c>
      <c r="D721" s="181" t="s">
        <v>15</v>
      </c>
      <c r="E721" s="181" t="s">
        <v>14</v>
      </c>
      <c r="F721" s="181">
        <v>0</v>
      </c>
      <c r="G721" s="181">
        <v>0</v>
      </c>
      <c r="H721" s="181">
        <v>1</v>
      </c>
      <c r="I721" s="23"/>
    </row>
    <row r="722" spans="1:9" ht="27" x14ac:dyDescent="0.25">
      <c r="A722" s="181">
        <v>5134</v>
      </c>
      <c r="B722" s="331" t="s">
        <v>345</v>
      </c>
      <c r="C722" s="331" t="s">
        <v>17</v>
      </c>
      <c r="D722" s="331" t="s">
        <v>15</v>
      </c>
      <c r="E722" s="331" t="s">
        <v>14</v>
      </c>
      <c r="F722" s="331">
        <v>0</v>
      </c>
      <c r="G722" s="331">
        <v>0</v>
      </c>
      <c r="H722" s="331">
        <v>1</v>
      </c>
      <c r="I722" s="23"/>
    </row>
    <row r="723" spans="1:9" ht="27" x14ac:dyDescent="0.25">
      <c r="A723" s="181">
        <v>5134</v>
      </c>
      <c r="B723" s="181" t="s">
        <v>346</v>
      </c>
      <c r="C723" s="331" t="s">
        <v>17</v>
      </c>
      <c r="D723" s="331" t="s">
        <v>15</v>
      </c>
      <c r="E723" s="331" t="s">
        <v>14</v>
      </c>
      <c r="F723" s="331">
        <v>0</v>
      </c>
      <c r="G723" s="331">
        <v>0</v>
      </c>
      <c r="H723" s="331">
        <v>1</v>
      </c>
      <c r="I723" s="23"/>
    </row>
    <row r="724" spans="1:9" ht="27" x14ac:dyDescent="0.25">
      <c r="A724" s="181">
        <v>5134</v>
      </c>
      <c r="B724" s="331" t="s">
        <v>347</v>
      </c>
      <c r="C724" s="331" t="s">
        <v>17</v>
      </c>
      <c r="D724" s="331" t="s">
        <v>15</v>
      </c>
      <c r="E724" s="331" t="s">
        <v>14</v>
      </c>
      <c r="F724" s="349">
        <v>4680000</v>
      </c>
      <c r="G724" s="349">
        <v>4680000</v>
      </c>
      <c r="H724" s="349">
        <v>1</v>
      </c>
      <c r="I724" s="23"/>
    </row>
    <row r="725" spans="1:9" ht="27" x14ac:dyDescent="0.25">
      <c r="A725" s="181">
        <v>5134</v>
      </c>
      <c r="B725" s="331" t="s">
        <v>348</v>
      </c>
      <c r="C725" s="331" t="s">
        <v>17</v>
      </c>
      <c r="D725" s="331" t="s">
        <v>15</v>
      </c>
      <c r="E725" s="331" t="s">
        <v>14</v>
      </c>
      <c r="F725" s="331">
        <v>3990000</v>
      </c>
      <c r="G725" s="331">
        <v>3990000</v>
      </c>
      <c r="H725" s="331">
        <v>1</v>
      </c>
      <c r="I725" s="23"/>
    </row>
    <row r="726" spans="1:9" ht="27" x14ac:dyDescent="0.25">
      <c r="A726" s="181">
        <v>5134</v>
      </c>
      <c r="B726" s="331" t="s">
        <v>349</v>
      </c>
      <c r="C726" s="331" t="s">
        <v>17</v>
      </c>
      <c r="D726" s="331" t="s">
        <v>15</v>
      </c>
      <c r="E726" s="331" t="s">
        <v>14</v>
      </c>
      <c r="F726" s="331">
        <v>0</v>
      </c>
      <c r="G726" s="331">
        <v>0</v>
      </c>
      <c r="H726" s="331">
        <v>1</v>
      </c>
      <c r="I726" s="23"/>
    </row>
    <row r="727" spans="1:9" ht="27" x14ac:dyDescent="0.25">
      <c r="A727" s="181">
        <v>5134</v>
      </c>
      <c r="B727" s="331" t="s">
        <v>350</v>
      </c>
      <c r="C727" s="331" t="s">
        <v>17</v>
      </c>
      <c r="D727" s="331" t="s">
        <v>15</v>
      </c>
      <c r="E727" s="331" t="s">
        <v>14</v>
      </c>
      <c r="F727" s="331">
        <v>0</v>
      </c>
      <c r="G727" s="331">
        <v>0</v>
      </c>
      <c r="H727" s="331">
        <v>1</v>
      </c>
      <c r="I727" s="23"/>
    </row>
    <row r="728" spans="1:9" ht="27" x14ac:dyDescent="0.25">
      <c r="A728" s="181">
        <v>5134</v>
      </c>
      <c r="B728" s="331" t="s">
        <v>351</v>
      </c>
      <c r="C728" s="331" t="s">
        <v>17</v>
      </c>
      <c r="D728" s="331" t="s">
        <v>15</v>
      </c>
      <c r="E728" s="331" t="s">
        <v>14</v>
      </c>
      <c r="F728" s="331">
        <v>0</v>
      </c>
      <c r="G728" s="331">
        <v>0</v>
      </c>
      <c r="H728" s="331">
        <v>1</v>
      </c>
      <c r="I728" s="23"/>
    </row>
    <row r="729" spans="1:9" ht="27" x14ac:dyDescent="0.25">
      <c r="A729" s="181">
        <v>5134</v>
      </c>
      <c r="B729" s="181" t="s">
        <v>352</v>
      </c>
      <c r="C729" s="181" t="s">
        <v>17</v>
      </c>
      <c r="D729" s="181" t="s">
        <v>15</v>
      </c>
      <c r="E729" s="181" t="s">
        <v>14</v>
      </c>
      <c r="F729" s="181">
        <v>0</v>
      </c>
      <c r="G729" s="181">
        <v>0</v>
      </c>
      <c r="H729" s="181">
        <v>1</v>
      </c>
      <c r="I729" s="23"/>
    </row>
    <row r="730" spans="1:9" ht="27" x14ac:dyDescent="0.25">
      <c r="A730" s="181">
        <v>5134</v>
      </c>
      <c r="B730" s="181" t="s">
        <v>353</v>
      </c>
      <c r="C730" s="181" t="s">
        <v>17</v>
      </c>
      <c r="D730" s="181" t="s">
        <v>15</v>
      </c>
      <c r="E730" s="181" t="s">
        <v>14</v>
      </c>
      <c r="F730" s="181">
        <v>0</v>
      </c>
      <c r="G730" s="181">
        <v>0</v>
      </c>
      <c r="H730" s="181">
        <v>1</v>
      </c>
      <c r="I730" s="23"/>
    </row>
    <row r="731" spans="1:9" ht="27" x14ac:dyDescent="0.25">
      <c r="A731" s="181">
        <v>5134</v>
      </c>
      <c r="B731" s="181" t="s">
        <v>354</v>
      </c>
      <c r="C731" s="181" t="s">
        <v>17</v>
      </c>
      <c r="D731" s="181" t="s">
        <v>15</v>
      </c>
      <c r="E731" s="181" t="s">
        <v>14</v>
      </c>
      <c r="F731" s="483">
        <v>4560000</v>
      </c>
      <c r="G731" s="483">
        <v>4560000</v>
      </c>
      <c r="H731" s="181">
        <v>1</v>
      </c>
      <c r="I731" s="23"/>
    </row>
    <row r="732" spans="1:9" ht="27" x14ac:dyDescent="0.25">
      <c r="A732" s="181">
        <v>5134</v>
      </c>
      <c r="B732" s="181" t="s">
        <v>355</v>
      </c>
      <c r="C732" s="181" t="s">
        <v>17</v>
      </c>
      <c r="D732" s="181" t="s">
        <v>15</v>
      </c>
      <c r="E732" s="181" t="s">
        <v>14</v>
      </c>
      <c r="F732" s="181">
        <v>0</v>
      </c>
      <c r="G732" s="181">
        <v>0</v>
      </c>
      <c r="H732" s="181">
        <v>1</v>
      </c>
      <c r="I732" s="23"/>
    </row>
    <row r="733" spans="1:9" ht="27" x14ac:dyDescent="0.25">
      <c r="A733" s="181">
        <v>5134</v>
      </c>
      <c r="B733" s="181" t="s">
        <v>356</v>
      </c>
      <c r="C733" s="181" t="s">
        <v>17</v>
      </c>
      <c r="D733" s="181" t="s">
        <v>15</v>
      </c>
      <c r="E733" s="181" t="s">
        <v>14</v>
      </c>
      <c r="F733" s="181">
        <v>0</v>
      </c>
      <c r="G733" s="181">
        <v>0</v>
      </c>
      <c r="H733" s="181">
        <v>1</v>
      </c>
      <c r="I733" s="23"/>
    </row>
    <row r="734" spans="1:9" ht="27" x14ac:dyDescent="0.25">
      <c r="A734" s="181">
        <v>5134</v>
      </c>
      <c r="B734" s="181" t="s">
        <v>336</v>
      </c>
      <c r="C734" s="181" t="s">
        <v>17</v>
      </c>
      <c r="D734" s="444" t="s">
        <v>15</v>
      </c>
      <c r="E734" s="444" t="s">
        <v>14</v>
      </c>
      <c r="F734" s="444">
        <v>1083000</v>
      </c>
      <c r="G734" s="444">
        <v>1083000</v>
      </c>
      <c r="H734" s="444">
        <v>1</v>
      </c>
      <c r="I734" s="23"/>
    </row>
    <row r="735" spans="1:9" ht="27" x14ac:dyDescent="0.25">
      <c r="A735" s="181">
        <v>5134</v>
      </c>
      <c r="B735" s="181" t="s">
        <v>337</v>
      </c>
      <c r="C735" s="444" t="s">
        <v>17</v>
      </c>
      <c r="D735" s="444" t="s">
        <v>15</v>
      </c>
      <c r="E735" s="444" t="s">
        <v>14</v>
      </c>
      <c r="F735" s="444">
        <v>985000</v>
      </c>
      <c r="G735" s="444">
        <v>985000</v>
      </c>
      <c r="H735" s="444">
        <v>1</v>
      </c>
      <c r="I735" s="23"/>
    </row>
    <row r="736" spans="1:9" ht="27" x14ac:dyDescent="0.25">
      <c r="A736" s="181">
        <v>5134</v>
      </c>
      <c r="B736" s="181" t="s">
        <v>338</v>
      </c>
      <c r="C736" s="444" t="s">
        <v>17</v>
      </c>
      <c r="D736" s="444" t="s">
        <v>15</v>
      </c>
      <c r="E736" s="444" t="s">
        <v>14</v>
      </c>
      <c r="F736" s="444">
        <v>840000</v>
      </c>
      <c r="G736" s="444">
        <v>840000</v>
      </c>
      <c r="H736" s="444">
        <v>1</v>
      </c>
      <c r="I736" s="23"/>
    </row>
    <row r="737" spans="1:24" ht="27" x14ac:dyDescent="0.25">
      <c r="A737" s="181">
        <v>5134</v>
      </c>
      <c r="B737" s="181" t="s">
        <v>339</v>
      </c>
      <c r="C737" s="444" t="s">
        <v>17</v>
      </c>
      <c r="D737" s="444" t="s">
        <v>15</v>
      </c>
      <c r="E737" s="444" t="s">
        <v>14</v>
      </c>
      <c r="F737" s="444">
        <v>997000</v>
      </c>
      <c r="G737" s="444">
        <v>997000</v>
      </c>
      <c r="H737" s="444">
        <v>1</v>
      </c>
      <c r="I737" s="23"/>
    </row>
    <row r="738" spans="1:24" ht="27" x14ac:dyDescent="0.25">
      <c r="A738" s="208">
        <v>5134</v>
      </c>
      <c r="B738" s="208" t="s">
        <v>1057</v>
      </c>
      <c r="C738" s="444" t="s">
        <v>17</v>
      </c>
      <c r="D738" s="444" t="s">
        <v>15</v>
      </c>
      <c r="E738" s="444" t="s">
        <v>14</v>
      </c>
      <c r="F738" s="12">
        <v>540000</v>
      </c>
      <c r="G738" s="12">
        <v>540000</v>
      </c>
      <c r="H738" s="444">
        <v>1</v>
      </c>
      <c r="I738" s="23"/>
    </row>
    <row r="739" spans="1:24" s="448" customFormat="1" ht="27" x14ac:dyDescent="0.25">
      <c r="A739" s="492">
        <v>5134</v>
      </c>
      <c r="B739" s="492" t="s">
        <v>2019</v>
      </c>
      <c r="C739" s="492" t="s">
        <v>17</v>
      </c>
      <c r="D739" s="492" t="s">
        <v>15</v>
      </c>
      <c r="E739" s="492" t="s">
        <v>14</v>
      </c>
      <c r="F739" s="450">
        <v>0</v>
      </c>
      <c r="G739" s="450">
        <v>0</v>
      </c>
      <c r="H739" s="492">
        <v>1</v>
      </c>
      <c r="I739" s="451"/>
      <c r="P739" s="449"/>
      <c r="Q739" s="449"/>
      <c r="R739" s="449"/>
      <c r="S739" s="449"/>
      <c r="T739" s="449"/>
      <c r="U739" s="449"/>
      <c r="V739" s="449"/>
      <c r="W739" s="449"/>
      <c r="X739" s="449"/>
    </row>
    <row r="740" spans="1:24" ht="27" x14ac:dyDescent="0.25">
      <c r="A740" s="12">
        <v>5134</v>
      </c>
      <c r="B740" s="12" t="s">
        <v>2026</v>
      </c>
      <c r="C740" s="12" t="s">
        <v>17</v>
      </c>
      <c r="D740" s="12" t="s">
        <v>15</v>
      </c>
      <c r="E740" s="12" t="s">
        <v>14</v>
      </c>
      <c r="F740" s="12">
        <v>1500000</v>
      </c>
      <c r="G740" s="12">
        <f>+H740*F740</f>
        <v>1500000</v>
      </c>
      <c r="H740" s="12">
        <v>1</v>
      </c>
      <c r="I740" s="23"/>
    </row>
    <row r="741" spans="1:24" ht="27" x14ac:dyDescent="0.25">
      <c r="A741" s="12">
        <v>5134</v>
      </c>
      <c r="B741" s="12" t="s">
        <v>2051</v>
      </c>
      <c r="C741" s="12" t="s">
        <v>17</v>
      </c>
      <c r="D741" s="12" t="s">
        <v>15</v>
      </c>
      <c r="E741" s="12" t="s">
        <v>14</v>
      </c>
      <c r="F741" s="12">
        <v>8200000</v>
      </c>
      <c r="G741" s="12">
        <v>8200000</v>
      </c>
      <c r="H741" s="12">
        <v>1</v>
      </c>
      <c r="I741" s="23"/>
    </row>
    <row r="742" spans="1:24" s="448" customFormat="1" ht="27" x14ac:dyDescent="0.25">
      <c r="A742" s="450">
        <v>5134</v>
      </c>
      <c r="B742" s="450" t="s">
        <v>5341</v>
      </c>
      <c r="C742" s="450" t="s">
        <v>17</v>
      </c>
      <c r="D742" s="450" t="s">
        <v>1234</v>
      </c>
      <c r="E742" s="450" t="s">
        <v>14</v>
      </c>
      <c r="F742" s="450">
        <v>2000000</v>
      </c>
      <c r="G742" s="450">
        <v>2000000</v>
      </c>
      <c r="H742" s="450">
        <v>1</v>
      </c>
      <c r="I742" s="451"/>
      <c r="P742" s="449"/>
      <c r="Q742" s="449"/>
      <c r="R742" s="449"/>
      <c r="S742" s="449"/>
      <c r="T742" s="449"/>
      <c r="U742" s="449"/>
      <c r="V742" s="449"/>
      <c r="W742" s="449"/>
      <c r="X742" s="449"/>
    </row>
    <row r="743" spans="1:24" s="448" customFormat="1" ht="27" x14ac:dyDescent="0.25">
      <c r="A743" s="450">
        <v>5134</v>
      </c>
      <c r="B743" s="450" t="s">
        <v>5347</v>
      </c>
      <c r="C743" s="450" t="s">
        <v>17</v>
      </c>
      <c r="D743" s="450" t="s">
        <v>15</v>
      </c>
      <c r="E743" s="450" t="s">
        <v>14</v>
      </c>
      <c r="F743" s="450">
        <v>450000</v>
      </c>
      <c r="G743" s="450">
        <v>450000</v>
      </c>
      <c r="H743" s="450">
        <v>1</v>
      </c>
      <c r="I743" s="451"/>
      <c r="P743" s="449"/>
      <c r="Q743" s="449"/>
      <c r="R743" s="449"/>
      <c r="S743" s="449"/>
      <c r="T743" s="449"/>
      <c r="U743" s="449"/>
      <c r="V743" s="449"/>
      <c r="W743" s="449"/>
      <c r="X743" s="449"/>
    </row>
    <row r="744" spans="1:24" s="448" customFormat="1" ht="27" x14ac:dyDescent="0.25">
      <c r="A744" s="450">
        <v>5134</v>
      </c>
      <c r="B744" s="450" t="s">
        <v>5348</v>
      </c>
      <c r="C744" s="450" t="s">
        <v>17</v>
      </c>
      <c r="D744" s="450" t="s">
        <v>15</v>
      </c>
      <c r="E744" s="450" t="s">
        <v>14</v>
      </c>
      <c r="F744" s="450">
        <v>1500000</v>
      </c>
      <c r="G744" s="450">
        <v>1500000</v>
      </c>
      <c r="H744" s="450">
        <v>1</v>
      </c>
      <c r="I744" s="451"/>
      <c r="P744" s="449"/>
      <c r="Q744" s="449"/>
      <c r="R744" s="449"/>
      <c r="S744" s="449"/>
      <c r="T744" s="449"/>
      <c r="U744" s="449"/>
      <c r="V744" s="449"/>
      <c r="W744" s="449"/>
      <c r="X744" s="449"/>
    </row>
    <row r="745" spans="1:24" s="448" customFormat="1" ht="27" x14ac:dyDescent="0.25">
      <c r="A745" s="450">
        <v>5134</v>
      </c>
      <c r="B745" s="450" t="s">
        <v>5349</v>
      </c>
      <c r="C745" s="450" t="s">
        <v>17</v>
      </c>
      <c r="D745" s="450" t="s">
        <v>15</v>
      </c>
      <c r="E745" s="450" t="s">
        <v>14</v>
      </c>
      <c r="F745" s="450">
        <v>275000</v>
      </c>
      <c r="G745" s="450">
        <v>275000</v>
      </c>
      <c r="H745" s="450">
        <v>1</v>
      </c>
      <c r="I745" s="451"/>
      <c r="P745" s="449"/>
      <c r="Q745" s="449"/>
      <c r="R745" s="449"/>
      <c r="S745" s="449"/>
      <c r="T745" s="449"/>
      <c r="U745" s="449"/>
      <c r="V745" s="449"/>
      <c r="W745" s="449"/>
      <c r="X745" s="449"/>
    </row>
    <row r="746" spans="1:24" s="448" customFormat="1" ht="27" x14ac:dyDescent="0.25">
      <c r="A746" s="450">
        <v>5134</v>
      </c>
      <c r="B746" s="450" t="s">
        <v>5350</v>
      </c>
      <c r="C746" s="450" t="s">
        <v>17</v>
      </c>
      <c r="D746" s="450" t="s">
        <v>15</v>
      </c>
      <c r="E746" s="450" t="s">
        <v>14</v>
      </c>
      <c r="F746" s="450">
        <v>275000</v>
      </c>
      <c r="G746" s="450">
        <v>275000</v>
      </c>
      <c r="H746" s="450">
        <v>1</v>
      </c>
      <c r="I746" s="451"/>
      <c r="P746" s="449"/>
      <c r="Q746" s="449"/>
      <c r="R746" s="449"/>
      <c r="S746" s="449"/>
      <c r="T746" s="449"/>
      <c r="U746" s="449"/>
      <c r="V746" s="449"/>
      <c r="W746" s="449"/>
      <c r="X746" s="449"/>
    </row>
    <row r="747" spans="1:24" s="448" customFormat="1" ht="27" x14ac:dyDescent="0.25">
      <c r="A747" s="450">
        <v>5134</v>
      </c>
      <c r="B747" s="450" t="s">
        <v>5351</v>
      </c>
      <c r="C747" s="450" t="s">
        <v>17</v>
      </c>
      <c r="D747" s="450" t="s">
        <v>15</v>
      </c>
      <c r="E747" s="450" t="s">
        <v>14</v>
      </c>
      <c r="F747" s="450">
        <v>275000</v>
      </c>
      <c r="G747" s="450">
        <v>275000</v>
      </c>
      <c r="H747" s="450">
        <v>1</v>
      </c>
      <c r="I747" s="451"/>
      <c r="P747" s="449"/>
      <c r="Q747" s="449"/>
      <c r="R747" s="449"/>
      <c r="S747" s="449"/>
      <c r="T747" s="449"/>
      <c r="U747" s="449"/>
      <c r="V747" s="449"/>
      <c r="W747" s="449"/>
      <c r="X747" s="449"/>
    </row>
    <row r="748" spans="1:24" s="448" customFormat="1" ht="27" x14ac:dyDescent="0.25">
      <c r="A748" s="450">
        <v>5134</v>
      </c>
      <c r="B748" s="450" t="s">
        <v>5352</v>
      </c>
      <c r="C748" s="450" t="s">
        <v>17</v>
      </c>
      <c r="D748" s="450" t="s">
        <v>15</v>
      </c>
      <c r="E748" s="450" t="s">
        <v>14</v>
      </c>
      <c r="F748" s="450">
        <v>275000</v>
      </c>
      <c r="G748" s="450">
        <v>275000</v>
      </c>
      <c r="H748" s="450">
        <v>1</v>
      </c>
      <c r="I748" s="451"/>
      <c r="P748" s="449"/>
      <c r="Q748" s="449"/>
      <c r="R748" s="449"/>
      <c r="S748" s="449"/>
      <c r="T748" s="449"/>
      <c r="U748" s="449"/>
      <c r="V748" s="449"/>
      <c r="W748" s="449"/>
      <c r="X748" s="449"/>
    </row>
    <row r="749" spans="1:24" s="448" customFormat="1" ht="27" x14ac:dyDescent="0.25">
      <c r="A749" s="450">
        <v>5134</v>
      </c>
      <c r="B749" s="450" t="s">
        <v>5353</v>
      </c>
      <c r="C749" s="450" t="s">
        <v>17</v>
      </c>
      <c r="D749" s="450" t="s">
        <v>15</v>
      </c>
      <c r="E749" s="450" t="s">
        <v>14</v>
      </c>
      <c r="F749" s="450">
        <v>275000</v>
      </c>
      <c r="G749" s="450">
        <v>275000</v>
      </c>
      <c r="H749" s="450">
        <v>1</v>
      </c>
      <c r="I749" s="451"/>
      <c r="P749" s="449"/>
      <c r="Q749" s="449"/>
      <c r="R749" s="449"/>
      <c r="S749" s="449"/>
      <c r="T749" s="449"/>
      <c r="U749" s="449"/>
      <c r="V749" s="449"/>
      <c r="W749" s="449"/>
      <c r="X749" s="449"/>
    </row>
    <row r="750" spans="1:24" s="448" customFormat="1" ht="27" x14ac:dyDescent="0.25">
      <c r="A750" s="450">
        <v>5134</v>
      </c>
      <c r="B750" s="450" t="s">
        <v>5354</v>
      </c>
      <c r="C750" s="450" t="s">
        <v>17</v>
      </c>
      <c r="D750" s="450" t="s">
        <v>15</v>
      </c>
      <c r="E750" s="450" t="s">
        <v>14</v>
      </c>
      <c r="F750" s="450">
        <v>275000</v>
      </c>
      <c r="G750" s="450">
        <v>275000</v>
      </c>
      <c r="H750" s="450">
        <v>1</v>
      </c>
      <c r="I750" s="451"/>
      <c r="P750" s="449"/>
      <c r="Q750" s="449"/>
      <c r="R750" s="449"/>
      <c r="S750" s="449"/>
      <c r="T750" s="449"/>
      <c r="U750" s="449"/>
      <c r="V750" s="449"/>
      <c r="W750" s="449"/>
      <c r="X750" s="449"/>
    </row>
    <row r="751" spans="1:24" s="448" customFormat="1" x14ac:dyDescent="0.25">
      <c r="A751" s="610" t="s">
        <v>12</v>
      </c>
      <c r="B751" s="611"/>
      <c r="C751" s="611"/>
      <c r="D751" s="611"/>
      <c r="E751" s="611"/>
      <c r="F751" s="611"/>
      <c r="G751" s="611"/>
      <c r="H751" s="612"/>
      <c r="I751" s="451"/>
      <c r="P751" s="449"/>
      <c r="Q751" s="449"/>
      <c r="R751" s="449"/>
      <c r="S751" s="449"/>
      <c r="T751" s="449"/>
      <c r="U751" s="449"/>
      <c r="V751" s="449"/>
      <c r="W751" s="449"/>
      <c r="X751" s="449"/>
    </row>
    <row r="752" spans="1:24" s="448" customFormat="1" ht="27" x14ac:dyDescent="0.25">
      <c r="A752" s="214">
        <v>5134</v>
      </c>
      <c r="B752" s="214" t="s">
        <v>3924</v>
      </c>
      <c r="C752" s="215" t="s">
        <v>414</v>
      </c>
      <c r="D752" s="214" t="s">
        <v>15</v>
      </c>
      <c r="E752" s="214" t="s">
        <v>14</v>
      </c>
      <c r="F752" s="214">
        <v>2940000</v>
      </c>
      <c r="G752" s="214">
        <v>2940000</v>
      </c>
      <c r="H752" s="214">
        <v>1</v>
      </c>
      <c r="I752" s="451"/>
      <c r="P752" s="449"/>
      <c r="Q752" s="449"/>
      <c r="R752" s="449"/>
      <c r="S752" s="449"/>
      <c r="T752" s="449"/>
      <c r="U752" s="449"/>
      <c r="V752" s="449"/>
      <c r="W752" s="449"/>
      <c r="X752" s="449"/>
    </row>
    <row r="753" spans="1:9" ht="27" x14ac:dyDescent="0.25">
      <c r="A753" s="214">
        <v>5134</v>
      </c>
      <c r="B753" s="214" t="s">
        <v>1751</v>
      </c>
      <c r="C753" s="215" t="s">
        <v>414</v>
      </c>
      <c r="D753" s="214" t="s">
        <v>403</v>
      </c>
      <c r="E753" s="214" t="s">
        <v>14</v>
      </c>
      <c r="F753" s="214">
        <v>27400000</v>
      </c>
      <c r="G753" s="214">
        <v>27400000</v>
      </c>
      <c r="H753" s="214">
        <v>1</v>
      </c>
      <c r="I753" s="23"/>
    </row>
    <row r="754" spans="1:9" ht="27" x14ac:dyDescent="0.25">
      <c r="A754" s="214">
        <v>5134</v>
      </c>
      <c r="B754" s="214" t="s">
        <v>1272</v>
      </c>
      <c r="C754" s="215" t="s">
        <v>414</v>
      </c>
      <c r="D754" s="214" t="s">
        <v>403</v>
      </c>
      <c r="E754" s="214" t="s">
        <v>14</v>
      </c>
      <c r="F754" s="214">
        <v>0</v>
      </c>
      <c r="G754" s="214">
        <v>0</v>
      </c>
      <c r="H754" s="214">
        <v>1</v>
      </c>
      <c r="I754" s="23"/>
    </row>
    <row r="755" spans="1:9" ht="27" x14ac:dyDescent="0.25">
      <c r="A755" s="215">
        <v>5134</v>
      </c>
      <c r="B755" s="215" t="s">
        <v>684</v>
      </c>
      <c r="C755" s="215" t="s">
        <v>414</v>
      </c>
      <c r="D755" s="215" t="s">
        <v>15</v>
      </c>
      <c r="E755" s="215" t="s">
        <v>14</v>
      </c>
      <c r="F755" s="215">
        <v>11000000</v>
      </c>
      <c r="G755" s="215">
        <v>11000000</v>
      </c>
      <c r="H755" s="215">
        <v>1</v>
      </c>
      <c r="I755" s="23"/>
    </row>
    <row r="756" spans="1:9" ht="27" x14ac:dyDescent="0.25">
      <c r="A756" s="215">
        <v>5134</v>
      </c>
      <c r="B756" s="215" t="s">
        <v>2558</v>
      </c>
      <c r="C756" s="215" t="s">
        <v>17</v>
      </c>
      <c r="D756" s="215" t="s">
        <v>15</v>
      </c>
      <c r="E756" s="215" t="s">
        <v>14</v>
      </c>
      <c r="F756" s="215">
        <v>1500000</v>
      </c>
      <c r="G756" s="215">
        <v>1500000</v>
      </c>
      <c r="H756" s="215">
        <v>1</v>
      </c>
      <c r="I756" s="23"/>
    </row>
    <row r="757" spans="1:9" ht="27" x14ac:dyDescent="0.25">
      <c r="A757" s="215">
        <v>5134</v>
      </c>
      <c r="B757" s="215" t="s">
        <v>2559</v>
      </c>
      <c r="C757" s="215" t="s">
        <v>17</v>
      </c>
      <c r="D757" s="215" t="s">
        <v>15</v>
      </c>
      <c r="E757" s="215" t="s">
        <v>14</v>
      </c>
      <c r="F757" s="215">
        <v>3000000</v>
      </c>
      <c r="G757" s="215">
        <v>3000000</v>
      </c>
      <c r="H757" s="215">
        <v>1</v>
      </c>
      <c r="I757" s="23"/>
    </row>
    <row r="758" spans="1:9" ht="27" x14ac:dyDescent="0.25">
      <c r="A758" s="215">
        <v>5134</v>
      </c>
      <c r="B758" s="215" t="s">
        <v>2560</v>
      </c>
      <c r="C758" s="215" t="s">
        <v>17</v>
      </c>
      <c r="D758" s="215" t="s">
        <v>15</v>
      </c>
      <c r="E758" s="215" t="s">
        <v>14</v>
      </c>
      <c r="F758" s="215">
        <v>2000000</v>
      </c>
      <c r="G758" s="215">
        <v>2000000</v>
      </c>
      <c r="H758" s="215">
        <v>1</v>
      </c>
      <c r="I758" s="23"/>
    </row>
    <row r="759" spans="1:9" x14ac:dyDescent="0.25">
      <c r="A759" s="215"/>
      <c r="B759" s="215"/>
      <c r="C759" s="215"/>
      <c r="D759" s="215"/>
      <c r="E759" s="215"/>
      <c r="F759" s="215"/>
      <c r="G759" s="215"/>
      <c r="H759" s="215"/>
      <c r="I759" s="23"/>
    </row>
    <row r="760" spans="1:9" x14ac:dyDescent="0.25">
      <c r="A760" s="215"/>
      <c r="B760" s="215"/>
      <c r="C760" s="215"/>
      <c r="D760" s="215"/>
      <c r="E760" s="215"/>
      <c r="F760" s="215"/>
      <c r="G760" s="215"/>
      <c r="H760" s="215"/>
      <c r="I760" s="23"/>
    </row>
    <row r="761" spans="1:9" x14ac:dyDescent="0.25">
      <c r="A761" s="215"/>
      <c r="B761" s="215"/>
      <c r="C761" s="215"/>
      <c r="D761" s="215"/>
      <c r="E761" s="215"/>
      <c r="F761" s="215"/>
      <c r="G761" s="215"/>
      <c r="H761" s="215"/>
      <c r="I761" s="23"/>
    </row>
    <row r="762" spans="1:9" ht="27" x14ac:dyDescent="0.25">
      <c r="A762" s="215">
        <v>5134</v>
      </c>
      <c r="B762" s="215" t="s">
        <v>2479</v>
      </c>
      <c r="C762" s="215" t="s">
        <v>17</v>
      </c>
      <c r="D762" s="215" t="s">
        <v>15</v>
      </c>
      <c r="E762" s="215" t="s">
        <v>14</v>
      </c>
      <c r="F762" s="215">
        <v>1090000</v>
      </c>
      <c r="G762" s="215">
        <v>1090000</v>
      </c>
      <c r="H762" s="215">
        <v>1</v>
      </c>
      <c r="I762" s="23"/>
    </row>
    <row r="763" spans="1:9" ht="15" customHeight="1" x14ac:dyDescent="0.25">
      <c r="A763" s="506" t="s">
        <v>4599</v>
      </c>
      <c r="B763" s="507"/>
      <c r="C763" s="507"/>
      <c r="D763" s="507"/>
      <c r="E763" s="507"/>
      <c r="F763" s="507"/>
      <c r="G763" s="507"/>
      <c r="H763" s="507"/>
      <c r="I763" s="23"/>
    </row>
    <row r="764" spans="1:9" ht="15" customHeight="1" x14ac:dyDescent="0.25">
      <c r="A764" s="591" t="s">
        <v>49</v>
      </c>
      <c r="B764" s="592"/>
      <c r="C764" s="592"/>
      <c r="D764" s="592"/>
      <c r="E764" s="592"/>
      <c r="F764" s="592"/>
      <c r="G764" s="592"/>
      <c r="H764" s="593"/>
      <c r="I764" s="23"/>
    </row>
    <row r="765" spans="1:9" x14ac:dyDescent="0.25">
      <c r="A765" s="4"/>
      <c r="B765" s="4"/>
      <c r="C765" s="4"/>
      <c r="D765" s="4"/>
      <c r="E765" s="4"/>
      <c r="F765" s="4"/>
      <c r="G765" s="4"/>
      <c r="H765" s="4"/>
      <c r="I765" s="23"/>
    </row>
    <row r="766" spans="1:9" ht="15" customHeight="1" x14ac:dyDescent="0.25">
      <c r="A766" s="509" t="s">
        <v>12</v>
      </c>
      <c r="B766" s="510"/>
      <c r="C766" s="510"/>
      <c r="D766" s="510"/>
      <c r="E766" s="510"/>
      <c r="F766" s="510"/>
      <c r="G766" s="510"/>
      <c r="H766" s="511"/>
      <c r="I766" s="23"/>
    </row>
    <row r="767" spans="1:9" ht="27" x14ac:dyDescent="0.25">
      <c r="A767" s="90">
        <v>5113</v>
      </c>
      <c r="B767" s="445" t="s">
        <v>4600</v>
      </c>
      <c r="C767" s="445" t="s">
        <v>476</v>
      </c>
      <c r="D767" s="445" t="s">
        <v>15</v>
      </c>
      <c r="E767" s="445" t="s">
        <v>14</v>
      </c>
      <c r="F767" s="445">
        <v>890000</v>
      </c>
      <c r="G767" s="445">
        <v>890000</v>
      </c>
      <c r="H767" s="445">
        <v>1</v>
      </c>
      <c r="I767" s="23"/>
    </row>
    <row r="768" spans="1:9" x14ac:dyDescent="0.25">
      <c r="A768" s="603" t="s">
        <v>8</v>
      </c>
      <c r="B768" s="604"/>
      <c r="C768" s="604"/>
      <c r="D768" s="604"/>
      <c r="E768" s="604"/>
      <c r="F768" s="604"/>
      <c r="G768" s="604"/>
      <c r="H768" s="605"/>
      <c r="I768" s="23"/>
    </row>
    <row r="769" spans="1:9" ht="28.5" customHeight="1" x14ac:dyDescent="0.25">
      <c r="A769" s="151"/>
      <c r="B769" s="151"/>
      <c r="C769" s="151"/>
      <c r="D769" s="151"/>
      <c r="E769" s="151"/>
      <c r="F769" s="151"/>
      <c r="G769" s="151"/>
      <c r="H769" s="151"/>
      <c r="I769" s="23"/>
    </row>
    <row r="770" spans="1:9" x14ac:dyDescent="0.25">
      <c r="A770" s="503" t="s">
        <v>4959</v>
      </c>
      <c r="B770" s="504"/>
      <c r="C770" s="504"/>
      <c r="D770" s="504"/>
      <c r="E770" s="504"/>
      <c r="F770" s="504"/>
      <c r="G770" s="504"/>
      <c r="H770" s="504"/>
      <c r="I770" s="23"/>
    </row>
    <row r="771" spans="1:9" ht="17.25" customHeight="1" x14ac:dyDescent="0.25">
      <c r="A771" s="603" t="s">
        <v>12</v>
      </c>
      <c r="B771" s="604"/>
      <c r="C771" s="604"/>
      <c r="D771" s="604"/>
      <c r="E771" s="604"/>
      <c r="F771" s="604"/>
      <c r="G771" s="604"/>
      <c r="H771" s="605"/>
      <c r="I771" s="23"/>
    </row>
    <row r="772" spans="1:9" ht="40.5" x14ac:dyDescent="0.25">
      <c r="A772" s="341">
        <v>4861</v>
      </c>
      <c r="B772" s="341" t="s">
        <v>4531</v>
      </c>
      <c r="C772" s="340" t="s">
        <v>517</v>
      </c>
      <c r="D772" s="341" t="s">
        <v>403</v>
      </c>
      <c r="E772" s="341" t="s">
        <v>14</v>
      </c>
      <c r="F772" s="341">
        <v>0</v>
      </c>
      <c r="G772" s="341">
        <v>0</v>
      </c>
      <c r="H772" s="341">
        <v>1</v>
      </c>
      <c r="I772" s="23"/>
    </row>
    <row r="773" spans="1:9" ht="27" x14ac:dyDescent="0.25">
      <c r="A773" s="341">
        <v>4251</v>
      </c>
      <c r="B773" s="341" t="s">
        <v>3365</v>
      </c>
      <c r="C773" s="340" t="s">
        <v>476</v>
      </c>
      <c r="D773" s="341" t="s">
        <v>1234</v>
      </c>
      <c r="E773" s="341" t="s">
        <v>14</v>
      </c>
      <c r="F773" s="341">
        <v>0</v>
      </c>
      <c r="G773" s="341">
        <v>0</v>
      </c>
      <c r="H773" s="341">
        <v>1</v>
      </c>
      <c r="I773" s="23"/>
    </row>
    <row r="774" spans="1:9" ht="27" x14ac:dyDescent="0.25">
      <c r="A774" s="341">
        <v>4251</v>
      </c>
      <c r="B774" s="341" t="s">
        <v>3366</v>
      </c>
      <c r="C774" s="340" t="s">
        <v>476</v>
      </c>
      <c r="D774" s="341" t="s">
        <v>1234</v>
      </c>
      <c r="E774" s="341" t="s">
        <v>14</v>
      </c>
      <c r="F774" s="341">
        <v>0</v>
      </c>
      <c r="G774" s="341">
        <v>0</v>
      </c>
      <c r="H774" s="341">
        <v>1</v>
      </c>
      <c r="I774" s="23"/>
    </row>
    <row r="775" spans="1:9" ht="27" x14ac:dyDescent="0.25">
      <c r="A775" s="341">
        <v>4251</v>
      </c>
      <c r="B775" s="341" t="s">
        <v>3367</v>
      </c>
      <c r="C775" s="340" t="s">
        <v>476</v>
      </c>
      <c r="D775" s="341" t="s">
        <v>1234</v>
      </c>
      <c r="E775" s="341" t="s">
        <v>14</v>
      </c>
      <c r="F775" s="341">
        <v>0</v>
      </c>
      <c r="G775" s="341">
        <v>0</v>
      </c>
      <c r="H775" s="341">
        <v>1</v>
      </c>
      <c r="I775" s="23"/>
    </row>
    <row r="776" spans="1:9" ht="27" x14ac:dyDescent="0.25">
      <c r="A776" s="341">
        <v>4251</v>
      </c>
      <c r="B776" s="341" t="s">
        <v>3368</v>
      </c>
      <c r="C776" s="340" t="s">
        <v>476</v>
      </c>
      <c r="D776" s="341" t="s">
        <v>1234</v>
      </c>
      <c r="E776" s="341" t="s">
        <v>14</v>
      </c>
      <c r="F776" s="341">
        <v>0</v>
      </c>
      <c r="G776" s="341">
        <v>0</v>
      </c>
      <c r="H776" s="341">
        <v>1</v>
      </c>
      <c r="I776" s="23"/>
    </row>
    <row r="777" spans="1:9" ht="27" x14ac:dyDescent="0.25">
      <c r="A777" s="341">
        <v>4251</v>
      </c>
      <c r="B777" s="341" t="s">
        <v>3369</v>
      </c>
      <c r="C777" s="340" t="s">
        <v>476</v>
      </c>
      <c r="D777" s="341" t="s">
        <v>1234</v>
      </c>
      <c r="E777" s="341" t="s">
        <v>14</v>
      </c>
      <c r="F777" s="341">
        <v>0</v>
      </c>
      <c r="G777" s="341">
        <v>0</v>
      </c>
      <c r="H777" s="341">
        <v>1</v>
      </c>
      <c r="I777" s="23"/>
    </row>
    <row r="778" spans="1:9" ht="27" x14ac:dyDescent="0.25">
      <c r="A778" s="341">
        <v>4251</v>
      </c>
      <c r="B778" s="341" t="s">
        <v>3370</v>
      </c>
      <c r="C778" s="340" t="s">
        <v>476</v>
      </c>
      <c r="D778" s="341" t="s">
        <v>1234</v>
      </c>
      <c r="E778" s="341" t="s">
        <v>14</v>
      </c>
      <c r="F778" s="341">
        <v>0</v>
      </c>
      <c r="G778" s="341">
        <v>0</v>
      </c>
      <c r="H778" s="341">
        <v>1</v>
      </c>
      <c r="I778" s="23"/>
    </row>
    <row r="779" spans="1:9" ht="27" x14ac:dyDescent="0.25">
      <c r="A779" s="341">
        <v>4861</v>
      </c>
      <c r="B779" s="341" t="s">
        <v>2017</v>
      </c>
      <c r="C779" s="340" t="s">
        <v>476</v>
      </c>
      <c r="D779" s="341" t="s">
        <v>1234</v>
      </c>
      <c r="E779" s="341" t="s">
        <v>14</v>
      </c>
      <c r="F779" s="341">
        <v>1404000</v>
      </c>
      <c r="G779" s="341">
        <v>1404000</v>
      </c>
      <c r="H779" s="341">
        <v>1</v>
      </c>
      <c r="I779" s="23"/>
    </row>
    <row r="780" spans="1:9" ht="27" x14ac:dyDescent="0.25">
      <c r="A780" s="341">
        <v>4861</v>
      </c>
      <c r="B780" s="341" t="s">
        <v>1602</v>
      </c>
      <c r="C780" s="340" t="s">
        <v>476</v>
      </c>
      <c r="D780" s="340" t="s">
        <v>1234</v>
      </c>
      <c r="E780" s="340" t="s">
        <v>14</v>
      </c>
      <c r="F780" s="340">
        <v>70000</v>
      </c>
      <c r="G780" s="340">
        <v>70000</v>
      </c>
      <c r="H780" s="340">
        <v>1</v>
      </c>
      <c r="I780" s="23"/>
    </row>
    <row r="781" spans="1:9" ht="17.25" customHeight="1" x14ac:dyDescent="0.25">
      <c r="A781" s="603" t="s">
        <v>49</v>
      </c>
      <c r="B781" s="604"/>
      <c r="C781" s="604"/>
      <c r="D781" s="604"/>
      <c r="E781" s="604"/>
      <c r="F781" s="604"/>
      <c r="G781" s="604"/>
      <c r="H781" s="605"/>
      <c r="I781" s="23"/>
    </row>
    <row r="782" spans="1:9" ht="17.25" customHeight="1" x14ac:dyDescent="0.25">
      <c r="A782" s="367"/>
      <c r="B782" s="366"/>
      <c r="C782" s="366"/>
      <c r="D782" s="368"/>
      <c r="E782" s="368"/>
      <c r="F782" s="368"/>
      <c r="G782" s="368"/>
      <c r="H782" s="369"/>
      <c r="I782" s="23"/>
    </row>
    <row r="783" spans="1:9" ht="27" x14ac:dyDescent="0.25">
      <c r="A783" s="4">
        <v>4251</v>
      </c>
      <c r="B783" s="4" t="s">
        <v>3359</v>
      </c>
      <c r="C783" s="4" t="s">
        <v>20</v>
      </c>
      <c r="D783" s="4" t="s">
        <v>403</v>
      </c>
      <c r="E783" s="4" t="s">
        <v>14</v>
      </c>
      <c r="F783" s="4">
        <v>0</v>
      </c>
      <c r="G783" s="4">
        <v>0</v>
      </c>
      <c r="H783" s="4">
        <v>1</v>
      </c>
      <c r="I783" s="23"/>
    </row>
    <row r="784" spans="1:9" ht="27" x14ac:dyDescent="0.25">
      <c r="A784" s="4">
        <v>4251</v>
      </c>
      <c r="B784" s="4" t="s">
        <v>3360</v>
      </c>
      <c r="C784" s="4" t="s">
        <v>20</v>
      </c>
      <c r="D784" s="4" t="s">
        <v>403</v>
      </c>
      <c r="E784" s="4" t="s">
        <v>14</v>
      </c>
      <c r="F784" s="4">
        <v>0</v>
      </c>
      <c r="G784" s="4">
        <v>0</v>
      </c>
      <c r="H784" s="4">
        <v>1</v>
      </c>
      <c r="I784" s="23"/>
    </row>
    <row r="785" spans="1:24" ht="27" x14ac:dyDescent="0.25">
      <c r="A785" s="4">
        <v>4251</v>
      </c>
      <c r="B785" s="4" t="s">
        <v>3361</v>
      </c>
      <c r="C785" s="4" t="s">
        <v>20</v>
      </c>
      <c r="D785" s="4" t="s">
        <v>403</v>
      </c>
      <c r="E785" s="4" t="s">
        <v>14</v>
      </c>
      <c r="F785" s="4">
        <v>0</v>
      </c>
      <c r="G785" s="4">
        <v>0</v>
      </c>
      <c r="H785" s="4">
        <v>1</v>
      </c>
      <c r="I785" s="23"/>
    </row>
    <row r="786" spans="1:24" ht="27" x14ac:dyDescent="0.25">
      <c r="A786" s="4">
        <v>4251</v>
      </c>
      <c r="B786" s="4" t="s">
        <v>3362</v>
      </c>
      <c r="C786" s="4" t="s">
        <v>20</v>
      </c>
      <c r="D786" s="4" t="s">
        <v>403</v>
      </c>
      <c r="E786" s="4" t="s">
        <v>14</v>
      </c>
      <c r="F786" s="4">
        <v>0</v>
      </c>
      <c r="G786" s="4">
        <v>0</v>
      </c>
      <c r="H786" s="4">
        <v>1</v>
      </c>
      <c r="I786" s="23"/>
    </row>
    <row r="787" spans="1:24" ht="27" x14ac:dyDescent="0.25">
      <c r="A787" s="4">
        <v>4251</v>
      </c>
      <c r="B787" s="4" t="s">
        <v>3363</v>
      </c>
      <c r="C787" s="4" t="s">
        <v>20</v>
      </c>
      <c r="D787" s="4" t="s">
        <v>403</v>
      </c>
      <c r="E787" s="4" t="s">
        <v>14</v>
      </c>
      <c r="F787" s="4">
        <v>0</v>
      </c>
      <c r="G787" s="4">
        <v>0</v>
      </c>
      <c r="H787" s="4">
        <v>1</v>
      </c>
      <c r="I787" s="23"/>
    </row>
    <row r="788" spans="1:24" ht="27" x14ac:dyDescent="0.25">
      <c r="A788" s="4">
        <v>4251</v>
      </c>
      <c r="B788" s="4" t="s">
        <v>3364</v>
      </c>
      <c r="C788" s="4" t="s">
        <v>20</v>
      </c>
      <c r="D788" s="4" t="s">
        <v>403</v>
      </c>
      <c r="E788" s="4" t="s">
        <v>14</v>
      </c>
      <c r="F788" s="4">
        <v>0</v>
      </c>
      <c r="G788" s="4">
        <v>0</v>
      </c>
      <c r="H788" s="4">
        <v>1</v>
      </c>
      <c r="I788" s="23"/>
    </row>
    <row r="789" spans="1:24" ht="33.75" customHeight="1" x14ac:dyDescent="0.25">
      <c r="A789" s="4" t="s">
        <v>23</v>
      </c>
      <c r="B789" s="4" t="s">
        <v>2018</v>
      </c>
      <c r="C789" s="4" t="s">
        <v>20</v>
      </c>
      <c r="D789" s="4" t="s">
        <v>403</v>
      </c>
      <c r="E789" s="4" t="s">
        <v>14</v>
      </c>
      <c r="F789" s="4">
        <v>78001277</v>
      </c>
      <c r="G789" s="4">
        <v>78001277</v>
      </c>
      <c r="H789" s="4">
        <v>1</v>
      </c>
      <c r="I789" s="23"/>
    </row>
    <row r="790" spans="1:24" ht="40.5" x14ac:dyDescent="0.25">
      <c r="A790" s="4">
        <v>4251</v>
      </c>
      <c r="B790" s="4" t="s">
        <v>1160</v>
      </c>
      <c r="C790" s="4" t="s">
        <v>444</v>
      </c>
      <c r="D790" s="4" t="s">
        <v>15</v>
      </c>
      <c r="E790" s="4" t="s">
        <v>14</v>
      </c>
      <c r="F790" s="4">
        <v>0</v>
      </c>
      <c r="G790" s="4">
        <v>0</v>
      </c>
      <c r="H790" s="4">
        <v>1</v>
      </c>
      <c r="I790" s="23"/>
    </row>
    <row r="791" spans="1:24" ht="15" customHeight="1" x14ac:dyDescent="0.25">
      <c r="A791" s="503" t="s">
        <v>4958</v>
      </c>
      <c r="B791" s="504"/>
      <c r="C791" s="504"/>
      <c r="D791" s="504"/>
      <c r="E791" s="504"/>
      <c r="F791" s="504"/>
      <c r="G791" s="504"/>
      <c r="H791" s="504"/>
      <c r="I791" s="23"/>
    </row>
    <row r="792" spans="1:24" x14ac:dyDescent="0.25">
      <c r="A792" s="500" t="s">
        <v>16</v>
      </c>
      <c r="B792" s="501"/>
      <c r="C792" s="501"/>
      <c r="D792" s="501"/>
      <c r="E792" s="501"/>
      <c r="F792" s="501"/>
      <c r="G792" s="501"/>
      <c r="H792" s="502"/>
      <c r="I792" s="23"/>
    </row>
    <row r="793" spans="1:24" s="448" customFormat="1" ht="27" x14ac:dyDescent="0.25">
      <c r="A793" s="15">
        <v>5112</v>
      </c>
      <c r="B793" s="15" t="s">
        <v>4689</v>
      </c>
      <c r="C793" s="16" t="s">
        <v>2821</v>
      </c>
      <c r="D793" s="15" t="s">
        <v>403</v>
      </c>
      <c r="E793" s="15" t="s">
        <v>14</v>
      </c>
      <c r="F793" s="15">
        <v>0</v>
      </c>
      <c r="G793" s="15">
        <v>0</v>
      </c>
      <c r="H793" s="15">
        <v>1</v>
      </c>
      <c r="I793" s="451"/>
      <c r="P793" s="449"/>
      <c r="Q793" s="449"/>
      <c r="R793" s="449"/>
      <c r="S793" s="449"/>
      <c r="T793" s="449"/>
      <c r="U793" s="449"/>
      <c r="V793" s="449"/>
      <c r="W793" s="449"/>
      <c r="X793" s="449"/>
    </row>
    <row r="794" spans="1:24" ht="27" x14ac:dyDescent="0.25">
      <c r="A794" s="15">
        <v>5112</v>
      </c>
      <c r="B794" s="15" t="s">
        <v>468</v>
      </c>
      <c r="C794" s="16" t="s">
        <v>308</v>
      </c>
      <c r="D794" s="15" t="s">
        <v>403</v>
      </c>
      <c r="E794" s="15" t="s">
        <v>14</v>
      </c>
      <c r="F794" s="15">
        <v>0</v>
      </c>
      <c r="G794" s="15">
        <v>0</v>
      </c>
      <c r="H794" s="15">
        <v>1</v>
      </c>
      <c r="I794" s="23"/>
    </row>
    <row r="795" spans="1:24" ht="27" x14ac:dyDescent="0.25">
      <c r="A795" s="15">
        <v>5112</v>
      </c>
      <c r="B795" s="15" t="s">
        <v>389</v>
      </c>
      <c r="C795" s="16" t="s">
        <v>308</v>
      </c>
      <c r="D795" s="15" t="s">
        <v>403</v>
      </c>
      <c r="E795" s="15" t="s">
        <v>14</v>
      </c>
      <c r="F795" s="15">
        <v>0</v>
      </c>
      <c r="G795" s="15">
        <v>0</v>
      </c>
      <c r="H795" s="15">
        <v>1</v>
      </c>
      <c r="I795" s="23"/>
    </row>
    <row r="796" spans="1:24" ht="27" x14ac:dyDescent="0.25">
      <c r="A796" s="15">
        <v>5112</v>
      </c>
      <c r="B796" s="15" t="s">
        <v>389</v>
      </c>
      <c r="C796" s="16" t="s">
        <v>308</v>
      </c>
      <c r="D796" s="15" t="s">
        <v>15</v>
      </c>
      <c r="E796" s="15" t="s">
        <v>14</v>
      </c>
      <c r="F796" s="15">
        <v>0</v>
      </c>
      <c r="G796" s="15">
        <v>0</v>
      </c>
      <c r="H796" s="15">
        <v>1</v>
      </c>
      <c r="I796" s="23"/>
    </row>
    <row r="797" spans="1:24" s="448" customFormat="1" ht="27" x14ac:dyDescent="0.25">
      <c r="A797" s="15">
        <v>5112</v>
      </c>
      <c r="B797" s="15" t="s">
        <v>389</v>
      </c>
      <c r="C797" s="16" t="s">
        <v>308</v>
      </c>
      <c r="D797" s="15" t="s">
        <v>403</v>
      </c>
      <c r="E797" s="15" t="s">
        <v>14</v>
      </c>
      <c r="F797" s="15">
        <v>17880000</v>
      </c>
      <c r="G797" s="15">
        <v>17880000</v>
      </c>
      <c r="H797" s="15">
        <v>1</v>
      </c>
      <c r="I797" s="451"/>
      <c r="P797" s="449"/>
      <c r="Q797" s="449"/>
      <c r="R797" s="449"/>
      <c r="S797" s="449"/>
      <c r="T797" s="449"/>
      <c r="U797" s="449"/>
      <c r="V797" s="449"/>
      <c r="W797" s="449"/>
      <c r="X797" s="449"/>
    </row>
    <row r="798" spans="1:24" x14ac:dyDescent="0.25">
      <c r="A798" s="500" t="s">
        <v>12</v>
      </c>
      <c r="B798" s="501"/>
      <c r="C798" s="501"/>
      <c r="D798" s="501"/>
      <c r="E798" s="501"/>
      <c r="F798" s="501"/>
      <c r="G798" s="501"/>
      <c r="H798" s="502"/>
      <c r="I798" s="23"/>
    </row>
    <row r="799" spans="1:24" s="448" customFormat="1" ht="27" x14ac:dyDescent="0.25">
      <c r="A799" s="38">
        <v>5112</v>
      </c>
      <c r="B799" s="38" t="s">
        <v>4690</v>
      </c>
      <c r="C799" s="39" t="s">
        <v>476</v>
      </c>
      <c r="D799" s="38" t="s">
        <v>1234</v>
      </c>
      <c r="E799" s="38" t="s">
        <v>14</v>
      </c>
      <c r="F799" s="38">
        <v>0</v>
      </c>
      <c r="G799" s="38">
        <v>0</v>
      </c>
      <c r="H799" s="38">
        <v>1</v>
      </c>
      <c r="I799" s="451"/>
      <c r="P799" s="449"/>
      <c r="Q799" s="449"/>
      <c r="R799" s="449"/>
      <c r="S799" s="449"/>
      <c r="T799" s="449"/>
      <c r="U799" s="449"/>
      <c r="V799" s="449"/>
      <c r="W799" s="449"/>
      <c r="X799" s="449"/>
    </row>
    <row r="800" spans="1:24" ht="27" x14ac:dyDescent="0.25">
      <c r="A800" s="38">
        <v>5112</v>
      </c>
      <c r="B800" s="38" t="s">
        <v>4026</v>
      </c>
      <c r="C800" s="39" t="s">
        <v>476</v>
      </c>
      <c r="D800" s="38" t="s">
        <v>1234</v>
      </c>
      <c r="E800" s="38" t="s">
        <v>14</v>
      </c>
      <c r="F800" s="38">
        <v>0</v>
      </c>
      <c r="G800" s="38">
        <v>0</v>
      </c>
      <c r="H800" s="38">
        <v>1</v>
      </c>
      <c r="I800" s="23"/>
    </row>
    <row r="801" spans="1:24" ht="27" x14ac:dyDescent="0.25">
      <c r="A801" s="38">
        <v>4252</v>
      </c>
      <c r="B801" s="38" t="s">
        <v>3065</v>
      </c>
      <c r="C801" s="39" t="s">
        <v>476</v>
      </c>
      <c r="D801" s="38" t="s">
        <v>1234</v>
      </c>
      <c r="E801" s="38" t="s">
        <v>14</v>
      </c>
      <c r="F801" s="38">
        <v>0</v>
      </c>
      <c r="G801" s="38">
        <v>0</v>
      </c>
      <c r="H801" s="38">
        <v>1</v>
      </c>
      <c r="I801" s="23"/>
    </row>
    <row r="802" spans="1:24" s="448" customFormat="1" ht="27" x14ac:dyDescent="0.25">
      <c r="A802" s="38">
        <v>5112</v>
      </c>
      <c r="B802" s="38" t="s">
        <v>3065</v>
      </c>
      <c r="C802" s="39" t="s">
        <v>476</v>
      </c>
      <c r="D802" s="38" t="s">
        <v>1234</v>
      </c>
      <c r="E802" s="38" t="s">
        <v>14</v>
      </c>
      <c r="F802" s="38">
        <v>83000</v>
      </c>
      <c r="G802" s="38">
        <v>83000</v>
      </c>
      <c r="H802" s="38">
        <v>1</v>
      </c>
      <c r="I802" s="451"/>
      <c r="P802" s="449"/>
      <c r="Q802" s="449"/>
      <c r="R802" s="449"/>
      <c r="S802" s="449"/>
      <c r="T802" s="449"/>
      <c r="U802" s="449"/>
      <c r="V802" s="449"/>
      <c r="W802" s="449"/>
      <c r="X802" s="449"/>
    </row>
    <row r="803" spans="1:24" s="448" customFormat="1" ht="27" x14ac:dyDescent="0.25">
      <c r="A803" s="38">
        <v>5112</v>
      </c>
      <c r="B803" s="38" t="s">
        <v>5443</v>
      </c>
      <c r="C803" s="39" t="s">
        <v>1115</v>
      </c>
      <c r="D803" s="38" t="s">
        <v>13</v>
      </c>
      <c r="E803" s="38" t="s">
        <v>14</v>
      </c>
      <c r="F803" s="38">
        <v>105000</v>
      </c>
      <c r="G803" s="38">
        <v>105000</v>
      </c>
      <c r="H803" s="38">
        <v>1</v>
      </c>
      <c r="I803" s="451"/>
      <c r="P803" s="449"/>
      <c r="Q803" s="449"/>
      <c r="R803" s="449"/>
      <c r="S803" s="449"/>
      <c r="T803" s="449"/>
      <c r="U803" s="449"/>
      <c r="V803" s="449"/>
      <c r="W803" s="449"/>
      <c r="X803" s="449"/>
    </row>
    <row r="804" spans="1:24" ht="22.5" customHeight="1" x14ac:dyDescent="0.25">
      <c r="A804" s="506" t="s">
        <v>55</v>
      </c>
      <c r="B804" s="507"/>
      <c r="C804" s="507"/>
      <c r="D804" s="507"/>
      <c r="E804" s="507"/>
      <c r="F804" s="507"/>
      <c r="G804" s="507"/>
      <c r="H804" s="507"/>
      <c r="I804" s="23"/>
    </row>
    <row r="805" spans="1:24" x14ac:dyDescent="0.25">
      <c r="A805" s="500" t="s">
        <v>12</v>
      </c>
      <c r="B805" s="501"/>
      <c r="C805" s="501"/>
      <c r="D805" s="501"/>
      <c r="E805" s="501"/>
      <c r="F805" s="501"/>
      <c r="G805" s="501"/>
      <c r="H805" s="502"/>
      <c r="I805" s="23"/>
    </row>
    <row r="806" spans="1:24" ht="27" x14ac:dyDescent="0.25">
      <c r="A806" s="138">
        <v>4861</v>
      </c>
      <c r="B806" s="196" t="s">
        <v>680</v>
      </c>
      <c r="C806" s="196" t="s">
        <v>681</v>
      </c>
      <c r="D806" s="196" t="s">
        <v>15</v>
      </c>
      <c r="E806" s="196" t="s">
        <v>14</v>
      </c>
      <c r="F806" s="196">
        <v>0</v>
      </c>
      <c r="G806" s="196">
        <v>0</v>
      </c>
      <c r="H806" s="196">
        <v>1</v>
      </c>
      <c r="I806" s="23"/>
    </row>
    <row r="807" spans="1:24" ht="27" x14ac:dyDescent="0.25">
      <c r="A807" s="270" t="s">
        <v>23</v>
      </c>
      <c r="B807" s="276" t="s">
        <v>2015</v>
      </c>
      <c r="C807" s="276" t="s">
        <v>681</v>
      </c>
      <c r="D807" s="276" t="s">
        <v>15</v>
      </c>
      <c r="E807" s="276" t="s">
        <v>14</v>
      </c>
      <c r="F807" s="276">
        <v>90000000</v>
      </c>
      <c r="G807" s="276">
        <v>90000000</v>
      </c>
      <c r="H807" s="276">
        <v>1</v>
      </c>
      <c r="I807" s="23"/>
    </row>
    <row r="808" spans="1:24" x14ac:dyDescent="0.25">
      <c r="A808" s="503" t="s">
        <v>1879</v>
      </c>
      <c r="B808" s="504"/>
      <c r="C808" s="504"/>
      <c r="D808" s="504"/>
      <c r="E808" s="504"/>
      <c r="F808" s="504"/>
      <c r="G808" s="504"/>
      <c r="H808" s="504"/>
      <c r="I808" s="23"/>
    </row>
    <row r="809" spans="1:24" x14ac:dyDescent="0.25">
      <c r="A809" s="500" t="s">
        <v>16</v>
      </c>
      <c r="B809" s="501"/>
      <c r="C809" s="501"/>
      <c r="D809" s="501"/>
      <c r="E809" s="501"/>
      <c r="F809" s="501"/>
      <c r="G809" s="501"/>
      <c r="H809" s="502"/>
      <c r="I809" s="23"/>
    </row>
    <row r="810" spans="1:24" x14ac:dyDescent="0.25">
      <c r="A810" s="120"/>
      <c r="B810" s="141"/>
      <c r="C810" s="141"/>
      <c r="D810" s="141"/>
      <c r="E810" s="141"/>
      <c r="F810" s="141"/>
      <c r="G810" s="141"/>
      <c r="H810" s="141"/>
      <c r="I810" s="23"/>
    </row>
    <row r="811" spans="1:24" x14ac:dyDescent="0.25">
      <c r="A811" s="503" t="s">
        <v>321</v>
      </c>
      <c r="B811" s="504"/>
      <c r="C811" s="504"/>
      <c r="D811" s="504"/>
      <c r="E811" s="504"/>
      <c r="F811" s="504"/>
      <c r="G811" s="504"/>
      <c r="H811" s="504"/>
      <c r="I811" s="23"/>
    </row>
    <row r="812" spans="1:24" x14ac:dyDescent="0.25">
      <c r="A812" s="500" t="s">
        <v>8</v>
      </c>
      <c r="B812" s="501"/>
      <c r="C812" s="501"/>
      <c r="D812" s="501"/>
      <c r="E812" s="501"/>
      <c r="F812" s="501"/>
      <c r="G812" s="501"/>
      <c r="H812" s="502"/>
      <c r="I812" s="23"/>
    </row>
    <row r="813" spans="1:24" ht="27" x14ac:dyDescent="0.25">
      <c r="A813" s="381">
        <v>5129</v>
      </c>
      <c r="B813" s="381" t="s">
        <v>3772</v>
      </c>
      <c r="C813" s="381" t="s">
        <v>446</v>
      </c>
      <c r="D813" s="381" t="s">
        <v>13</v>
      </c>
      <c r="E813" s="381" t="s">
        <v>14</v>
      </c>
      <c r="F813" s="381">
        <v>8300</v>
      </c>
      <c r="G813" s="381">
        <f>+F813*H813</f>
        <v>398400</v>
      </c>
      <c r="H813" s="381">
        <v>48</v>
      </c>
      <c r="I813" s="23"/>
    </row>
    <row r="814" spans="1:24" ht="27" x14ac:dyDescent="0.25">
      <c r="A814" s="381">
        <v>5129</v>
      </c>
      <c r="B814" s="381" t="s">
        <v>3773</v>
      </c>
      <c r="C814" s="381" t="s">
        <v>446</v>
      </c>
      <c r="D814" s="381" t="s">
        <v>13</v>
      </c>
      <c r="E814" s="381" t="s">
        <v>14</v>
      </c>
      <c r="F814" s="381">
        <v>29400</v>
      </c>
      <c r="G814" s="381">
        <f>+F814*H814</f>
        <v>588000</v>
      </c>
      <c r="H814" s="381">
        <v>20</v>
      </c>
      <c r="I814" s="23"/>
    </row>
    <row r="815" spans="1:24" x14ac:dyDescent="0.25">
      <c r="A815" s="500" t="s">
        <v>16</v>
      </c>
      <c r="B815" s="501"/>
      <c r="C815" s="501"/>
      <c r="D815" s="501"/>
      <c r="E815" s="501"/>
      <c r="F815" s="501"/>
      <c r="G815" s="501"/>
      <c r="H815" s="502"/>
      <c r="I815" s="23"/>
    </row>
    <row r="816" spans="1:24" x14ac:dyDescent="0.25">
      <c r="A816" s="304">
        <v>5129</v>
      </c>
      <c r="B816" s="304" t="s">
        <v>2240</v>
      </c>
      <c r="C816" s="304" t="s">
        <v>1832</v>
      </c>
      <c r="D816" s="304" t="s">
        <v>403</v>
      </c>
      <c r="E816" s="304" t="s">
        <v>10</v>
      </c>
      <c r="F816" s="304">
        <v>46517</v>
      </c>
      <c r="G816" s="304">
        <f>F816*H816</f>
        <v>22002541</v>
      </c>
      <c r="H816" s="304">
        <v>473</v>
      </c>
      <c r="I816" s="23"/>
    </row>
    <row r="817" spans="1:9" ht="27" x14ac:dyDescent="0.25">
      <c r="A817" s="252">
        <v>4251</v>
      </c>
      <c r="B817" s="258" t="s">
        <v>1779</v>
      </c>
      <c r="C817" s="258" t="s">
        <v>20</v>
      </c>
      <c r="D817" s="258" t="s">
        <v>15</v>
      </c>
      <c r="E817" s="258" t="s">
        <v>14</v>
      </c>
      <c r="F817" s="258">
        <v>0</v>
      </c>
      <c r="G817" s="258">
        <v>0</v>
      </c>
      <c r="H817" s="258">
        <v>1</v>
      </c>
      <c r="I817" s="23"/>
    </row>
    <row r="818" spans="1:9" ht="27" x14ac:dyDescent="0.25">
      <c r="A818" s="243">
        <v>4251</v>
      </c>
      <c r="B818" s="252" t="s">
        <v>1614</v>
      </c>
      <c r="C818" s="252" t="s">
        <v>1615</v>
      </c>
      <c r="D818" s="252" t="s">
        <v>15</v>
      </c>
      <c r="E818" s="252" t="s">
        <v>14</v>
      </c>
      <c r="F818" s="252">
        <v>0</v>
      </c>
      <c r="G818" s="252">
        <v>0</v>
      </c>
      <c r="H818" s="252">
        <v>1</v>
      </c>
      <c r="I818" s="23"/>
    </row>
    <row r="819" spans="1:9" ht="27" x14ac:dyDescent="0.25">
      <c r="A819" s="187">
        <v>5129</v>
      </c>
      <c r="B819" s="243" t="s">
        <v>445</v>
      </c>
      <c r="C819" s="243" t="s">
        <v>446</v>
      </c>
      <c r="D819" s="243" t="s">
        <v>403</v>
      </c>
      <c r="E819" s="243" t="s">
        <v>14</v>
      </c>
      <c r="F819" s="243">
        <v>0</v>
      </c>
      <c r="G819" s="243">
        <v>0</v>
      </c>
      <c r="H819" s="243">
        <v>1</v>
      </c>
      <c r="I819" s="23"/>
    </row>
    <row r="820" spans="1:9" ht="27" x14ac:dyDescent="0.25">
      <c r="A820" s="328">
        <v>5129</v>
      </c>
      <c r="B820" s="187" t="s">
        <v>447</v>
      </c>
      <c r="C820" s="328" t="s">
        <v>446</v>
      </c>
      <c r="D820" s="187" t="s">
        <v>403</v>
      </c>
      <c r="E820" s="187" t="s">
        <v>14</v>
      </c>
      <c r="F820" s="187">
        <v>0</v>
      </c>
      <c r="G820" s="187">
        <v>0</v>
      </c>
      <c r="H820" s="187">
        <v>1</v>
      </c>
      <c r="I820" s="23"/>
    </row>
    <row r="821" spans="1:9" ht="27" x14ac:dyDescent="0.25">
      <c r="A821" s="328">
        <v>5129</v>
      </c>
      <c r="B821" s="328" t="s">
        <v>2557</v>
      </c>
      <c r="C821" s="328" t="s">
        <v>446</v>
      </c>
      <c r="D821" s="328" t="s">
        <v>403</v>
      </c>
      <c r="E821" s="328" t="s">
        <v>14</v>
      </c>
      <c r="F821" s="328">
        <v>54000</v>
      </c>
      <c r="G821" s="328">
        <f>F821*H821</f>
        <v>39960000</v>
      </c>
      <c r="H821" s="328">
        <v>740</v>
      </c>
      <c r="I821" s="23"/>
    </row>
    <row r="822" spans="1:9" x14ac:dyDescent="0.25">
      <c r="A822" s="500" t="s">
        <v>12</v>
      </c>
      <c r="B822" s="501"/>
      <c r="C822" s="501"/>
      <c r="D822" s="501"/>
      <c r="E822" s="501"/>
      <c r="F822" s="501"/>
      <c r="G822" s="501"/>
      <c r="H822" s="502"/>
      <c r="I822" s="23"/>
    </row>
    <row r="823" spans="1:9" ht="27" x14ac:dyDescent="0.25">
      <c r="A823" s="304">
        <v>5129</v>
      </c>
      <c r="B823" s="304" t="s">
        <v>2241</v>
      </c>
      <c r="C823" s="304" t="s">
        <v>476</v>
      </c>
      <c r="D823" s="304" t="s">
        <v>1234</v>
      </c>
      <c r="E823" s="304" t="s">
        <v>14</v>
      </c>
      <c r="F823" s="304">
        <v>440000</v>
      </c>
      <c r="G823" s="304">
        <v>440000</v>
      </c>
      <c r="H823" s="304">
        <v>1</v>
      </c>
      <c r="I823" s="23"/>
    </row>
    <row r="824" spans="1:9" ht="27" x14ac:dyDescent="0.25">
      <c r="A824" s="249">
        <v>4251</v>
      </c>
      <c r="B824" s="258" t="s">
        <v>1696</v>
      </c>
      <c r="C824" s="258" t="s">
        <v>476</v>
      </c>
      <c r="D824" s="258" t="s">
        <v>15</v>
      </c>
      <c r="E824" s="258" t="s">
        <v>14</v>
      </c>
      <c r="F824" s="258">
        <v>0</v>
      </c>
      <c r="G824" s="258">
        <v>0</v>
      </c>
      <c r="H824" s="258">
        <v>1</v>
      </c>
      <c r="I824" s="23"/>
    </row>
    <row r="825" spans="1:9" ht="15" customHeight="1" x14ac:dyDescent="0.25">
      <c r="A825" s="503" t="s">
        <v>56</v>
      </c>
      <c r="B825" s="504"/>
      <c r="C825" s="504"/>
      <c r="D825" s="504"/>
      <c r="E825" s="504"/>
      <c r="F825" s="504"/>
      <c r="G825" s="504"/>
      <c r="H825" s="504"/>
      <c r="I825" s="23"/>
    </row>
    <row r="826" spans="1:9" x14ac:dyDescent="0.25">
      <c r="A826" s="500" t="s">
        <v>16</v>
      </c>
      <c r="B826" s="501"/>
      <c r="C826" s="501"/>
      <c r="D826" s="501"/>
      <c r="E826" s="501"/>
      <c r="F826" s="501"/>
      <c r="G826" s="501"/>
      <c r="H826" s="502"/>
      <c r="I826" s="23"/>
    </row>
    <row r="827" spans="1:9" x14ac:dyDescent="0.25">
      <c r="A827" s="142"/>
      <c r="B827" s="142"/>
      <c r="C827" s="142"/>
      <c r="D827" s="142"/>
      <c r="E827" s="142"/>
      <c r="F827" s="142"/>
      <c r="G827" s="142"/>
      <c r="H827" s="142"/>
      <c r="I827" s="23"/>
    </row>
    <row r="828" spans="1:9" x14ac:dyDescent="0.25">
      <c r="A828" s="500" t="s">
        <v>12</v>
      </c>
      <c r="B828" s="501"/>
      <c r="C828" s="501"/>
      <c r="D828" s="501"/>
      <c r="E828" s="501"/>
      <c r="F828" s="501"/>
      <c r="G828" s="501"/>
      <c r="H828" s="502"/>
      <c r="I828" s="23"/>
    </row>
    <row r="829" spans="1:9" x14ac:dyDescent="0.25">
      <c r="A829" s="503" t="s">
        <v>257</v>
      </c>
      <c r="B829" s="504"/>
      <c r="C829" s="504"/>
      <c r="D829" s="504"/>
      <c r="E829" s="504"/>
      <c r="F829" s="504"/>
      <c r="G829" s="504"/>
      <c r="H829" s="504"/>
      <c r="I829" s="23"/>
    </row>
    <row r="830" spans="1:9" x14ac:dyDescent="0.25">
      <c r="A830" s="500" t="s">
        <v>12</v>
      </c>
      <c r="B830" s="501"/>
      <c r="C830" s="501"/>
      <c r="D830" s="501"/>
      <c r="E830" s="501"/>
      <c r="F830" s="501"/>
      <c r="G830" s="501"/>
      <c r="H830" s="502"/>
      <c r="I830" s="23"/>
    </row>
    <row r="831" spans="1:9" x14ac:dyDescent="0.25">
      <c r="A831" s="83"/>
      <c r="B831" s="83"/>
      <c r="C831" s="83"/>
      <c r="D831" s="83"/>
      <c r="E831" s="83"/>
      <c r="F831" s="83"/>
      <c r="G831" s="83"/>
      <c r="H831" s="83"/>
      <c r="I831" s="23"/>
    </row>
    <row r="832" spans="1:9" ht="15" customHeight="1" x14ac:dyDescent="0.25">
      <c r="A832" s="503" t="s">
        <v>123</v>
      </c>
      <c r="B832" s="504"/>
      <c r="C832" s="504"/>
      <c r="D832" s="504"/>
      <c r="E832" s="504"/>
      <c r="F832" s="504"/>
      <c r="G832" s="504"/>
      <c r="H832" s="504"/>
      <c r="I832" s="23"/>
    </row>
    <row r="833" spans="1:9" x14ac:dyDescent="0.25">
      <c r="A833" s="500" t="s">
        <v>8</v>
      </c>
      <c r="B833" s="501"/>
      <c r="C833" s="501"/>
      <c r="D833" s="501"/>
      <c r="E833" s="501"/>
      <c r="F833" s="501"/>
      <c r="G833" s="501"/>
      <c r="H833" s="502"/>
      <c r="I833" s="23"/>
    </row>
    <row r="834" spans="1:9" ht="27" x14ac:dyDescent="0.25">
      <c r="A834" s="392">
        <v>5129</v>
      </c>
      <c r="B834" s="392" t="s">
        <v>3946</v>
      </c>
      <c r="C834" s="392" t="s">
        <v>3947</v>
      </c>
      <c r="D834" s="392" t="s">
        <v>9</v>
      </c>
      <c r="E834" s="392" t="s">
        <v>10</v>
      </c>
      <c r="F834" s="392">
        <v>0</v>
      </c>
      <c r="G834" s="392">
        <v>0</v>
      </c>
      <c r="H834" s="392">
        <v>2500</v>
      </c>
      <c r="I834" s="23"/>
    </row>
    <row r="835" spans="1:9" x14ac:dyDescent="0.25">
      <c r="A835" s="392">
        <v>5121</v>
      </c>
      <c r="B835" s="392" t="s">
        <v>3349</v>
      </c>
      <c r="C835" s="392" t="s">
        <v>48</v>
      </c>
      <c r="D835" s="392" t="s">
        <v>9</v>
      </c>
      <c r="E835" s="392" t="s">
        <v>10</v>
      </c>
      <c r="F835" s="392">
        <v>0</v>
      </c>
      <c r="G835" s="392">
        <v>0</v>
      </c>
      <c r="H835" s="392">
        <v>4</v>
      </c>
      <c r="I835" s="23"/>
    </row>
    <row r="836" spans="1:9" x14ac:dyDescent="0.25">
      <c r="A836" s="392">
        <v>4267</v>
      </c>
      <c r="B836" s="392" t="s">
        <v>380</v>
      </c>
      <c r="C836" s="392" t="s">
        <v>381</v>
      </c>
      <c r="D836" s="392" t="s">
        <v>9</v>
      </c>
      <c r="E836" s="392" t="s">
        <v>10</v>
      </c>
      <c r="F836" s="392">
        <v>1499</v>
      </c>
      <c r="G836" s="392">
        <f>+F836*H836</f>
        <v>1499000</v>
      </c>
      <c r="H836" s="392">
        <v>1000</v>
      </c>
      <c r="I836" s="23"/>
    </row>
    <row r="837" spans="1:9" ht="27" x14ac:dyDescent="0.25">
      <c r="A837" s="181">
        <v>4267</v>
      </c>
      <c r="B837" s="392" t="s">
        <v>45</v>
      </c>
      <c r="C837" s="414" t="s">
        <v>44</v>
      </c>
      <c r="D837" s="414" t="s">
        <v>9</v>
      </c>
      <c r="E837" s="414" t="s">
        <v>10</v>
      </c>
      <c r="F837" s="414">
        <v>30</v>
      </c>
      <c r="G837" s="414">
        <f>+F837*H837</f>
        <v>3000000</v>
      </c>
      <c r="H837" s="414">
        <v>100000</v>
      </c>
      <c r="I837" s="23"/>
    </row>
    <row r="838" spans="1:9" x14ac:dyDescent="0.25">
      <c r="A838" s="181">
        <v>4267</v>
      </c>
      <c r="B838" s="181" t="s">
        <v>379</v>
      </c>
      <c r="C838" s="414" t="s">
        <v>18</v>
      </c>
      <c r="D838" s="389" t="s">
        <v>9</v>
      </c>
      <c r="E838" s="414" t="s">
        <v>10</v>
      </c>
      <c r="F838" s="414">
        <v>84</v>
      </c>
      <c r="G838" s="414">
        <f>+F838*H838</f>
        <v>8400000</v>
      </c>
      <c r="H838" s="414">
        <v>100000</v>
      </c>
      <c r="I838" s="23"/>
    </row>
    <row r="839" spans="1:9" x14ac:dyDescent="0.25">
      <c r="A839" s="188">
        <v>5121</v>
      </c>
      <c r="B839" s="188" t="s">
        <v>416</v>
      </c>
      <c r="C839" s="414" t="s">
        <v>48</v>
      </c>
      <c r="D839" s="414" t="s">
        <v>9</v>
      </c>
      <c r="E839" s="414" t="s">
        <v>10</v>
      </c>
      <c r="F839" s="414">
        <v>33222000</v>
      </c>
      <c r="G839" s="414">
        <f>+F839*H839</f>
        <v>66444000</v>
      </c>
      <c r="H839" s="414">
        <v>2</v>
      </c>
      <c r="I839" s="23"/>
    </row>
    <row r="840" spans="1:9" x14ac:dyDescent="0.25">
      <c r="A840" s="181">
        <v>5121</v>
      </c>
      <c r="B840" s="181" t="s">
        <v>415</v>
      </c>
      <c r="C840" s="414" t="s">
        <v>48</v>
      </c>
      <c r="D840" s="414" t="s">
        <v>9</v>
      </c>
      <c r="E840" s="414" t="s">
        <v>10</v>
      </c>
      <c r="F840" s="414">
        <v>49000000</v>
      </c>
      <c r="G840" s="414">
        <f>+F840*H840</f>
        <v>196000000</v>
      </c>
      <c r="H840" s="414">
        <v>4</v>
      </c>
      <c r="I840" s="23"/>
    </row>
    <row r="841" spans="1:9" x14ac:dyDescent="0.25">
      <c r="A841" s="500" t="s">
        <v>16</v>
      </c>
      <c r="B841" s="501"/>
      <c r="C841" s="501"/>
      <c r="D841" s="501"/>
      <c r="E841" s="501"/>
      <c r="F841" s="501"/>
      <c r="G841" s="501"/>
      <c r="H841" s="502"/>
      <c r="I841" s="23"/>
    </row>
    <row r="842" spans="1:9" ht="27" x14ac:dyDescent="0.25">
      <c r="A842" s="354">
        <v>4251</v>
      </c>
      <c r="B842" s="354" t="s">
        <v>3144</v>
      </c>
      <c r="C842" s="354" t="s">
        <v>3145</v>
      </c>
      <c r="D842" s="354" t="s">
        <v>403</v>
      </c>
      <c r="E842" s="354" t="s">
        <v>14</v>
      </c>
      <c r="F842" s="354">
        <v>49000000</v>
      </c>
      <c r="G842" s="354">
        <v>49000000</v>
      </c>
      <c r="H842" s="354">
        <v>1</v>
      </c>
      <c r="I842" s="23"/>
    </row>
    <row r="843" spans="1:9" x14ac:dyDescent="0.25">
      <c r="A843" s="500" t="s">
        <v>12</v>
      </c>
      <c r="B843" s="501"/>
      <c r="C843" s="501"/>
      <c r="D843" s="501"/>
      <c r="E843" s="501"/>
      <c r="F843" s="501"/>
      <c r="G843" s="501"/>
      <c r="H843" s="502"/>
      <c r="I843" s="23"/>
    </row>
    <row r="844" spans="1:9" ht="27" x14ac:dyDescent="0.25">
      <c r="A844" s="358">
        <v>4213</v>
      </c>
      <c r="B844" s="358" t="s">
        <v>3200</v>
      </c>
      <c r="C844" s="358" t="s">
        <v>1263</v>
      </c>
      <c r="D844" s="358" t="s">
        <v>9</v>
      </c>
      <c r="E844" s="358" t="s">
        <v>14</v>
      </c>
      <c r="F844" s="358">
        <v>7000</v>
      </c>
      <c r="G844" s="358">
        <v>7000</v>
      </c>
      <c r="H844" s="358">
        <v>1</v>
      </c>
      <c r="I844" s="23"/>
    </row>
    <row r="845" spans="1:9" ht="27" x14ac:dyDescent="0.25">
      <c r="A845" s="358">
        <v>4251</v>
      </c>
      <c r="B845" s="358" t="s">
        <v>3143</v>
      </c>
      <c r="C845" s="358" t="s">
        <v>476</v>
      </c>
      <c r="D845" s="358" t="s">
        <v>1234</v>
      </c>
      <c r="E845" s="358" t="s">
        <v>14</v>
      </c>
      <c r="F845" s="358">
        <v>1000000</v>
      </c>
      <c r="G845" s="358">
        <v>1000000</v>
      </c>
      <c r="H845" s="358">
        <v>1</v>
      </c>
      <c r="I845" s="23"/>
    </row>
    <row r="846" spans="1:9" ht="27" x14ac:dyDescent="0.25">
      <c r="A846" s="248">
        <v>4213</v>
      </c>
      <c r="B846" s="354" t="s">
        <v>1697</v>
      </c>
      <c r="C846" s="386" t="s">
        <v>1263</v>
      </c>
      <c r="D846" s="386" t="s">
        <v>9</v>
      </c>
      <c r="E846" s="386" t="s">
        <v>1698</v>
      </c>
      <c r="F846" s="386">
        <v>6400</v>
      </c>
      <c r="G846" s="386">
        <f>+F846*H846</f>
        <v>57600000</v>
      </c>
      <c r="H846" s="386">
        <v>9000</v>
      </c>
      <c r="I846" s="23"/>
    </row>
    <row r="847" spans="1:9" ht="27" x14ac:dyDescent="0.25">
      <c r="A847" s="235">
        <v>4213</v>
      </c>
      <c r="B847" s="248" t="s">
        <v>1465</v>
      </c>
      <c r="C847" s="386" t="s">
        <v>1263</v>
      </c>
      <c r="D847" s="386" t="s">
        <v>9</v>
      </c>
      <c r="E847" s="386" t="s">
        <v>14</v>
      </c>
      <c r="F847" s="386">
        <v>0</v>
      </c>
      <c r="G847" s="386">
        <v>0</v>
      </c>
      <c r="H847" s="386">
        <v>1</v>
      </c>
      <c r="I847" s="23"/>
    </row>
    <row r="848" spans="1:9" ht="27" x14ac:dyDescent="0.25">
      <c r="A848" s="227">
        <v>4213</v>
      </c>
      <c r="B848" s="386" t="s">
        <v>1344</v>
      </c>
      <c r="C848" s="386" t="s">
        <v>476</v>
      </c>
      <c r="D848" s="386" t="s">
        <v>15</v>
      </c>
      <c r="E848" s="386" t="s">
        <v>14</v>
      </c>
      <c r="F848" s="386">
        <v>99000</v>
      </c>
      <c r="G848" s="386">
        <f>+F848*H848</f>
        <v>99000</v>
      </c>
      <c r="H848" s="386">
        <v>1</v>
      </c>
      <c r="I848" s="23"/>
    </row>
    <row r="849" spans="1:24" ht="15" customHeight="1" x14ac:dyDescent="0.25">
      <c r="A849" s="503" t="s">
        <v>5216</v>
      </c>
      <c r="B849" s="504"/>
      <c r="C849" s="504"/>
      <c r="D849" s="504"/>
      <c r="E849" s="504"/>
      <c r="F849" s="504"/>
      <c r="G849" s="504"/>
      <c r="H849" s="504"/>
      <c r="I849" s="23"/>
    </row>
    <row r="850" spans="1:24" ht="16.5" customHeight="1" x14ac:dyDescent="0.25">
      <c r="A850" s="500" t="s">
        <v>8</v>
      </c>
      <c r="B850" s="501"/>
      <c r="C850" s="501"/>
      <c r="D850" s="501"/>
      <c r="E850" s="501"/>
      <c r="F850" s="501"/>
      <c r="G850" s="501"/>
      <c r="H850" s="502"/>
      <c r="I850" s="23"/>
    </row>
    <row r="851" spans="1:24" ht="16.5" customHeight="1" x14ac:dyDescent="0.25">
      <c r="A851" s="4">
        <v>5129</v>
      </c>
      <c r="B851" s="4" t="s">
        <v>3350</v>
      </c>
      <c r="C851" s="4" t="s">
        <v>536</v>
      </c>
      <c r="D851" s="4" t="s">
        <v>15</v>
      </c>
      <c r="E851" s="4" t="s">
        <v>10</v>
      </c>
      <c r="F851" s="4">
        <v>0</v>
      </c>
      <c r="G851" s="4">
        <v>0</v>
      </c>
      <c r="H851" s="4">
        <v>90</v>
      </c>
      <c r="I851" s="23"/>
    </row>
    <row r="852" spans="1:24" ht="16.5" customHeight="1" x14ac:dyDescent="0.25">
      <c r="A852" s="4">
        <v>5129</v>
      </c>
      <c r="B852" s="4" t="s">
        <v>3351</v>
      </c>
      <c r="C852" s="4" t="s">
        <v>536</v>
      </c>
      <c r="D852" s="4" t="s">
        <v>15</v>
      </c>
      <c r="E852" s="4" t="s">
        <v>10</v>
      </c>
      <c r="F852" s="4">
        <v>0</v>
      </c>
      <c r="G852" s="4">
        <v>0</v>
      </c>
      <c r="H852" s="4">
        <v>100</v>
      </c>
      <c r="I852" s="23"/>
    </row>
    <row r="853" spans="1:24" ht="16.5" customHeight="1" x14ac:dyDescent="0.25">
      <c r="A853" s="4">
        <v>5129</v>
      </c>
      <c r="B853" s="4" t="s">
        <v>3352</v>
      </c>
      <c r="C853" s="4" t="s">
        <v>536</v>
      </c>
      <c r="D853" s="4" t="s">
        <v>15</v>
      </c>
      <c r="E853" s="4" t="s">
        <v>10</v>
      </c>
      <c r="F853" s="4">
        <v>0</v>
      </c>
      <c r="G853" s="4">
        <v>0</v>
      </c>
      <c r="H853" s="4">
        <v>106</v>
      </c>
      <c r="I853" s="23"/>
    </row>
    <row r="854" spans="1:24" ht="16.5" customHeight="1" x14ac:dyDescent="0.25">
      <c r="A854" s="4">
        <v>5129</v>
      </c>
      <c r="B854" s="4" t="s">
        <v>3353</v>
      </c>
      <c r="C854" s="4" t="s">
        <v>536</v>
      </c>
      <c r="D854" s="4" t="s">
        <v>15</v>
      </c>
      <c r="E854" s="4" t="s">
        <v>10</v>
      </c>
      <c r="F854" s="4">
        <v>0</v>
      </c>
      <c r="G854" s="4">
        <v>0</v>
      </c>
      <c r="H854" s="4">
        <v>104</v>
      </c>
      <c r="I854" s="23"/>
    </row>
    <row r="855" spans="1:24" s="377" customFormat="1" ht="21.75" customHeight="1" x14ac:dyDescent="0.25">
      <c r="A855" s="4">
        <v>5129</v>
      </c>
      <c r="B855" s="4" t="s">
        <v>535</v>
      </c>
      <c r="C855" s="4" t="s">
        <v>536</v>
      </c>
      <c r="D855" s="4" t="s">
        <v>15</v>
      </c>
      <c r="E855" s="4" t="s">
        <v>10</v>
      </c>
      <c r="F855" s="4">
        <v>9399900</v>
      </c>
      <c r="G855" s="4">
        <f>H855*F855</f>
        <v>939990000</v>
      </c>
      <c r="H855" s="4">
        <v>100</v>
      </c>
      <c r="I855" s="376"/>
      <c r="P855" s="378"/>
      <c r="Q855" s="378"/>
      <c r="R855" s="378"/>
      <c r="S855" s="378"/>
      <c r="T855" s="378"/>
      <c r="U855" s="378"/>
      <c r="V855" s="378"/>
      <c r="W855" s="378"/>
      <c r="X855" s="378"/>
    </row>
    <row r="856" spans="1:24" ht="25.5" customHeight="1" x14ac:dyDescent="0.25">
      <c r="A856" s="503" t="s">
        <v>332</v>
      </c>
      <c r="B856" s="504"/>
      <c r="C856" s="504"/>
      <c r="D856" s="504"/>
      <c r="E856" s="504"/>
      <c r="F856" s="504"/>
      <c r="G856" s="504"/>
      <c r="H856" s="504"/>
      <c r="I856" s="23"/>
    </row>
    <row r="857" spans="1:24" x14ac:dyDescent="0.25">
      <c r="A857" s="500" t="s">
        <v>16</v>
      </c>
      <c r="B857" s="501"/>
      <c r="C857" s="501"/>
      <c r="D857" s="501"/>
      <c r="E857" s="501"/>
      <c r="F857" s="501"/>
      <c r="G857" s="501"/>
      <c r="H857" s="502"/>
      <c r="I857" s="23"/>
    </row>
    <row r="858" spans="1:24" x14ac:dyDescent="0.25">
      <c r="A858" s="107"/>
      <c r="B858" s="107"/>
      <c r="C858" s="107"/>
      <c r="D858" s="107"/>
      <c r="E858" s="107"/>
      <c r="F858" s="107"/>
      <c r="G858" s="107"/>
      <c r="H858" s="107"/>
      <c r="I858" s="23"/>
    </row>
    <row r="859" spans="1:24" x14ac:dyDescent="0.25">
      <c r="A859" s="500" t="s">
        <v>8</v>
      </c>
      <c r="B859" s="501"/>
      <c r="C859" s="501"/>
      <c r="D859" s="501"/>
      <c r="E859" s="501"/>
      <c r="F859" s="501"/>
      <c r="G859" s="501"/>
      <c r="H859" s="502"/>
      <c r="I859" s="23"/>
    </row>
    <row r="860" spans="1:24" x14ac:dyDescent="0.25">
      <c r="A860" s="4"/>
      <c r="B860" s="4"/>
      <c r="C860" s="4"/>
      <c r="D860" s="4"/>
      <c r="E860" s="4"/>
      <c r="F860" s="4"/>
      <c r="G860" s="4"/>
      <c r="H860" s="4"/>
      <c r="I860" s="23"/>
    </row>
    <row r="861" spans="1:24" x14ac:dyDescent="0.25">
      <c r="A861" s="500" t="s">
        <v>12</v>
      </c>
      <c r="B861" s="501"/>
      <c r="C861" s="501"/>
      <c r="D861" s="501"/>
      <c r="E861" s="501"/>
      <c r="F861" s="501"/>
      <c r="G861" s="501"/>
      <c r="H861" s="502"/>
      <c r="I861" s="23"/>
    </row>
    <row r="862" spans="1:24" ht="40.5" x14ac:dyDescent="0.25">
      <c r="A862" s="13">
        <v>5134</v>
      </c>
      <c r="B862" s="13" t="s">
        <v>333</v>
      </c>
      <c r="C862" s="13" t="s">
        <v>334</v>
      </c>
      <c r="D862" s="13" t="s">
        <v>15</v>
      </c>
      <c r="E862" s="13" t="s">
        <v>14</v>
      </c>
      <c r="F862" s="13">
        <v>0</v>
      </c>
      <c r="G862" s="13">
        <v>0</v>
      </c>
      <c r="H862" s="13">
        <v>1</v>
      </c>
      <c r="I862" s="23"/>
    </row>
    <row r="863" spans="1:24" x14ac:dyDescent="0.25">
      <c r="A863" s="506" t="s">
        <v>147</v>
      </c>
      <c r="B863" s="507"/>
      <c r="C863" s="507"/>
      <c r="D863" s="507"/>
      <c r="E863" s="507"/>
      <c r="F863" s="507"/>
      <c r="G863" s="507"/>
      <c r="H863" s="507"/>
      <c r="I863" s="23"/>
    </row>
    <row r="864" spans="1:24" x14ac:dyDescent="0.25">
      <c r="A864" s="500" t="s">
        <v>16</v>
      </c>
      <c r="B864" s="501"/>
      <c r="C864" s="501"/>
      <c r="D864" s="501"/>
      <c r="E864" s="501"/>
      <c r="F864" s="501"/>
      <c r="G864" s="501"/>
      <c r="H864" s="501"/>
      <c r="I864" s="23"/>
    </row>
    <row r="865" spans="1:24" ht="27" x14ac:dyDescent="0.25">
      <c r="A865" s="379">
        <v>5112</v>
      </c>
      <c r="B865" s="379" t="s">
        <v>3651</v>
      </c>
      <c r="C865" s="379" t="s">
        <v>3652</v>
      </c>
      <c r="D865" s="379" t="s">
        <v>15</v>
      </c>
      <c r="E865" s="379" t="s">
        <v>14</v>
      </c>
      <c r="F865" s="379">
        <v>0</v>
      </c>
      <c r="G865" s="379">
        <v>0</v>
      </c>
      <c r="H865" s="379">
        <v>1</v>
      </c>
      <c r="I865" s="23"/>
    </row>
    <row r="866" spans="1:24" ht="27" x14ac:dyDescent="0.25">
      <c r="A866" s="379">
        <v>5112</v>
      </c>
      <c r="B866" s="379" t="s">
        <v>3653</v>
      </c>
      <c r="C866" s="379" t="s">
        <v>3652</v>
      </c>
      <c r="D866" s="379" t="s">
        <v>15</v>
      </c>
      <c r="E866" s="379" t="s">
        <v>14</v>
      </c>
      <c r="F866" s="379">
        <v>0</v>
      </c>
      <c r="G866" s="379">
        <v>0</v>
      </c>
      <c r="H866" s="379">
        <v>1</v>
      </c>
      <c r="I866" s="23"/>
    </row>
    <row r="867" spans="1:24" ht="27" x14ac:dyDescent="0.25">
      <c r="A867" s="379">
        <v>5112</v>
      </c>
      <c r="B867" s="379" t="s">
        <v>3654</v>
      </c>
      <c r="C867" s="379" t="s">
        <v>3652</v>
      </c>
      <c r="D867" s="379" t="s">
        <v>15</v>
      </c>
      <c r="E867" s="379" t="s">
        <v>14</v>
      </c>
      <c r="F867" s="379">
        <v>0</v>
      </c>
      <c r="G867" s="379">
        <v>0</v>
      </c>
      <c r="H867" s="379">
        <v>1</v>
      </c>
      <c r="I867" s="23"/>
    </row>
    <row r="868" spans="1:24" ht="27" x14ac:dyDescent="0.25">
      <c r="A868" s="379">
        <v>5112</v>
      </c>
      <c r="B868" s="379" t="s">
        <v>3655</v>
      </c>
      <c r="C868" s="379" t="s">
        <v>3652</v>
      </c>
      <c r="D868" s="379" t="s">
        <v>15</v>
      </c>
      <c r="E868" s="379" t="s">
        <v>14</v>
      </c>
      <c r="F868" s="379">
        <v>0</v>
      </c>
      <c r="G868" s="379">
        <v>0</v>
      </c>
      <c r="H868" s="379">
        <v>1</v>
      </c>
      <c r="I868" s="23"/>
    </row>
    <row r="869" spans="1:24" s="448" customFormat="1" x14ac:dyDescent="0.25">
      <c r="A869" s="499">
        <v>5112</v>
      </c>
      <c r="B869" s="499" t="s">
        <v>1392</v>
      </c>
      <c r="C869" s="499" t="s">
        <v>1391</v>
      </c>
      <c r="D869" s="499" t="s">
        <v>15</v>
      </c>
      <c r="E869" s="499" t="s">
        <v>14</v>
      </c>
      <c r="F869" s="499">
        <v>33353210</v>
      </c>
      <c r="G869" s="499">
        <v>33353210</v>
      </c>
      <c r="H869" s="499">
        <v>1</v>
      </c>
      <c r="I869" s="451"/>
      <c r="P869" s="449"/>
      <c r="Q869" s="449"/>
      <c r="R869" s="449"/>
      <c r="S869" s="449"/>
      <c r="T869" s="449"/>
      <c r="U869" s="449"/>
      <c r="V869" s="449"/>
      <c r="W869" s="449"/>
      <c r="X869" s="449"/>
    </row>
    <row r="870" spans="1:24" x14ac:dyDescent="0.25">
      <c r="A870" s="500" t="s">
        <v>12</v>
      </c>
      <c r="B870" s="501"/>
      <c r="C870" s="501"/>
      <c r="D870" s="501"/>
      <c r="E870" s="501"/>
      <c r="F870" s="501"/>
      <c r="G870" s="501"/>
      <c r="H870" s="502"/>
      <c r="I870" s="23"/>
    </row>
    <row r="871" spans="1:24" ht="27" x14ac:dyDescent="0.25">
      <c r="A871" s="381">
        <v>5112</v>
      </c>
      <c r="B871" s="381" t="s">
        <v>3783</v>
      </c>
      <c r="C871" s="381" t="s">
        <v>1115</v>
      </c>
      <c r="D871" s="381" t="s">
        <v>13</v>
      </c>
      <c r="E871" s="381" t="s">
        <v>14</v>
      </c>
      <c r="F871" s="381">
        <v>0</v>
      </c>
      <c r="G871" s="381">
        <v>0</v>
      </c>
      <c r="H871" s="381">
        <v>1</v>
      </c>
      <c r="I871" s="23"/>
    </row>
    <row r="872" spans="1:24" ht="27" x14ac:dyDescent="0.25">
      <c r="A872" s="381">
        <v>5112</v>
      </c>
      <c r="B872" s="381" t="s">
        <v>3784</v>
      </c>
      <c r="C872" s="381" t="s">
        <v>1115</v>
      </c>
      <c r="D872" s="381" t="s">
        <v>13</v>
      </c>
      <c r="E872" s="381" t="s">
        <v>14</v>
      </c>
      <c r="F872" s="381">
        <v>0</v>
      </c>
      <c r="G872" s="381">
        <v>0</v>
      </c>
      <c r="H872" s="381">
        <v>1</v>
      </c>
      <c r="I872" s="23"/>
    </row>
    <row r="873" spans="1:24" ht="27" x14ac:dyDescent="0.25">
      <c r="A873" s="381">
        <v>5112</v>
      </c>
      <c r="B873" s="381" t="s">
        <v>3785</v>
      </c>
      <c r="C873" s="381" t="s">
        <v>1115</v>
      </c>
      <c r="D873" s="381" t="s">
        <v>13</v>
      </c>
      <c r="E873" s="381" t="s">
        <v>14</v>
      </c>
      <c r="F873" s="381">
        <v>0</v>
      </c>
      <c r="G873" s="381">
        <v>0</v>
      </c>
      <c r="H873" s="381">
        <v>1</v>
      </c>
      <c r="I873" s="23"/>
    </row>
    <row r="874" spans="1:24" ht="27" x14ac:dyDescent="0.25">
      <c r="A874" s="381">
        <v>5112</v>
      </c>
      <c r="B874" s="381" t="s">
        <v>3786</v>
      </c>
      <c r="C874" s="381" t="s">
        <v>1115</v>
      </c>
      <c r="D874" s="381" t="s">
        <v>13</v>
      </c>
      <c r="E874" s="381" t="s">
        <v>14</v>
      </c>
      <c r="F874" s="381">
        <v>0</v>
      </c>
      <c r="G874" s="381">
        <v>0</v>
      </c>
      <c r="H874" s="381">
        <v>1</v>
      </c>
      <c r="I874" s="23"/>
    </row>
    <row r="875" spans="1:24" ht="27" x14ac:dyDescent="0.25">
      <c r="A875" s="381">
        <v>5112</v>
      </c>
      <c r="B875" s="381" t="s">
        <v>3779</v>
      </c>
      <c r="C875" s="381" t="s">
        <v>476</v>
      </c>
      <c r="D875" s="381" t="s">
        <v>15</v>
      </c>
      <c r="E875" s="381" t="s">
        <v>14</v>
      </c>
      <c r="F875" s="381">
        <v>0</v>
      </c>
      <c r="G875" s="381">
        <v>0</v>
      </c>
      <c r="H875" s="381">
        <v>1</v>
      </c>
      <c r="I875" s="23"/>
    </row>
    <row r="876" spans="1:24" ht="27" x14ac:dyDescent="0.25">
      <c r="A876" s="381">
        <v>5112</v>
      </c>
      <c r="B876" s="381" t="s">
        <v>3780</v>
      </c>
      <c r="C876" s="381" t="s">
        <v>476</v>
      </c>
      <c r="D876" s="381" t="s">
        <v>15</v>
      </c>
      <c r="E876" s="381" t="s">
        <v>14</v>
      </c>
      <c r="F876" s="381">
        <v>0</v>
      </c>
      <c r="G876" s="381">
        <v>0</v>
      </c>
      <c r="H876" s="381">
        <v>1</v>
      </c>
      <c r="I876" s="23"/>
    </row>
    <row r="877" spans="1:24" ht="27" x14ac:dyDescent="0.25">
      <c r="A877" s="381">
        <v>5112</v>
      </c>
      <c r="B877" s="381" t="s">
        <v>3781</v>
      </c>
      <c r="C877" s="381" t="s">
        <v>476</v>
      </c>
      <c r="D877" s="381" t="s">
        <v>15</v>
      </c>
      <c r="E877" s="381" t="s">
        <v>14</v>
      </c>
      <c r="F877" s="381">
        <v>0</v>
      </c>
      <c r="G877" s="381">
        <v>0</v>
      </c>
      <c r="H877" s="381">
        <v>1</v>
      </c>
      <c r="I877" s="23"/>
    </row>
    <row r="878" spans="1:24" ht="27" x14ac:dyDescent="0.25">
      <c r="A878" s="381">
        <v>5112</v>
      </c>
      <c r="B878" s="381" t="s">
        <v>3782</v>
      </c>
      <c r="C878" s="381" t="s">
        <v>476</v>
      </c>
      <c r="D878" s="381" t="s">
        <v>15</v>
      </c>
      <c r="E878" s="381" t="s">
        <v>14</v>
      </c>
      <c r="F878" s="381">
        <v>0</v>
      </c>
      <c r="G878" s="381">
        <v>0</v>
      </c>
      <c r="H878" s="381">
        <v>1</v>
      </c>
      <c r="I878" s="23"/>
    </row>
    <row r="879" spans="1:24" s="448" customFormat="1" ht="27" x14ac:dyDescent="0.25">
      <c r="A879" s="499">
        <v>5113</v>
      </c>
      <c r="B879" s="499" t="s">
        <v>1596</v>
      </c>
      <c r="C879" s="499" t="s">
        <v>476</v>
      </c>
      <c r="D879" s="499" t="s">
        <v>15</v>
      </c>
      <c r="E879" s="499" t="s">
        <v>14</v>
      </c>
      <c r="F879" s="499">
        <v>40000</v>
      </c>
      <c r="G879" s="499">
        <v>40000</v>
      </c>
      <c r="H879" s="499">
        <v>1</v>
      </c>
      <c r="I879" s="451"/>
      <c r="P879" s="449"/>
      <c r="Q879" s="449"/>
      <c r="R879" s="449"/>
      <c r="S879" s="449"/>
      <c r="T879" s="449"/>
      <c r="U879" s="449"/>
      <c r="V879" s="449"/>
      <c r="W879" s="449"/>
      <c r="X879" s="449"/>
    </row>
    <row r="880" spans="1:24" s="448" customFormat="1" ht="27" x14ac:dyDescent="0.25">
      <c r="A880" s="499">
        <v>4861</v>
      </c>
      <c r="B880" s="499" t="s">
        <v>5442</v>
      </c>
      <c r="C880" s="499" t="s">
        <v>1115</v>
      </c>
      <c r="D880" s="499" t="s">
        <v>13</v>
      </c>
      <c r="E880" s="499" t="s">
        <v>14</v>
      </c>
      <c r="F880" s="499">
        <v>453000</v>
      </c>
      <c r="G880" s="499">
        <v>453000</v>
      </c>
      <c r="H880" s="499">
        <v>1</v>
      </c>
      <c r="I880" s="451"/>
      <c r="P880" s="449"/>
      <c r="Q880" s="449"/>
      <c r="R880" s="449"/>
      <c r="S880" s="449"/>
      <c r="T880" s="449"/>
      <c r="U880" s="449"/>
      <c r="V880" s="449"/>
      <c r="W880" s="449"/>
      <c r="X880" s="449"/>
    </row>
    <row r="881" spans="1:9" x14ac:dyDescent="0.25">
      <c r="A881" s="503" t="s">
        <v>1991</v>
      </c>
      <c r="B881" s="504"/>
      <c r="C881" s="504"/>
      <c r="D881" s="504"/>
      <c r="E881" s="504"/>
      <c r="F881" s="504"/>
      <c r="G881" s="504"/>
      <c r="H881" s="504"/>
      <c r="I881" s="23"/>
    </row>
    <row r="882" spans="1:9" x14ac:dyDescent="0.25">
      <c r="A882" s="500" t="s">
        <v>16</v>
      </c>
      <c r="B882" s="501"/>
      <c r="C882" s="501"/>
      <c r="D882" s="501"/>
      <c r="E882" s="501"/>
      <c r="F882" s="501"/>
      <c r="G882" s="501"/>
      <c r="H882" s="502"/>
      <c r="I882" s="23"/>
    </row>
    <row r="883" spans="1:9" ht="27" x14ac:dyDescent="0.25">
      <c r="A883" s="268">
        <v>4861</v>
      </c>
      <c r="B883" s="268" t="s">
        <v>1992</v>
      </c>
      <c r="C883" s="268" t="s">
        <v>489</v>
      </c>
      <c r="D883" s="268" t="s">
        <v>13</v>
      </c>
      <c r="E883" s="268" t="s">
        <v>14</v>
      </c>
      <c r="F883" s="268">
        <v>0</v>
      </c>
      <c r="G883" s="268">
        <v>0</v>
      </c>
      <c r="H883" s="268">
        <v>1</v>
      </c>
      <c r="I883" s="23"/>
    </row>
    <row r="884" spans="1:9" x14ac:dyDescent="0.25">
      <c r="A884" s="503" t="s">
        <v>760</v>
      </c>
      <c r="B884" s="504"/>
      <c r="C884" s="504"/>
      <c r="D884" s="504"/>
      <c r="E884" s="504"/>
      <c r="F884" s="504"/>
      <c r="G884" s="504"/>
      <c r="H884" s="504"/>
      <c r="I884" s="23"/>
    </row>
    <row r="885" spans="1:9" x14ac:dyDescent="0.25">
      <c r="A885" s="500" t="s">
        <v>12</v>
      </c>
      <c r="B885" s="501"/>
      <c r="C885" s="501"/>
      <c r="D885" s="501"/>
      <c r="E885" s="501"/>
      <c r="F885" s="501"/>
      <c r="G885" s="501"/>
      <c r="H885" s="502"/>
      <c r="I885" s="23"/>
    </row>
    <row r="886" spans="1:9" ht="27" x14ac:dyDescent="0.25">
      <c r="A886" s="375">
        <v>4251</v>
      </c>
      <c r="B886" s="375" t="s">
        <v>3466</v>
      </c>
      <c r="C886" s="375" t="s">
        <v>476</v>
      </c>
      <c r="D886" s="375" t="s">
        <v>15</v>
      </c>
      <c r="E886" s="375" t="s">
        <v>14</v>
      </c>
      <c r="F886" s="375">
        <v>0</v>
      </c>
      <c r="G886" s="375">
        <v>0</v>
      </c>
      <c r="H886" s="375">
        <v>1</v>
      </c>
      <c r="I886" s="23"/>
    </row>
    <row r="887" spans="1:9" ht="27" x14ac:dyDescent="0.25">
      <c r="A887" s="375">
        <v>4251</v>
      </c>
      <c r="B887" s="375" t="s">
        <v>3467</v>
      </c>
      <c r="C887" s="375" t="s">
        <v>476</v>
      </c>
      <c r="D887" s="375" t="s">
        <v>15</v>
      </c>
      <c r="E887" s="375" t="s">
        <v>14</v>
      </c>
      <c r="F887" s="375">
        <v>0</v>
      </c>
      <c r="G887" s="375">
        <v>0</v>
      </c>
      <c r="H887" s="375">
        <v>1</v>
      </c>
      <c r="I887" s="23"/>
    </row>
    <row r="888" spans="1:9" ht="27" x14ac:dyDescent="0.25">
      <c r="A888" s="375">
        <v>4251</v>
      </c>
      <c r="B888" s="375" t="s">
        <v>3468</v>
      </c>
      <c r="C888" s="375" t="s">
        <v>476</v>
      </c>
      <c r="D888" s="375" t="s">
        <v>15</v>
      </c>
      <c r="E888" s="375" t="s">
        <v>14</v>
      </c>
      <c r="F888" s="375">
        <v>0</v>
      </c>
      <c r="G888" s="375">
        <v>0</v>
      </c>
      <c r="H888" s="375">
        <v>1</v>
      </c>
      <c r="I888" s="23"/>
    </row>
    <row r="889" spans="1:9" ht="27" x14ac:dyDescent="0.25">
      <c r="A889" s="375">
        <v>4251</v>
      </c>
      <c r="B889" s="375" t="s">
        <v>3469</v>
      </c>
      <c r="C889" s="375" t="s">
        <v>1159</v>
      </c>
      <c r="D889" s="375" t="s">
        <v>15</v>
      </c>
      <c r="E889" s="375" t="s">
        <v>14</v>
      </c>
      <c r="F889" s="375">
        <v>0</v>
      </c>
      <c r="G889" s="375">
        <v>0</v>
      </c>
      <c r="H889" s="375">
        <v>1</v>
      </c>
      <c r="I889" s="23"/>
    </row>
    <row r="890" spans="1:9" ht="27" x14ac:dyDescent="0.25">
      <c r="A890" s="375">
        <v>4251</v>
      </c>
      <c r="B890" s="375" t="s">
        <v>3470</v>
      </c>
      <c r="C890" s="375" t="s">
        <v>1159</v>
      </c>
      <c r="D890" s="375" t="s">
        <v>15</v>
      </c>
      <c r="E890" s="375" t="s">
        <v>14</v>
      </c>
      <c r="F890" s="375">
        <v>0</v>
      </c>
      <c r="G890" s="375">
        <v>0</v>
      </c>
      <c r="H890" s="375">
        <v>1</v>
      </c>
      <c r="I890" s="23"/>
    </row>
    <row r="891" spans="1:9" ht="27" x14ac:dyDescent="0.25">
      <c r="A891" s="375">
        <v>4251</v>
      </c>
      <c r="B891" s="375" t="s">
        <v>3471</v>
      </c>
      <c r="C891" s="375" t="s">
        <v>1159</v>
      </c>
      <c r="D891" s="375" t="s">
        <v>15</v>
      </c>
      <c r="E891" s="375" t="s">
        <v>14</v>
      </c>
      <c r="F891" s="375">
        <v>0</v>
      </c>
      <c r="G891" s="375">
        <v>0</v>
      </c>
      <c r="H891" s="375">
        <v>1</v>
      </c>
      <c r="I891" s="23"/>
    </row>
    <row r="892" spans="1:9" ht="27" x14ac:dyDescent="0.25">
      <c r="A892" s="375">
        <v>4251</v>
      </c>
      <c r="B892" s="375" t="s">
        <v>3472</v>
      </c>
      <c r="C892" s="375" t="s">
        <v>1159</v>
      </c>
      <c r="D892" s="375" t="s">
        <v>15</v>
      </c>
      <c r="E892" s="375" t="s">
        <v>14</v>
      </c>
      <c r="F892" s="375">
        <v>0</v>
      </c>
      <c r="G892" s="375">
        <v>0</v>
      </c>
      <c r="H892" s="375">
        <v>1</v>
      </c>
      <c r="I892" s="23"/>
    </row>
    <row r="893" spans="1:9" ht="27" x14ac:dyDescent="0.25">
      <c r="A893" s="375">
        <v>4251</v>
      </c>
      <c r="B893" s="375" t="s">
        <v>3473</v>
      </c>
      <c r="C893" s="375" t="s">
        <v>1159</v>
      </c>
      <c r="D893" s="375" t="s">
        <v>15</v>
      </c>
      <c r="E893" s="375" t="s">
        <v>14</v>
      </c>
      <c r="F893" s="375">
        <v>0</v>
      </c>
      <c r="G893" s="375">
        <v>0</v>
      </c>
      <c r="H893" s="375">
        <v>1</v>
      </c>
      <c r="I893" s="23"/>
    </row>
    <row r="894" spans="1:9" ht="27" x14ac:dyDescent="0.25">
      <c r="A894" s="375">
        <v>4251</v>
      </c>
      <c r="B894" s="375" t="s">
        <v>3474</v>
      </c>
      <c r="C894" s="375" t="s">
        <v>476</v>
      </c>
      <c r="D894" s="375" t="s">
        <v>15</v>
      </c>
      <c r="E894" s="375" t="s">
        <v>14</v>
      </c>
      <c r="F894" s="375">
        <v>0</v>
      </c>
      <c r="G894" s="375">
        <v>0</v>
      </c>
      <c r="H894" s="375">
        <v>1</v>
      </c>
      <c r="I894" s="23"/>
    </row>
    <row r="895" spans="1:9" ht="27" x14ac:dyDescent="0.25">
      <c r="A895" s="375">
        <v>4251</v>
      </c>
      <c r="B895" s="375" t="s">
        <v>3475</v>
      </c>
      <c r="C895" s="375" t="s">
        <v>476</v>
      </c>
      <c r="D895" s="375" t="s">
        <v>15</v>
      </c>
      <c r="E895" s="375" t="s">
        <v>14</v>
      </c>
      <c r="F895" s="375">
        <v>0</v>
      </c>
      <c r="G895" s="375">
        <v>0</v>
      </c>
      <c r="H895" s="375">
        <v>1</v>
      </c>
      <c r="I895" s="23"/>
    </row>
    <row r="896" spans="1:9" ht="27" x14ac:dyDescent="0.25">
      <c r="A896" s="375">
        <v>4251</v>
      </c>
      <c r="B896" s="375" t="s">
        <v>1792</v>
      </c>
      <c r="C896" s="375" t="s">
        <v>476</v>
      </c>
      <c r="D896" s="375" t="s">
        <v>15</v>
      </c>
      <c r="E896" s="375" t="s">
        <v>14</v>
      </c>
      <c r="F896" s="395">
        <v>140000</v>
      </c>
      <c r="G896" s="395">
        <v>140000</v>
      </c>
      <c r="H896" s="395">
        <v>1</v>
      </c>
      <c r="I896" s="23"/>
    </row>
    <row r="897" spans="1:9" ht="27" x14ac:dyDescent="0.25">
      <c r="A897" s="375">
        <v>4251</v>
      </c>
      <c r="B897" s="375" t="s">
        <v>1793</v>
      </c>
      <c r="C897" s="375" t="s">
        <v>476</v>
      </c>
      <c r="D897" s="392" t="s">
        <v>15</v>
      </c>
      <c r="E897" s="392" t="s">
        <v>14</v>
      </c>
      <c r="F897" s="392">
        <v>270000</v>
      </c>
      <c r="G897" s="392">
        <v>270000</v>
      </c>
      <c r="H897" s="392">
        <v>1</v>
      </c>
      <c r="I897" s="23"/>
    </row>
    <row r="898" spans="1:9" ht="27" x14ac:dyDescent="0.25">
      <c r="A898" s="255">
        <v>4251</v>
      </c>
      <c r="B898" s="255" t="s">
        <v>1794</v>
      </c>
      <c r="C898" s="395" t="s">
        <v>476</v>
      </c>
      <c r="D898" s="395" t="s">
        <v>15</v>
      </c>
      <c r="E898" s="395" t="s">
        <v>14</v>
      </c>
      <c r="F898" s="395">
        <v>69000</v>
      </c>
      <c r="G898" s="395">
        <v>69000</v>
      </c>
      <c r="H898" s="395">
        <v>1</v>
      </c>
      <c r="I898" s="23"/>
    </row>
    <row r="899" spans="1:9" ht="27" x14ac:dyDescent="0.25">
      <c r="A899" s="255">
        <v>4251</v>
      </c>
      <c r="B899" s="395" t="s">
        <v>1795</v>
      </c>
      <c r="C899" s="395" t="s">
        <v>476</v>
      </c>
      <c r="D899" s="395" t="s">
        <v>15</v>
      </c>
      <c r="E899" s="395" t="s">
        <v>14</v>
      </c>
      <c r="F899" s="395">
        <v>60000</v>
      </c>
      <c r="G899" s="395">
        <v>60000</v>
      </c>
      <c r="H899" s="395">
        <v>1</v>
      </c>
      <c r="I899" s="23"/>
    </row>
    <row r="900" spans="1:9" ht="27" x14ac:dyDescent="0.25">
      <c r="A900" s="255">
        <v>4251</v>
      </c>
      <c r="B900" s="395" t="s">
        <v>1796</v>
      </c>
      <c r="C900" s="395" t="s">
        <v>476</v>
      </c>
      <c r="D900" s="395" t="s">
        <v>15</v>
      </c>
      <c r="E900" s="395" t="s">
        <v>14</v>
      </c>
      <c r="F900" s="395">
        <v>128000</v>
      </c>
      <c r="G900" s="395">
        <v>128000</v>
      </c>
      <c r="H900" s="395">
        <v>1</v>
      </c>
      <c r="I900" s="23"/>
    </row>
    <row r="901" spans="1:9" ht="27" x14ac:dyDescent="0.25">
      <c r="A901" s="255">
        <v>4251</v>
      </c>
      <c r="B901" s="395" t="s">
        <v>1797</v>
      </c>
      <c r="C901" s="395" t="s">
        <v>476</v>
      </c>
      <c r="D901" s="395" t="s">
        <v>15</v>
      </c>
      <c r="E901" s="395" t="s">
        <v>14</v>
      </c>
      <c r="F901" s="395">
        <v>60000</v>
      </c>
      <c r="G901" s="395">
        <v>60000</v>
      </c>
      <c r="H901" s="395">
        <v>1</v>
      </c>
      <c r="I901" s="23"/>
    </row>
    <row r="902" spans="1:9" ht="27" x14ac:dyDescent="0.25">
      <c r="A902" s="255">
        <v>4251</v>
      </c>
      <c r="B902" s="395" t="s">
        <v>1798</v>
      </c>
      <c r="C902" s="395" t="s">
        <v>476</v>
      </c>
      <c r="D902" s="395" t="s">
        <v>15</v>
      </c>
      <c r="E902" s="395" t="s">
        <v>14</v>
      </c>
      <c r="F902" s="395">
        <v>130000</v>
      </c>
      <c r="G902" s="395">
        <v>130000</v>
      </c>
      <c r="H902" s="395">
        <v>1</v>
      </c>
      <c r="I902" s="23"/>
    </row>
    <row r="903" spans="1:9" ht="27" x14ac:dyDescent="0.25">
      <c r="A903" s="255">
        <v>4251</v>
      </c>
      <c r="B903" s="395" t="s">
        <v>1799</v>
      </c>
      <c r="C903" s="395" t="s">
        <v>476</v>
      </c>
      <c r="D903" s="395" t="s">
        <v>15</v>
      </c>
      <c r="E903" s="395" t="s">
        <v>14</v>
      </c>
      <c r="F903" s="395">
        <v>89000</v>
      </c>
      <c r="G903" s="395">
        <v>89000</v>
      </c>
      <c r="H903" s="395">
        <v>1</v>
      </c>
      <c r="I903" s="23"/>
    </row>
    <row r="904" spans="1:9" ht="27" x14ac:dyDescent="0.25">
      <c r="A904" s="255">
        <v>4251</v>
      </c>
      <c r="B904" s="255" t="s">
        <v>1650</v>
      </c>
      <c r="C904" s="255" t="s">
        <v>476</v>
      </c>
      <c r="D904" s="255" t="s">
        <v>15</v>
      </c>
      <c r="E904" s="255" t="s">
        <v>14</v>
      </c>
      <c r="F904" s="255">
        <v>0</v>
      </c>
      <c r="G904" s="255">
        <v>0</v>
      </c>
      <c r="H904" s="255">
        <v>1</v>
      </c>
      <c r="I904" s="23"/>
    </row>
    <row r="905" spans="1:9" ht="27" x14ac:dyDescent="0.25">
      <c r="A905" s="247">
        <v>4251</v>
      </c>
      <c r="B905" s="255" t="s">
        <v>1651</v>
      </c>
      <c r="C905" s="255" t="s">
        <v>476</v>
      </c>
      <c r="D905" s="255" t="s">
        <v>15</v>
      </c>
      <c r="E905" s="255" t="s">
        <v>14</v>
      </c>
      <c r="F905" s="255">
        <v>0</v>
      </c>
      <c r="G905" s="255">
        <v>0</v>
      </c>
      <c r="H905" s="255">
        <v>1</v>
      </c>
      <c r="I905" s="23"/>
    </row>
    <row r="906" spans="1:9" ht="27" x14ac:dyDescent="0.25">
      <c r="A906" s="247">
        <v>4251</v>
      </c>
      <c r="B906" s="247" t="s">
        <v>1014</v>
      </c>
      <c r="C906" s="247" t="s">
        <v>476</v>
      </c>
      <c r="D906" s="247" t="s">
        <v>15</v>
      </c>
      <c r="E906" s="247" t="s">
        <v>14</v>
      </c>
      <c r="F906" s="247">
        <v>0</v>
      </c>
      <c r="G906" s="247">
        <v>0</v>
      </c>
      <c r="H906" s="247">
        <v>1</v>
      </c>
      <c r="I906" s="23"/>
    </row>
    <row r="907" spans="1:9" ht="27" x14ac:dyDescent="0.25">
      <c r="A907" s="202">
        <v>4251</v>
      </c>
      <c r="B907" s="247" t="s">
        <v>1015</v>
      </c>
      <c r="C907" s="247" t="s">
        <v>476</v>
      </c>
      <c r="D907" s="247" t="s">
        <v>15</v>
      </c>
      <c r="E907" s="247" t="s">
        <v>14</v>
      </c>
      <c r="F907" s="247">
        <v>0</v>
      </c>
      <c r="G907" s="247">
        <v>0</v>
      </c>
      <c r="H907" s="247">
        <v>1</v>
      </c>
      <c r="I907" s="23"/>
    </row>
    <row r="908" spans="1:9" ht="27" x14ac:dyDescent="0.25">
      <c r="A908" s="202">
        <v>4251</v>
      </c>
      <c r="B908" s="202" t="s">
        <v>1016</v>
      </c>
      <c r="C908" s="202" t="s">
        <v>476</v>
      </c>
      <c r="D908" s="202" t="s">
        <v>15</v>
      </c>
      <c r="E908" s="202" t="s">
        <v>14</v>
      </c>
      <c r="F908" s="202">
        <v>0</v>
      </c>
      <c r="G908" s="202">
        <v>0</v>
      </c>
      <c r="H908" s="202">
        <v>1</v>
      </c>
      <c r="I908" s="23"/>
    </row>
    <row r="909" spans="1:9" ht="27" x14ac:dyDescent="0.25">
      <c r="A909" s="202">
        <v>4251</v>
      </c>
      <c r="B909" s="202" t="s">
        <v>1017</v>
      </c>
      <c r="C909" s="202" t="s">
        <v>476</v>
      </c>
      <c r="D909" s="202" t="s">
        <v>15</v>
      </c>
      <c r="E909" s="202" t="s">
        <v>14</v>
      </c>
      <c r="F909" s="202">
        <v>0</v>
      </c>
      <c r="G909" s="202">
        <v>0</v>
      </c>
      <c r="H909" s="202">
        <v>1</v>
      </c>
      <c r="I909" s="23"/>
    </row>
    <row r="910" spans="1:9" ht="27" x14ac:dyDescent="0.25">
      <c r="A910" s="202">
        <v>4251</v>
      </c>
      <c r="B910" s="202" t="s">
        <v>1018</v>
      </c>
      <c r="C910" s="202" t="s">
        <v>476</v>
      </c>
      <c r="D910" s="202" t="s">
        <v>15</v>
      </c>
      <c r="E910" s="202" t="s">
        <v>14</v>
      </c>
      <c r="F910" s="202">
        <v>0</v>
      </c>
      <c r="G910" s="202">
        <v>0</v>
      </c>
      <c r="H910" s="202">
        <v>1</v>
      </c>
      <c r="I910" s="23"/>
    </row>
    <row r="911" spans="1:9" ht="27" x14ac:dyDescent="0.25">
      <c r="A911" s="202">
        <v>4251</v>
      </c>
      <c r="B911" s="202" t="s">
        <v>1019</v>
      </c>
      <c r="C911" s="202" t="s">
        <v>476</v>
      </c>
      <c r="D911" s="202" t="s">
        <v>15</v>
      </c>
      <c r="E911" s="202" t="s">
        <v>14</v>
      </c>
      <c r="F911" s="202">
        <v>0</v>
      </c>
      <c r="G911" s="202">
        <v>0</v>
      </c>
      <c r="H911" s="202">
        <v>1</v>
      </c>
      <c r="I911" s="23"/>
    </row>
    <row r="912" spans="1:9" ht="27" x14ac:dyDescent="0.25">
      <c r="A912" s="202">
        <v>4251</v>
      </c>
      <c r="B912" s="202" t="s">
        <v>506</v>
      </c>
      <c r="C912" s="202" t="s">
        <v>476</v>
      </c>
      <c r="D912" s="202" t="s">
        <v>15</v>
      </c>
      <c r="E912" s="202" t="s">
        <v>14</v>
      </c>
      <c r="F912" s="202">
        <v>0</v>
      </c>
      <c r="G912" s="202">
        <v>0</v>
      </c>
      <c r="H912" s="202">
        <v>1</v>
      </c>
      <c r="I912" s="23"/>
    </row>
    <row r="913" spans="1:24" ht="27" x14ac:dyDescent="0.25">
      <c r="A913" s="202">
        <v>4251</v>
      </c>
      <c r="B913" s="202" t="s">
        <v>505</v>
      </c>
      <c r="C913" s="202" t="s">
        <v>476</v>
      </c>
      <c r="D913" s="202" t="s">
        <v>15</v>
      </c>
      <c r="E913" s="202" t="s">
        <v>14</v>
      </c>
      <c r="F913" s="202">
        <v>0</v>
      </c>
      <c r="G913" s="202">
        <v>0</v>
      </c>
      <c r="H913" s="202">
        <v>1</v>
      </c>
      <c r="I913" s="23"/>
    </row>
    <row r="914" spans="1:24" s="448" customFormat="1" ht="27" x14ac:dyDescent="0.25">
      <c r="A914" s="497">
        <v>4251</v>
      </c>
      <c r="B914" s="497" t="s">
        <v>3475</v>
      </c>
      <c r="C914" s="497" t="s">
        <v>476</v>
      </c>
      <c r="D914" s="497" t="s">
        <v>15</v>
      </c>
      <c r="E914" s="497" t="s">
        <v>14</v>
      </c>
      <c r="F914" s="497">
        <v>1300000</v>
      </c>
      <c r="G914" s="497">
        <v>1300000</v>
      </c>
      <c r="H914" s="497">
        <v>1</v>
      </c>
      <c r="I914" s="451"/>
      <c r="P914" s="449"/>
      <c r="Q914" s="449"/>
      <c r="R914" s="449"/>
      <c r="S914" s="449"/>
      <c r="T914" s="449"/>
      <c r="U914" s="449"/>
      <c r="V914" s="449"/>
      <c r="W914" s="449"/>
      <c r="X914" s="449"/>
    </row>
    <row r="915" spans="1:24" x14ac:dyDescent="0.25">
      <c r="A915" s="500" t="s">
        <v>16</v>
      </c>
      <c r="B915" s="501"/>
      <c r="C915" s="501"/>
      <c r="D915" s="501"/>
      <c r="E915" s="501"/>
      <c r="F915" s="501"/>
      <c r="G915" s="501"/>
      <c r="H915" s="502"/>
      <c r="I915" s="23"/>
    </row>
    <row r="916" spans="1:24" ht="40.5" x14ac:dyDescent="0.25">
      <c r="A916" s="255">
        <v>4251</v>
      </c>
      <c r="B916" s="363" t="s">
        <v>1784</v>
      </c>
      <c r="C916" s="363" t="s">
        <v>24</v>
      </c>
      <c r="D916" s="363" t="s">
        <v>15</v>
      </c>
      <c r="E916" s="363" t="s">
        <v>14</v>
      </c>
      <c r="F916" s="363">
        <v>62400000</v>
      </c>
      <c r="G916" s="363">
        <v>62400000</v>
      </c>
      <c r="H916" s="363">
        <v>1</v>
      </c>
      <c r="I916" s="23"/>
    </row>
    <row r="917" spans="1:24" ht="40.5" x14ac:dyDescent="0.25">
      <c r="A917" s="363">
        <v>4251</v>
      </c>
      <c r="B917" s="363" t="s">
        <v>1785</v>
      </c>
      <c r="C917" s="363" t="s">
        <v>24</v>
      </c>
      <c r="D917" s="363" t="s">
        <v>15</v>
      </c>
      <c r="E917" s="363" t="s">
        <v>14</v>
      </c>
      <c r="F917" s="363">
        <v>76860000</v>
      </c>
      <c r="G917" s="363">
        <v>76860000</v>
      </c>
      <c r="H917" s="363">
        <v>1</v>
      </c>
      <c r="I917" s="23"/>
    </row>
    <row r="918" spans="1:24" ht="40.5" x14ac:dyDescent="0.25">
      <c r="A918" s="363">
        <v>4251</v>
      </c>
      <c r="B918" s="363" t="s">
        <v>1786</v>
      </c>
      <c r="C918" s="363" t="s">
        <v>24</v>
      </c>
      <c r="D918" s="363" t="s">
        <v>15</v>
      </c>
      <c r="E918" s="363" t="s">
        <v>14</v>
      </c>
      <c r="F918" s="363">
        <v>118800000</v>
      </c>
      <c r="G918" s="363">
        <v>118800000</v>
      </c>
      <c r="H918" s="363">
        <v>1</v>
      </c>
      <c r="I918" s="23"/>
    </row>
    <row r="919" spans="1:24" ht="40.5" x14ac:dyDescent="0.25">
      <c r="A919" s="363">
        <v>4251</v>
      </c>
      <c r="B919" s="363" t="s">
        <v>1787</v>
      </c>
      <c r="C919" s="363" t="s">
        <v>24</v>
      </c>
      <c r="D919" s="363" t="s">
        <v>15</v>
      </c>
      <c r="E919" s="363" t="s">
        <v>14</v>
      </c>
      <c r="F919" s="363">
        <v>96000000</v>
      </c>
      <c r="G919" s="363">
        <v>96000000</v>
      </c>
      <c r="H919" s="363">
        <v>1</v>
      </c>
      <c r="I919" s="23"/>
    </row>
    <row r="920" spans="1:24" ht="40.5" x14ac:dyDescent="0.25">
      <c r="A920" s="363">
        <v>4251</v>
      </c>
      <c r="B920" s="363" t="s">
        <v>1788</v>
      </c>
      <c r="C920" s="363" t="s">
        <v>24</v>
      </c>
      <c r="D920" s="363" t="s">
        <v>15</v>
      </c>
      <c r="E920" s="363" t="s">
        <v>14</v>
      </c>
      <c r="F920" s="363">
        <v>71850000</v>
      </c>
      <c r="G920" s="363">
        <v>71850000</v>
      </c>
      <c r="H920" s="363">
        <v>1</v>
      </c>
      <c r="I920" s="23"/>
    </row>
    <row r="921" spans="1:24" ht="40.5" x14ac:dyDescent="0.25">
      <c r="A921" s="363">
        <v>4251</v>
      </c>
      <c r="B921" s="363" t="s">
        <v>1789</v>
      </c>
      <c r="C921" s="363" t="s">
        <v>24</v>
      </c>
      <c r="D921" s="363" t="s">
        <v>15</v>
      </c>
      <c r="E921" s="363" t="s">
        <v>14</v>
      </c>
      <c r="F921" s="363">
        <v>67200000</v>
      </c>
      <c r="G921" s="363">
        <v>67200000</v>
      </c>
      <c r="H921" s="363">
        <v>1</v>
      </c>
      <c r="I921" s="23"/>
    </row>
    <row r="922" spans="1:24" ht="40.5" x14ac:dyDescent="0.25">
      <c r="A922" s="363">
        <v>4251</v>
      </c>
      <c r="B922" s="363" t="s">
        <v>1790</v>
      </c>
      <c r="C922" s="363" t="s">
        <v>24</v>
      </c>
      <c r="D922" s="363" t="s">
        <v>15</v>
      </c>
      <c r="E922" s="363" t="s">
        <v>14</v>
      </c>
      <c r="F922" s="363">
        <v>60000000</v>
      </c>
      <c r="G922" s="363">
        <v>60000000</v>
      </c>
      <c r="H922" s="363">
        <v>1</v>
      </c>
      <c r="I922" s="23"/>
    </row>
    <row r="923" spans="1:24" ht="40.5" x14ac:dyDescent="0.25">
      <c r="A923" s="363">
        <v>4251</v>
      </c>
      <c r="B923" s="363" t="s">
        <v>1791</v>
      </c>
      <c r="C923" s="363" t="s">
        <v>24</v>
      </c>
      <c r="D923" s="363" t="s">
        <v>15</v>
      </c>
      <c r="E923" s="392" t="s">
        <v>14</v>
      </c>
      <c r="F923" s="392">
        <v>217740000</v>
      </c>
      <c r="G923" s="392">
        <v>217740000</v>
      </c>
      <c r="H923" s="392">
        <v>1</v>
      </c>
      <c r="I923" s="23"/>
    </row>
    <row r="924" spans="1:24" ht="40.5" x14ac:dyDescent="0.25">
      <c r="A924" s="363">
        <v>4251</v>
      </c>
      <c r="B924" s="363" t="s">
        <v>1611</v>
      </c>
      <c r="C924" s="363" t="s">
        <v>24</v>
      </c>
      <c r="D924" s="363" t="s">
        <v>15</v>
      </c>
      <c r="E924" s="363" t="s">
        <v>14</v>
      </c>
      <c r="F924" s="363">
        <v>0</v>
      </c>
      <c r="G924" s="363">
        <v>0</v>
      </c>
      <c r="H924" s="363">
        <v>1</v>
      </c>
      <c r="I924" s="23"/>
    </row>
    <row r="925" spans="1:24" ht="40.5" x14ac:dyDescent="0.25">
      <c r="A925" s="363">
        <v>4251</v>
      </c>
      <c r="B925" s="363" t="s">
        <v>1585</v>
      </c>
      <c r="C925" s="363" t="s">
        <v>24</v>
      </c>
      <c r="D925" s="363" t="s">
        <v>15</v>
      </c>
      <c r="E925" s="363" t="s">
        <v>14</v>
      </c>
      <c r="F925" s="363">
        <v>0</v>
      </c>
      <c r="G925" s="363">
        <v>0</v>
      </c>
      <c r="H925" s="363">
        <v>1</v>
      </c>
      <c r="I925" s="23"/>
    </row>
    <row r="926" spans="1:24" ht="40.5" x14ac:dyDescent="0.25">
      <c r="A926" s="363">
        <v>4251</v>
      </c>
      <c r="B926" s="363" t="s">
        <v>326</v>
      </c>
      <c r="C926" s="363" t="s">
        <v>24</v>
      </c>
      <c r="D926" s="363" t="s">
        <v>15</v>
      </c>
      <c r="E926" s="363" t="s">
        <v>14</v>
      </c>
      <c r="F926" s="363">
        <v>0</v>
      </c>
      <c r="G926" s="363">
        <v>0</v>
      </c>
      <c r="H926" s="363">
        <v>1</v>
      </c>
      <c r="I926" s="23"/>
    </row>
    <row r="927" spans="1:24" ht="40.5" x14ac:dyDescent="0.25">
      <c r="A927" s="255">
        <v>4251</v>
      </c>
      <c r="B927" s="255" t="s">
        <v>327</v>
      </c>
      <c r="C927" s="255" t="s">
        <v>24</v>
      </c>
      <c r="D927" s="255" t="s">
        <v>15</v>
      </c>
      <c r="E927" s="255" t="s">
        <v>14</v>
      </c>
      <c r="F927" s="255">
        <v>0</v>
      </c>
      <c r="G927" s="255">
        <v>0</v>
      </c>
      <c r="H927" s="255">
        <v>1</v>
      </c>
      <c r="I927" s="23"/>
    </row>
    <row r="928" spans="1:24" ht="40.5" x14ac:dyDescent="0.25">
      <c r="A928" s="255">
        <v>4251</v>
      </c>
      <c r="B928" s="255" t="s">
        <v>328</v>
      </c>
      <c r="C928" s="255" t="s">
        <v>24</v>
      </c>
      <c r="D928" s="255" t="s">
        <v>15</v>
      </c>
      <c r="E928" s="255" t="s">
        <v>14</v>
      </c>
      <c r="F928" s="255">
        <v>0</v>
      </c>
      <c r="G928" s="255">
        <v>0</v>
      </c>
      <c r="H928" s="255">
        <v>1</v>
      </c>
      <c r="I928" s="23"/>
    </row>
    <row r="929" spans="1:24" ht="40.5" x14ac:dyDescent="0.25">
      <c r="A929" s="255">
        <v>4251</v>
      </c>
      <c r="B929" s="255" t="s">
        <v>329</v>
      </c>
      <c r="C929" s="255" t="s">
        <v>24</v>
      </c>
      <c r="D929" s="255" t="s">
        <v>15</v>
      </c>
      <c r="E929" s="255" t="s">
        <v>14</v>
      </c>
      <c r="F929" s="255">
        <v>0</v>
      </c>
      <c r="G929" s="255">
        <v>0</v>
      </c>
      <c r="H929" s="255">
        <v>1</v>
      </c>
      <c r="I929" s="23"/>
    </row>
    <row r="930" spans="1:24" ht="40.5" x14ac:dyDescent="0.25">
      <c r="A930" s="255">
        <v>4251</v>
      </c>
      <c r="B930" s="255" t="s">
        <v>330</v>
      </c>
      <c r="C930" s="255" t="s">
        <v>24</v>
      </c>
      <c r="D930" s="255" t="s">
        <v>15</v>
      </c>
      <c r="E930" s="255" t="s">
        <v>14</v>
      </c>
      <c r="F930" s="255">
        <v>0</v>
      </c>
      <c r="G930" s="255">
        <v>0</v>
      </c>
      <c r="H930" s="255">
        <v>1</v>
      </c>
      <c r="I930" s="23"/>
    </row>
    <row r="931" spans="1:24" ht="40.5" x14ac:dyDescent="0.25">
      <c r="A931" s="255">
        <v>4251</v>
      </c>
      <c r="B931" s="255" t="s">
        <v>331</v>
      </c>
      <c r="C931" s="255" t="s">
        <v>24</v>
      </c>
      <c r="D931" s="255" t="s">
        <v>15</v>
      </c>
      <c r="E931" s="255" t="s">
        <v>14</v>
      </c>
      <c r="F931" s="255">
        <v>0</v>
      </c>
      <c r="G931" s="255">
        <v>0</v>
      </c>
      <c r="H931" s="255">
        <v>1</v>
      </c>
      <c r="I931" s="23"/>
    </row>
    <row r="932" spans="1:24" ht="27" x14ac:dyDescent="0.25">
      <c r="A932" s="255">
        <v>4251</v>
      </c>
      <c r="B932" s="255" t="s">
        <v>1158</v>
      </c>
      <c r="C932" s="255" t="s">
        <v>1159</v>
      </c>
      <c r="D932" s="255" t="s">
        <v>15</v>
      </c>
      <c r="E932" s="255" t="s">
        <v>14</v>
      </c>
      <c r="F932" s="255">
        <v>0</v>
      </c>
      <c r="G932" s="255">
        <v>0</v>
      </c>
      <c r="H932" s="255">
        <v>1</v>
      </c>
      <c r="I932" s="23"/>
    </row>
    <row r="933" spans="1:24" s="448" customFormat="1" ht="40.5" x14ac:dyDescent="0.25">
      <c r="A933" s="468">
        <v>4251</v>
      </c>
      <c r="B933" s="468" t="s">
        <v>4996</v>
      </c>
      <c r="C933" s="468" t="s">
        <v>24</v>
      </c>
      <c r="D933" s="468" t="s">
        <v>1234</v>
      </c>
      <c r="E933" s="468" t="s">
        <v>14</v>
      </c>
      <c r="F933" s="468">
        <v>270601800</v>
      </c>
      <c r="G933" s="468">
        <v>270601800</v>
      </c>
      <c r="H933" s="468">
        <v>1</v>
      </c>
      <c r="I933" s="451"/>
      <c r="P933" s="449"/>
      <c r="Q933" s="449"/>
      <c r="R933" s="449"/>
      <c r="S933" s="449"/>
      <c r="T933" s="449"/>
      <c r="U933" s="449"/>
      <c r="V933" s="449"/>
      <c r="W933" s="449"/>
      <c r="X933" s="449"/>
    </row>
    <row r="934" spans="1:24" s="448" customFormat="1" ht="27" x14ac:dyDescent="0.25">
      <c r="A934" s="497">
        <v>4251</v>
      </c>
      <c r="B934" s="497" t="s">
        <v>3473</v>
      </c>
      <c r="C934" s="497" t="s">
        <v>1159</v>
      </c>
      <c r="D934" s="497" t="s">
        <v>15</v>
      </c>
      <c r="E934" s="497" t="s">
        <v>14</v>
      </c>
      <c r="F934" s="497">
        <v>495000000</v>
      </c>
      <c r="G934" s="497">
        <v>495000000</v>
      </c>
      <c r="H934" s="497">
        <v>1</v>
      </c>
      <c r="I934" s="451"/>
      <c r="P934" s="449"/>
      <c r="Q934" s="449"/>
      <c r="R934" s="449"/>
      <c r="S934" s="449"/>
      <c r="T934" s="449"/>
      <c r="U934" s="449"/>
      <c r="V934" s="449"/>
      <c r="W934" s="449"/>
      <c r="X934" s="449"/>
    </row>
    <row r="935" spans="1:24" ht="15" customHeight="1" x14ac:dyDescent="0.25">
      <c r="A935" s="506" t="s">
        <v>161</v>
      </c>
      <c r="B935" s="507"/>
      <c r="C935" s="507"/>
      <c r="D935" s="507"/>
      <c r="E935" s="507"/>
      <c r="F935" s="507"/>
      <c r="G935" s="507"/>
      <c r="H935" s="508"/>
      <c r="I935" s="23"/>
    </row>
    <row r="936" spans="1:24" ht="15" customHeight="1" x14ac:dyDescent="0.25">
      <c r="A936" s="542" t="s">
        <v>12</v>
      </c>
      <c r="B936" s="543"/>
      <c r="C936" s="543"/>
      <c r="D936" s="543"/>
      <c r="E936" s="543"/>
      <c r="F936" s="543"/>
      <c r="G936" s="543"/>
      <c r="H936" s="544"/>
      <c r="I936" s="23"/>
    </row>
    <row r="937" spans="1:24" s="221" customFormat="1" ht="27" x14ac:dyDescent="0.25">
      <c r="A937" s="48">
        <v>4861</v>
      </c>
      <c r="B937" s="48" t="s">
        <v>1217</v>
      </c>
      <c r="C937" s="48" t="s">
        <v>476</v>
      </c>
      <c r="D937" s="48" t="s">
        <v>15</v>
      </c>
      <c r="E937" s="48" t="s">
        <v>14</v>
      </c>
      <c r="F937" s="48">
        <v>300000</v>
      </c>
      <c r="G937" s="48">
        <v>300000</v>
      </c>
      <c r="H937" s="48">
        <v>1</v>
      </c>
      <c r="I937" s="220"/>
      <c r="P937" s="222"/>
      <c r="Q937" s="222"/>
      <c r="R937" s="222"/>
      <c r="S937" s="222"/>
      <c r="T937" s="222"/>
      <c r="U937" s="222"/>
      <c r="V937" s="222"/>
      <c r="W937" s="222"/>
      <c r="X937" s="222"/>
    </row>
    <row r="938" spans="1:24" s="221" customFormat="1" ht="27" x14ac:dyDescent="0.25">
      <c r="A938" s="48">
        <v>4861</v>
      </c>
      <c r="B938" s="48" t="s">
        <v>1218</v>
      </c>
      <c r="C938" s="48" t="s">
        <v>476</v>
      </c>
      <c r="D938" s="48" t="s">
        <v>15</v>
      </c>
      <c r="E938" s="48" t="s">
        <v>14</v>
      </c>
      <c r="F938" s="48">
        <v>150000</v>
      </c>
      <c r="G938" s="48">
        <v>150000</v>
      </c>
      <c r="H938" s="48">
        <v>1</v>
      </c>
      <c r="I938" s="220"/>
      <c r="P938" s="222"/>
      <c r="Q938" s="222"/>
      <c r="R938" s="222"/>
      <c r="S938" s="222"/>
      <c r="T938" s="222"/>
      <c r="U938" s="222"/>
      <c r="V938" s="222"/>
      <c r="W938" s="222"/>
      <c r="X938" s="222"/>
    </row>
    <row r="939" spans="1:24" ht="27" x14ac:dyDescent="0.25">
      <c r="A939" s="48">
        <v>4861</v>
      </c>
      <c r="B939" s="48" t="s">
        <v>1219</v>
      </c>
      <c r="C939" s="48" t="s">
        <v>476</v>
      </c>
      <c r="D939" s="48" t="s">
        <v>15</v>
      </c>
      <c r="E939" s="48" t="s">
        <v>14</v>
      </c>
      <c r="F939" s="48">
        <v>500000</v>
      </c>
      <c r="G939" s="48">
        <v>500000</v>
      </c>
      <c r="H939" s="48">
        <v>1</v>
      </c>
      <c r="I939" s="23"/>
    </row>
    <row r="940" spans="1:24" ht="15" customHeight="1" x14ac:dyDescent="0.25">
      <c r="A940" s="506" t="s">
        <v>223</v>
      </c>
      <c r="B940" s="507"/>
      <c r="C940" s="507"/>
      <c r="D940" s="507"/>
      <c r="E940" s="507"/>
      <c r="F940" s="507"/>
      <c r="G940" s="507"/>
      <c r="H940" s="507"/>
      <c r="I940" s="23"/>
    </row>
    <row r="941" spans="1:24" ht="15" customHeight="1" x14ac:dyDescent="0.25">
      <c r="A941" s="500" t="s">
        <v>12</v>
      </c>
      <c r="B941" s="501"/>
      <c r="C941" s="501"/>
      <c r="D941" s="501"/>
      <c r="E941" s="501"/>
      <c r="F941" s="501"/>
      <c r="G941" s="501"/>
      <c r="H941" s="501"/>
      <c r="I941" s="23"/>
    </row>
    <row r="942" spans="1:24" ht="27" x14ac:dyDescent="0.25">
      <c r="A942" s="375">
        <v>5112</v>
      </c>
      <c r="B942" s="375" t="s">
        <v>3448</v>
      </c>
      <c r="C942" s="375" t="s">
        <v>476</v>
      </c>
      <c r="D942" s="375" t="s">
        <v>1234</v>
      </c>
      <c r="E942" s="375" t="s">
        <v>14</v>
      </c>
      <c r="F942" s="375">
        <v>0</v>
      </c>
      <c r="G942" s="375">
        <v>0</v>
      </c>
      <c r="H942" s="375">
        <v>1</v>
      </c>
      <c r="I942" s="23"/>
    </row>
    <row r="943" spans="1:24" x14ac:dyDescent="0.25">
      <c r="A943" s="500" t="s">
        <v>8</v>
      </c>
      <c r="B943" s="501"/>
      <c r="C943" s="501"/>
      <c r="D943" s="501"/>
      <c r="E943" s="501"/>
      <c r="F943" s="501"/>
      <c r="G943" s="501"/>
      <c r="H943" s="501"/>
      <c r="I943" s="23"/>
    </row>
    <row r="944" spans="1:24" ht="27" x14ac:dyDescent="0.25">
      <c r="A944" s="423">
        <v>5129</v>
      </c>
      <c r="B944" s="423" t="s">
        <v>1589</v>
      </c>
      <c r="C944" s="423" t="s">
        <v>306</v>
      </c>
      <c r="D944" s="423" t="s">
        <v>15</v>
      </c>
      <c r="E944" s="423" t="s">
        <v>10</v>
      </c>
      <c r="F944" s="423">
        <v>36842105.299999997</v>
      </c>
      <c r="G944" s="423">
        <f>+F944*H944</f>
        <v>6300000006.2999992</v>
      </c>
      <c r="H944" s="423">
        <v>171</v>
      </c>
      <c r="I944" s="23"/>
    </row>
    <row r="945" spans="1:9" ht="27" x14ac:dyDescent="0.25">
      <c r="A945" s="423">
        <v>5129</v>
      </c>
      <c r="B945" s="423" t="s">
        <v>323</v>
      </c>
      <c r="C945" s="423" t="s">
        <v>306</v>
      </c>
      <c r="D945" s="423" t="s">
        <v>9</v>
      </c>
      <c r="E945" s="423" t="s">
        <v>10</v>
      </c>
      <c r="F945" s="423">
        <v>0</v>
      </c>
      <c r="G945" s="423">
        <v>0</v>
      </c>
      <c r="H945" s="423">
        <v>171</v>
      </c>
      <c r="I945" s="23"/>
    </row>
    <row r="946" spans="1:9" x14ac:dyDescent="0.25">
      <c r="A946" s="503" t="s">
        <v>57</v>
      </c>
      <c r="B946" s="504"/>
      <c r="C946" s="504"/>
      <c r="D946" s="504"/>
      <c r="E946" s="504"/>
      <c r="F946" s="504"/>
      <c r="G946" s="504"/>
      <c r="H946" s="504"/>
      <c r="I946" s="23"/>
    </row>
    <row r="947" spans="1:9" ht="15" customHeight="1" x14ac:dyDescent="0.25">
      <c r="A947" s="500" t="s">
        <v>16</v>
      </c>
      <c r="B947" s="501"/>
      <c r="C947" s="501"/>
      <c r="D947" s="501"/>
      <c r="E947" s="501"/>
      <c r="F947" s="501"/>
      <c r="G947" s="501"/>
      <c r="H947" s="501"/>
      <c r="I947" s="23"/>
    </row>
    <row r="948" spans="1:9" ht="36" customHeight="1" x14ac:dyDescent="0.25">
      <c r="A948" s="16"/>
      <c r="B948" s="13"/>
      <c r="C948" s="13"/>
      <c r="D948" s="13"/>
      <c r="E948" s="13"/>
      <c r="F948" s="13"/>
      <c r="G948" s="13"/>
      <c r="H948" s="21"/>
      <c r="I948" s="23"/>
    </row>
    <row r="949" spans="1:9" ht="15" customHeight="1" x14ac:dyDescent="0.25">
      <c r="A949" s="503" t="s">
        <v>58</v>
      </c>
      <c r="B949" s="504"/>
      <c r="C949" s="504"/>
      <c r="D949" s="504"/>
      <c r="E949" s="504"/>
      <c r="F949" s="504"/>
      <c r="G949" s="504"/>
      <c r="H949" s="504"/>
      <c r="I949" s="23"/>
    </row>
    <row r="950" spans="1:9" ht="15" customHeight="1" x14ac:dyDescent="0.25">
      <c r="A950" s="542" t="s">
        <v>8</v>
      </c>
      <c r="B950" s="543"/>
      <c r="C950" s="543"/>
      <c r="D950" s="543"/>
      <c r="E950" s="543"/>
      <c r="F950" s="543"/>
      <c r="G950" s="543"/>
      <c r="H950" s="544"/>
      <c r="I950" s="23"/>
    </row>
    <row r="951" spans="1:9" x14ac:dyDescent="0.25">
      <c r="A951" s="4"/>
      <c r="B951" s="4"/>
      <c r="C951" s="4"/>
      <c r="D951" s="4"/>
      <c r="E951" s="4"/>
      <c r="F951" s="4"/>
      <c r="G951" s="4"/>
      <c r="H951" s="4"/>
      <c r="I951" s="23"/>
    </row>
    <row r="952" spans="1:9" x14ac:dyDescent="0.25">
      <c r="A952" s="506" t="s">
        <v>303</v>
      </c>
      <c r="B952" s="507"/>
      <c r="C952" s="507"/>
      <c r="D952" s="507"/>
      <c r="E952" s="507"/>
      <c r="F952" s="507"/>
      <c r="G952" s="507"/>
      <c r="H952" s="507"/>
      <c r="I952" s="23"/>
    </row>
    <row r="953" spans="1:9" x14ac:dyDescent="0.25">
      <c r="A953" s="542" t="s">
        <v>8</v>
      </c>
      <c r="B953" s="543"/>
      <c r="C953" s="543"/>
      <c r="D953" s="543"/>
      <c r="E953" s="543"/>
      <c r="F953" s="543"/>
      <c r="G953" s="543"/>
      <c r="H953" s="544"/>
      <c r="I953" s="23"/>
    </row>
    <row r="954" spans="1:9" x14ac:dyDescent="0.25">
      <c r="I954" s="23"/>
    </row>
    <row r="955" spans="1:9" x14ac:dyDescent="0.25">
      <c r="A955" s="506" t="s">
        <v>274</v>
      </c>
      <c r="B955" s="507"/>
      <c r="C955" s="507"/>
      <c r="D955" s="507"/>
      <c r="E955" s="507"/>
      <c r="F955" s="507"/>
      <c r="G955" s="507"/>
      <c r="H955" s="507"/>
      <c r="I955" s="23"/>
    </row>
    <row r="956" spans="1:9" x14ac:dyDescent="0.25">
      <c r="A956" s="500" t="s">
        <v>12</v>
      </c>
      <c r="B956" s="501"/>
      <c r="C956" s="501"/>
      <c r="D956" s="501"/>
      <c r="E956" s="501"/>
      <c r="F956" s="501"/>
      <c r="G956" s="501"/>
      <c r="H956" s="501"/>
      <c r="I956" s="23"/>
    </row>
    <row r="957" spans="1:9" x14ac:dyDescent="0.25">
      <c r="A957" s="115"/>
      <c r="B957" s="115"/>
      <c r="C957" s="115"/>
      <c r="D957" s="115"/>
      <c r="E957" s="115"/>
      <c r="F957" s="115"/>
      <c r="G957" s="115"/>
      <c r="H957" s="115"/>
      <c r="I957" s="23"/>
    </row>
    <row r="958" spans="1:9" x14ac:dyDescent="0.25">
      <c r="A958" s="500" t="s">
        <v>16</v>
      </c>
      <c r="B958" s="501"/>
      <c r="C958" s="501"/>
      <c r="D958" s="501"/>
      <c r="E958" s="501"/>
      <c r="F958" s="501"/>
      <c r="G958" s="501"/>
      <c r="H958" s="501"/>
      <c r="I958" s="23"/>
    </row>
    <row r="959" spans="1:9" x14ac:dyDescent="0.25">
      <c r="A959" s="106"/>
      <c r="B959" s="106"/>
      <c r="C959" s="106"/>
      <c r="D959" s="106"/>
      <c r="E959" s="106"/>
      <c r="F959" s="106"/>
      <c r="G959" s="106"/>
      <c r="H959" s="106"/>
      <c r="I959" s="23"/>
    </row>
    <row r="960" spans="1:9" x14ac:dyDescent="0.25">
      <c r="A960" s="197"/>
      <c r="B960" s="198"/>
      <c r="C960" s="198"/>
      <c r="D960" s="198"/>
      <c r="E960" s="198"/>
      <c r="F960" s="198"/>
      <c r="G960" s="198"/>
      <c r="H960" s="198"/>
      <c r="I960" s="23"/>
    </row>
    <row r="961" spans="1:9" x14ac:dyDescent="0.25">
      <c r="A961" s="197"/>
      <c r="B961" s="198"/>
      <c r="C961" s="198"/>
      <c r="D961" s="198"/>
      <c r="E961" s="198"/>
      <c r="F961" s="198"/>
      <c r="G961" s="198"/>
      <c r="H961" s="198"/>
      <c r="I961" s="23"/>
    </row>
    <row r="962" spans="1:9" x14ac:dyDescent="0.25">
      <c r="A962" s="197"/>
      <c r="B962" s="198"/>
      <c r="C962" s="198"/>
      <c r="D962" s="198"/>
      <c r="E962" s="198"/>
      <c r="F962" s="198"/>
      <c r="G962" s="198"/>
      <c r="H962" s="198"/>
      <c r="I962" s="23"/>
    </row>
    <row r="963" spans="1:9" ht="15.75" customHeight="1" x14ac:dyDescent="0.25">
      <c r="A963" s="506" t="s">
        <v>2291</v>
      </c>
      <c r="B963" s="507"/>
      <c r="C963" s="507"/>
      <c r="D963" s="507"/>
      <c r="E963" s="507"/>
      <c r="F963" s="507"/>
      <c r="G963" s="507"/>
      <c r="H963" s="507"/>
      <c r="I963" s="23"/>
    </row>
    <row r="964" spans="1:9" x14ac:dyDescent="0.25">
      <c r="A964" s="500" t="s">
        <v>16</v>
      </c>
      <c r="B964" s="501"/>
      <c r="C964" s="501"/>
      <c r="D964" s="501"/>
      <c r="E964" s="501"/>
      <c r="F964" s="501"/>
      <c r="G964" s="501"/>
      <c r="H964" s="501"/>
      <c r="I964" s="23"/>
    </row>
    <row r="965" spans="1:9" ht="27" x14ac:dyDescent="0.25">
      <c r="A965" s="4">
        <v>5112</v>
      </c>
      <c r="B965" s="4" t="s">
        <v>1880</v>
      </c>
      <c r="C965" s="4" t="s">
        <v>20</v>
      </c>
      <c r="D965" s="4" t="s">
        <v>15</v>
      </c>
      <c r="E965" s="4" t="s">
        <v>14</v>
      </c>
      <c r="F965" s="4">
        <v>122372400</v>
      </c>
      <c r="G965" s="4">
        <v>122372400</v>
      </c>
      <c r="H965" s="4">
        <v>1</v>
      </c>
      <c r="I965" s="23"/>
    </row>
    <row r="966" spans="1:9" x14ac:dyDescent="0.25">
      <c r="A966" s="500" t="s">
        <v>12</v>
      </c>
      <c r="B966" s="501"/>
      <c r="C966" s="501"/>
      <c r="D966" s="501"/>
      <c r="E966" s="501"/>
      <c r="F966" s="501"/>
      <c r="G966" s="501"/>
      <c r="H966" s="501"/>
      <c r="I966" s="23"/>
    </row>
    <row r="967" spans="1:9" ht="27" x14ac:dyDescent="0.25">
      <c r="A967" s="4">
        <v>5112</v>
      </c>
      <c r="B967" s="4" t="s">
        <v>4537</v>
      </c>
      <c r="C967" s="4" t="s">
        <v>1115</v>
      </c>
      <c r="D967" s="4" t="s">
        <v>13</v>
      </c>
      <c r="E967" s="4" t="s">
        <v>14</v>
      </c>
      <c r="F967" s="4">
        <v>489920</v>
      </c>
      <c r="G967" s="4">
        <v>489920</v>
      </c>
      <c r="H967" s="4">
        <v>1</v>
      </c>
      <c r="I967" s="23"/>
    </row>
    <row r="968" spans="1:9" ht="27" x14ac:dyDescent="0.25">
      <c r="A968" s="4">
        <v>5112</v>
      </c>
      <c r="B968" s="4" t="s">
        <v>2290</v>
      </c>
      <c r="C968" s="4" t="s">
        <v>1115</v>
      </c>
      <c r="D968" s="4" t="s">
        <v>13</v>
      </c>
      <c r="E968" s="4" t="s">
        <v>14</v>
      </c>
      <c r="F968" s="4">
        <v>0</v>
      </c>
      <c r="G968" s="4">
        <v>0</v>
      </c>
      <c r="H968" s="4">
        <v>1</v>
      </c>
      <c r="I968" s="23"/>
    </row>
    <row r="969" spans="1:9" ht="27" x14ac:dyDescent="0.25">
      <c r="A969" s="4">
        <v>5112</v>
      </c>
      <c r="B969" s="4" t="s">
        <v>2292</v>
      </c>
      <c r="C969" s="4" t="s">
        <v>476</v>
      </c>
      <c r="D969" s="4" t="s">
        <v>15</v>
      </c>
      <c r="E969" s="4" t="s">
        <v>14</v>
      </c>
      <c r="F969" s="4">
        <v>394000</v>
      </c>
      <c r="G969" s="4">
        <v>394000</v>
      </c>
      <c r="H969" s="4">
        <v>1</v>
      </c>
      <c r="I969" s="23"/>
    </row>
    <row r="970" spans="1:9" ht="27" x14ac:dyDescent="0.25">
      <c r="A970" s="4">
        <v>4213</v>
      </c>
      <c r="B970" s="4" t="s">
        <v>2097</v>
      </c>
      <c r="C970" s="4" t="s">
        <v>1263</v>
      </c>
      <c r="D970" s="4" t="s">
        <v>15</v>
      </c>
      <c r="E970" s="4" t="s">
        <v>1698</v>
      </c>
      <c r="F970" s="4">
        <v>9111.1200000000008</v>
      </c>
      <c r="G970" s="4">
        <f>+F970*H970</f>
        <v>82000080</v>
      </c>
      <c r="H970" s="4">
        <v>9000</v>
      </c>
      <c r="I970" s="23"/>
    </row>
    <row r="971" spans="1:9" x14ac:dyDescent="0.25">
      <c r="A971" s="503" t="s">
        <v>124</v>
      </c>
      <c r="B971" s="504"/>
      <c r="C971" s="504"/>
      <c r="D971" s="504"/>
      <c r="E971" s="504"/>
      <c r="F971" s="504"/>
      <c r="G971" s="504"/>
      <c r="H971" s="504"/>
      <c r="I971" s="23"/>
    </row>
    <row r="972" spans="1:9" ht="15" customHeight="1" x14ac:dyDescent="0.25">
      <c r="A972" s="500" t="s">
        <v>12</v>
      </c>
      <c r="B972" s="501"/>
      <c r="C972" s="501"/>
      <c r="D972" s="501"/>
      <c r="E972" s="501"/>
      <c r="F972" s="501"/>
      <c r="G972" s="501"/>
      <c r="H972" s="501"/>
      <c r="I972" s="23"/>
    </row>
    <row r="973" spans="1:9" ht="27" x14ac:dyDescent="0.25">
      <c r="A973" s="4">
        <v>5134</v>
      </c>
      <c r="B973" s="4" t="s">
        <v>1750</v>
      </c>
      <c r="C973" s="4" t="s">
        <v>683</v>
      </c>
      <c r="D973" s="4" t="s">
        <v>15</v>
      </c>
      <c r="E973" s="4" t="s">
        <v>14</v>
      </c>
      <c r="F973" s="4">
        <v>0</v>
      </c>
      <c r="G973" s="4">
        <v>0</v>
      </c>
      <c r="H973" s="4">
        <v>1</v>
      </c>
      <c r="I973" s="23"/>
    </row>
    <row r="974" spans="1:9" ht="27" x14ac:dyDescent="0.25">
      <c r="A974" s="4">
        <v>5134</v>
      </c>
      <c r="B974" s="4" t="s">
        <v>682</v>
      </c>
      <c r="C974" s="4" t="s">
        <v>683</v>
      </c>
      <c r="D974" s="4" t="s">
        <v>15</v>
      </c>
      <c r="E974" s="4" t="s">
        <v>14</v>
      </c>
      <c r="F974" s="4">
        <v>0</v>
      </c>
      <c r="G974" s="4">
        <v>0</v>
      </c>
      <c r="H974" s="4">
        <v>1</v>
      </c>
      <c r="I974" s="23"/>
    </row>
    <row r="975" spans="1:9" ht="27" x14ac:dyDescent="0.25">
      <c r="A975" s="4">
        <v>5134</v>
      </c>
      <c r="B975" s="4" t="s">
        <v>2089</v>
      </c>
      <c r="C975" s="4" t="s">
        <v>683</v>
      </c>
      <c r="D975" s="4" t="s">
        <v>403</v>
      </c>
      <c r="E975" s="4" t="s">
        <v>14</v>
      </c>
      <c r="F975" s="4">
        <v>0</v>
      </c>
      <c r="G975" s="4">
        <v>0</v>
      </c>
      <c r="H975" s="4">
        <v>1</v>
      </c>
      <c r="I975" s="23"/>
    </row>
    <row r="976" spans="1:9" ht="27" x14ac:dyDescent="0.25">
      <c r="A976" s="4">
        <v>5134</v>
      </c>
      <c r="B976" s="4" t="s">
        <v>2090</v>
      </c>
      <c r="C976" s="4" t="s">
        <v>683</v>
      </c>
      <c r="D976" s="4" t="s">
        <v>403</v>
      </c>
      <c r="E976" s="4" t="s">
        <v>14</v>
      </c>
      <c r="F976" s="4">
        <v>20000000</v>
      </c>
      <c r="G976" s="4">
        <v>20000000</v>
      </c>
      <c r="H976" s="4">
        <v>1</v>
      </c>
      <c r="I976" s="23"/>
    </row>
    <row r="977" spans="1:24" ht="15" customHeight="1" x14ac:dyDescent="0.25">
      <c r="A977" s="512" t="s">
        <v>4957</v>
      </c>
      <c r="B977" s="513"/>
      <c r="C977" s="513"/>
      <c r="D977" s="513"/>
      <c r="E977" s="513"/>
      <c r="F977" s="513"/>
      <c r="G977" s="513"/>
      <c r="H977" s="514"/>
      <c r="I977" s="23"/>
    </row>
    <row r="978" spans="1:24" ht="15" customHeight="1" x14ac:dyDescent="0.25">
      <c r="A978" s="500" t="s">
        <v>16</v>
      </c>
      <c r="B978" s="501"/>
      <c r="C978" s="501"/>
      <c r="D978" s="501"/>
      <c r="E978" s="501"/>
      <c r="F978" s="501"/>
      <c r="G978" s="501"/>
      <c r="H978" s="501"/>
      <c r="I978" s="23"/>
    </row>
    <row r="979" spans="1:24" ht="27" x14ac:dyDescent="0.25">
      <c r="A979" s="163">
        <v>5113</v>
      </c>
      <c r="B979" s="452" t="s">
        <v>4688</v>
      </c>
      <c r="C979" s="452" t="s">
        <v>20</v>
      </c>
      <c r="D979" s="452" t="s">
        <v>15</v>
      </c>
      <c r="E979" s="452" t="s">
        <v>14</v>
      </c>
      <c r="F979" s="452">
        <v>0</v>
      </c>
      <c r="G979" s="452">
        <v>0</v>
      </c>
      <c r="H979" s="452">
        <v>1</v>
      </c>
      <c r="I979" s="23"/>
    </row>
    <row r="980" spans="1:24" s="448" customFormat="1" ht="27" x14ac:dyDescent="0.25">
      <c r="A980" s="483">
        <v>5113</v>
      </c>
      <c r="B980" s="483" t="s">
        <v>5217</v>
      </c>
      <c r="C980" s="483" t="s">
        <v>996</v>
      </c>
      <c r="D980" s="483" t="s">
        <v>403</v>
      </c>
      <c r="E980" s="483" t="s">
        <v>14</v>
      </c>
      <c r="F980" s="483">
        <v>0</v>
      </c>
      <c r="G980" s="483">
        <v>0</v>
      </c>
      <c r="H980" s="483">
        <v>1</v>
      </c>
      <c r="I980" s="451"/>
      <c r="P980" s="449"/>
      <c r="Q980" s="449"/>
      <c r="R980" s="449"/>
      <c r="S980" s="449"/>
      <c r="T980" s="449"/>
      <c r="U980" s="449"/>
      <c r="V980" s="449"/>
      <c r="W980" s="449"/>
      <c r="X980" s="449"/>
    </row>
    <row r="981" spans="1:24" s="448" customFormat="1" ht="27" x14ac:dyDescent="0.25">
      <c r="A981" s="483">
        <v>5113</v>
      </c>
      <c r="B981" s="483" t="s">
        <v>5218</v>
      </c>
      <c r="C981" s="483" t="s">
        <v>996</v>
      </c>
      <c r="D981" s="483" t="s">
        <v>403</v>
      </c>
      <c r="E981" s="483" t="s">
        <v>14</v>
      </c>
      <c r="F981" s="483">
        <v>0</v>
      </c>
      <c r="G981" s="483">
        <v>0</v>
      </c>
      <c r="H981" s="483">
        <v>1</v>
      </c>
      <c r="I981" s="451"/>
      <c r="P981" s="449"/>
      <c r="Q981" s="449"/>
      <c r="R981" s="449"/>
      <c r="S981" s="449"/>
      <c r="T981" s="449"/>
      <c r="U981" s="449"/>
      <c r="V981" s="449"/>
      <c r="W981" s="449"/>
      <c r="X981" s="449"/>
    </row>
    <row r="982" spans="1:24" s="448" customFormat="1" ht="27" x14ac:dyDescent="0.25">
      <c r="A982" s="483">
        <v>5113</v>
      </c>
      <c r="B982" s="483" t="s">
        <v>5219</v>
      </c>
      <c r="C982" s="483" t="s">
        <v>996</v>
      </c>
      <c r="D982" s="483" t="s">
        <v>403</v>
      </c>
      <c r="E982" s="483" t="s">
        <v>14</v>
      </c>
      <c r="F982" s="483">
        <v>0</v>
      </c>
      <c r="G982" s="483">
        <v>0</v>
      </c>
      <c r="H982" s="483">
        <v>1</v>
      </c>
      <c r="I982" s="451"/>
      <c r="P982" s="449"/>
      <c r="Q982" s="449"/>
      <c r="R982" s="449"/>
      <c r="S982" s="449"/>
      <c r="T982" s="449"/>
      <c r="U982" s="449"/>
      <c r="V982" s="449"/>
      <c r="W982" s="449"/>
      <c r="X982" s="449"/>
    </row>
    <row r="983" spans="1:24" s="448" customFormat="1" ht="27" x14ac:dyDescent="0.25">
      <c r="A983" s="483">
        <v>5113</v>
      </c>
      <c r="B983" s="483" t="s">
        <v>5220</v>
      </c>
      <c r="C983" s="483" t="s">
        <v>996</v>
      </c>
      <c r="D983" s="483" t="s">
        <v>403</v>
      </c>
      <c r="E983" s="483" t="s">
        <v>14</v>
      </c>
      <c r="F983" s="483">
        <v>0</v>
      </c>
      <c r="G983" s="483">
        <v>0</v>
      </c>
      <c r="H983" s="483">
        <v>1</v>
      </c>
      <c r="I983" s="451"/>
      <c r="P983" s="449"/>
      <c r="Q983" s="449"/>
      <c r="R983" s="449"/>
      <c r="S983" s="449"/>
      <c r="T983" s="449"/>
      <c r="U983" s="449"/>
      <c r="V983" s="449"/>
      <c r="W983" s="449"/>
      <c r="X983" s="449"/>
    </row>
    <row r="984" spans="1:24" s="448" customFormat="1" x14ac:dyDescent="0.25">
      <c r="A984" s="500" t="s">
        <v>12</v>
      </c>
      <c r="B984" s="501"/>
      <c r="C984" s="501"/>
      <c r="D984" s="501"/>
      <c r="E984" s="501"/>
      <c r="F984" s="501"/>
      <c r="G984" s="501"/>
      <c r="H984" s="501"/>
      <c r="I984" s="451"/>
      <c r="P984" s="449"/>
      <c r="Q984" s="449"/>
      <c r="R984" s="449"/>
      <c r="S984" s="449"/>
      <c r="T984" s="449"/>
      <c r="U984" s="449"/>
      <c r="V984" s="449"/>
      <c r="W984" s="449"/>
      <c r="X984" s="449"/>
    </row>
    <row r="985" spans="1:24" s="448" customFormat="1" ht="27" x14ac:dyDescent="0.25">
      <c r="A985" s="452">
        <v>5113</v>
      </c>
      <c r="B985" s="452" t="s">
        <v>4691</v>
      </c>
      <c r="C985" s="452" t="s">
        <v>476</v>
      </c>
      <c r="D985" s="452" t="s">
        <v>15</v>
      </c>
      <c r="E985" s="452" t="s">
        <v>14</v>
      </c>
      <c r="F985" s="452">
        <v>0</v>
      </c>
      <c r="G985" s="452">
        <v>0</v>
      </c>
      <c r="H985" s="452">
        <v>1</v>
      </c>
      <c r="I985" s="451"/>
      <c r="P985" s="449"/>
      <c r="Q985" s="449"/>
      <c r="R985" s="449"/>
      <c r="S985" s="449"/>
      <c r="T985" s="449"/>
      <c r="U985" s="449"/>
      <c r="V985" s="449"/>
      <c r="W985" s="449"/>
      <c r="X985" s="449"/>
    </row>
    <row r="986" spans="1:24" s="448" customFormat="1" ht="27" x14ac:dyDescent="0.25">
      <c r="A986" s="483">
        <v>5113</v>
      </c>
      <c r="B986" s="483" t="s">
        <v>5221</v>
      </c>
      <c r="C986" s="483" t="s">
        <v>476</v>
      </c>
      <c r="D986" s="483" t="s">
        <v>15</v>
      </c>
      <c r="E986" s="483" t="s">
        <v>14</v>
      </c>
      <c r="F986" s="483">
        <v>0</v>
      </c>
      <c r="G986" s="483">
        <v>0</v>
      </c>
      <c r="H986" s="483">
        <v>1</v>
      </c>
      <c r="I986" s="451"/>
      <c r="P986" s="449"/>
      <c r="Q986" s="449"/>
      <c r="R986" s="449"/>
      <c r="S986" s="449"/>
      <c r="T986" s="449"/>
      <c r="U986" s="449"/>
      <c r="V986" s="449"/>
      <c r="W986" s="449"/>
      <c r="X986" s="449"/>
    </row>
    <row r="987" spans="1:24" s="448" customFormat="1" ht="27" x14ac:dyDescent="0.25">
      <c r="A987" s="483">
        <v>5113</v>
      </c>
      <c r="B987" s="483" t="s">
        <v>5222</v>
      </c>
      <c r="C987" s="483" t="s">
        <v>476</v>
      </c>
      <c r="D987" s="483" t="s">
        <v>15</v>
      </c>
      <c r="E987" s="483" t="s">
        <v>14</v>
      </c>
      <c r="F987" s="483">
        <v>0</v>
      </c>
      <c r="G987" s="483">
        <v>0</v>
      </c>
      <c r="H987" s="483">
        <v>1</v>
      </c>
      <c r="I987" s="451"/>
      <c r="P987" s="449"/>
      <c r="Q987" s="449"/>
      <c r="R987" s="449"/>
      <c r="S987" s="449"/>
      <c r="T987" s="449"/>
      <c r="U987" s="449"/>
      <c r="V987" s="449"/>
      <c r="W987" s="449"/>
      <c r="X987" s="449"/>
    </row>
    <row r="988" spans="1:24" s="448" customFormat="1" ht="27" x14ac:dyDescent="0.25">
      <c r="A988" s="483">
        <v>5113</v>
      </c>
      <c r="B988" s="483" t="s">
        <v>5223</v>
      </c>
      <c r="C988" s="483" t="s">
        <v>476</v>
      </c>
      <c r="D988" s="483" t="s">
        <v>15</v>
      </c>
      <c r="E988" s="483" t="s">
        <v>14</v>
      </c>
      <c r="F988" s="483">
        <v>0</v>
      </c>
      <c r="G988" s="483">
        <v>0</v>
      </c>
      <c r="H988" s="483">
        <v>1</v>
      </c>
      <c r="I988" s="451"/>
      <c r="P988" s="449"/>
      <c r="Q988" s="449"/>
      <c r="R988" s="449"/>
      <c r="S988" s="449"/>
      <c r="T988" s="449"/>
      <c r="U988" s="449"/>
      <c r="V988" s="449"/>
      <c r="W988" s="449"/>
      <c r="X988" s="449"/>
    </row>
    <row r="989" spans="1:24" s="448" customFormat="1" ht="27" x14ac:dyDescent="0.25">
      <c r="A989" s="483">
        <v>5113</v>
      </c>
      <c r="B989" s="483" t="s">
        <v>5224</v>
      </c>
      <c r="C989" s="483" t="s">
        <v>476</v>
      </c>
      <c r="D989" s="483" t="s">
        <v>15</v>
      </c>
      <c r="E989" s="483" t="s">
        <v>14</v>
      </c>
      <c r="F989" s="483">
        <v>0</v>
      </c>
      <c r="G989" s="483">
        <v>0</v>
      </c>
      <c r="H989" s="483">
        <v>1</v>
      </c>
      <c r="I989" s="451"/>
      <c r="P989" s="449"/>
      <c r="Q989" s="449"/>
      <c r="R989" s="449"/>
      <c r="S989" s="449"/>
      <c r="T989" s="449"/>
      <c r="U989" s="449"/>
      <c r="V989" s="449"/>
      <c r="W989" s="449"/>
      <c r="X989" s="449"/>
    </row>
    <row r="990" spans="1:24" ht="20.25" customHeight="1" x14ac:dyDescent="0.25">
      <c r="A990" s="503" t="s">
        <v>125</v>
      </c>
      <c r="B990" s="504"/>
      <c r="C990" s="504"/>
      <c r="D990" s="504"/>
      <c r="E990" s="504"/>
      <c r="F990" s="504"/>
      <c r="G990" s="504"/>
      <c r="H990" s="504"/>
      <c r="I990" s="23"/>
    </row>
    <row r="991" spans="1:24" ht="21" customHeight="1" x14ac:dyDescent="0.25">
      <c r="A991" s="542" t="s">
        <v>16</v>
      </c>
      <c r="B991" s="543"/>
      <c r="C991" s="543"/>
      <c r="D991" s="543"/>
      <c r="E991" s="543"/>
      <c r="F991" s="543"/>
      <c r="G991" s="543"/>
      <c r="H991" s="544"/>
      <c r="I991" s="23"/>
    </row>
    <row r="992" spans="1:24" ht="27" x14ac:dyDescent="0.25">
      <c r="A992" s="60">
        <v>5112</v>
      </c>
      <c r="B992" s="251" t="s">
        <v>2248</v>
      </c>
      <c r="C992" s="308" t="s">
        <v>20</v>
      </c>
      <c r="D992" s="60" t="s">
        <v>15</v>
      </c>
      <c r="E992" s="60" t="s">
        <v>14</v>
      </c>
      <c r="F992" s="60">
        <v>261731620</v>
      </c>
      <c r="G992" s="60">
        <v>261731620</v>
      </c>
      <c r="H992" s="60">
        <v>1</v>
      </c>
      <c r="I992" s="23"/>
    </row>
    <row r="993" spans="1:24" x14ac:dyDescent="0.25">
      <c r="A993" s="500" t="s">
        <v>12</v>
      </c>
      <c r="B993" s="501"/>
      <c r="C993" s="501"/>
      <c r="D993" s="501"/>
      <c r="E993" s="501"/>
      <c r="F993" s="501"/>
      <c r="G993" s="501"/>
      <c r="H993" s="502"/>
      <c r="I993" s="23"/>
    </row>
    <row r="994" spans="1:24" ht="27" x14ac:dyDescent="0.25">
      <c r="A994" s="12">
        <v>5112</v>
      </c>
      <c r="B994" s="12" t="s">
        <v>2250</v>
      </c>
      <c r="C994" s="308" t="s">
        <v>1115</v>
      </c>
      <c r="D994" s="251" t="s">
        <v>13</v>
      </c>
      <c r="E994" s="251" t="s">
        <v>14</v>
      </c>
      <c r="F994" s="12">
        <v>1536000</v>
      </c>
      <c r="G994" s="12">
        <v>1536000</v>
      </c>
      <c r="H994" s="12">
        <v>1</v>
      </c>
      <c r="I994" s="23"/>
    </row>
    <row r="995" spans="1:24" ht="27" x14ac:dyDescent="0.25">
      <c r="A995" s="12">
        <v>5112</v>
      </c>
      <c r="B995" s="12" t="s">
        <v>2249</v>
      </c>
      <c r="C995" s="308" t="s">
        <v>476</v>
      </c>
      <c r="D995" s="251" t="s">
        <v>15</v>
      </c>
      <c r="E995" s="251" t="s">
        <v>14</v>
      </c>
      <c r="F995" s="12">
        <v>495300</v>
      </c>
      <c r="G995" s="12">
        <v>495300</v>
      </c>
      <c r="H995" s="12">
        <v>1</v>
      </c>
      <c r="I995" s="23"/>
    </row>
    <row r="996" spans="1:24" ht="16.5" customHeight="1" x14ac:dyDescent="0.25">
      <c r="A996" s="515" t="s">
        <v>59</v>
      </c>
      <c r="B996" s="516"/>
      <c r="C996" s="516"/>
      <c r="D996" s="516"/>
      <c r="E996" s="516"/>
      <c r="F996" s="516"/>
      <c r="G996" s="516"/>
      <c r="H996" s="516"/>
      <c r="I996" s="23"/>
    </row>
    <row r="997" spans="1:24" ht="15" customHeight="1" x14ac:dyDescent="0.25">
      <c r="A997" s="615" t="s">
        <v>16</v>
      </c>
      <c r="B997" s="616"/>
      <c r="C997" s="616"/>
      <c r="D997" s="616"/>
      <c r="E997" s="616"/>
      <c r="F997" s="616"/>
      <c r="G997" s="616"/>
      <c r="H997" s="617"/>
      <c r="I997" s="23"/>
    </row>
    <row r="998" spans="1:24" ht="24" customHeight="1" x14ac:dyDescent="0.25">
      <c r="A998" s="17"/>
      <c r="B998" s="4"/>
      <c r="C998" s="4"/>
      <c r="D998" s="13"/>
      <c r="E998" s="13"/>
      <c r="F998" s="13"/>
      <c r="G998" s="13"/>
      <c r="H998" s="21"/>
      <c r="I998" s="23"/>
    </row>
    <row r="999" spans="1:24" ht="15" customHeight="1" x14ac:dyDescent="0.25">
      <c r="A999" s="503" t="s">
        <v>60</v>
      </c>
      <c r="B999" s="504"/>
      <c r="C999" s="504"/>
      <c r="D999" s="504"/>
      <c r="E999" s="504"/>
      <c r="F999" s="504"/>
      <c r="G999" s="504"/>
      <c r="H999" s="504"/>
      <c r="I999" s="23"/>
    </row>
    <row r="1000" spans="1:24" ht="21" customHeight="1" x14ac:dyDescent="0.25">
      <c r="A1000" s="500" t="s">
        <v>16</v>
      </c>
      <c r="B1000" s="501"/>
      <c r="C1000" s="501"/>
      <c r="D1000" s="501"/>
      <c r="E1000" s="501"/>
      <c r="F1000" s="501"/>
      <c r="G1000" s="501"/>
      <c r="H1000" s="501"/>
      <c r="I1000" s="23"/>
    </row>
    <row r="1001" spans="1:24" ht="40.5" x14ac:dyDescent="0.25">
      <c r="A1001" s="226">
        <v>4861</v>
      </c>
      <c r="B1001" s="386" t="s">
        <v>1341</v>
      </c>
      <c r="C1001" s="386" t="s">
        <v>517</v>
      </c>
      <c r="D1001" s="386" t="s">
        <v>403</v>
      </c>
      <c r="E1001" s="386" t="s">
        <v>14</v>
      </c>
      <c r="F1001" s="386">
        <v>22000000</v>
      </c>
      <c r="G1001" s="386">
        <v>22000000</v>
      </c>
      <c r="H1001" s="386">
        <v>1</v>
      </c>
      <c r="I1001" s="23"/>
    </row>
    <row r="1002" spans="1:24" ht="27" x14ac:dyDescent="0.25">
      <c r="A1002" s="386">
        <v>5113</v>
      </c>
      <c r="B1002" s="386" t="s">
        <v>390</v>
      </c>
      <c r="C1002" s="386" t="s">
        <v>20</v>
      </c>
      <c r="D1002" s="386" t="s">
        <v>15</v>
      </c>
      <c r="E1002" s="386" t="s">
        <v>14</v>
      </c>
      <c r="F1002" s="386">
        <v>0</v>
      </c>
      <c r="G1002" s="386">
        <v>0</v>
      </c>
      <c r="H1002" s="386">
        <v>1</v>
      </c>
      <c r="I1002" s="23"/>
    </row>
    <row r="1003" spans="1:24" ht="27" x14ac:dyDescent="0.25">
      <c r="A1003" s="386">
        <v>5113</v>
      </c>
      <c r="B1003" s="386" t="s">
        <v>391</v>
      </c>
      <c r="C1003" s="386" t="s">
        <v>20</v>
      </c>
      <c r="D1003" s="386" t="s">
        <v>15</v>
      </c>
      <c r="E1003" s="386" t="s">
        <v>14</v>
      </c>
      <c r="F1003" s="386">
        <v>17856000</v>
      </c>
      <c r="G1003" s="386">
        <v>17856000</v>
      </c>
      <c r="H1003" s="386">
        <v>1</v>
      </c>
      <c r="I1003" s="23"/>
    </row>
    <row r="1004" spans="1:24" ht="27" x14ac:dyDescent="0.25">
      <c r="A1004" s="226">
        <v>4861</v>
      </c>
      <c r="B1004" s="226" t="s">
        <v>1337</v>
      </c>
      <c r="C1004" s="226" t="s">
        <v>20</v>
      </c>
      <c r="D1004" s="343" t="s">
        <v>403</v>
      </c>
      <c r="E1004" s="343" t="s">
        <v>14</v>
      </c>
      <c r="F1004" s="343">
        <v>49000000</v>
      </c>
      <c r="G1004" s="343">
        <v>49000000</v>
      </c>
      <c r="H1004" s="343">
        <v>1</v>
      </c>
      <c r="I1004" s="23"/>
    </row>
    <row r="1005" spans="1:24" s="448" customFormat="1" ht="27" x14ac:dyDescent="0.25">
      <c r="A1005" s="470">
        <v>4861</v>
      </c>
      <c r="B1005" s="470" t="s">
        <v>5032</v>
      </c>
      <c r="C1005" s="470" t="s">
        <v>20</v>
      </c>
      <c r="D1005" s="470" t="s">
        <v>1234</v>
      </c>
      <c r="E1005" s="470" t="s">
        <v>14</v>
      </c>
      <c r="F1005" s="470">
        <v>78001277</v>
      </c>
      <c r="G1005" s="470">
        <v>78001277</v>
      </c>
      <c r="H1005" s="470">
        <v>1</v>
      </c>
      <c r="I1005" s="451"/>
      <c r="P1005" s="449"/>
      <c r="Q1005" s="449"/>
      <c r="R1005" s="449"/>
      <c r="S1005" s="449"/>
      <c r="T1005" s="449"/>
      <c r="U1005" s="449"/>
      <c r="V1005" s="449"/>
      <c r="W1005" s="449"/>
      <c r="X1005" s="449"/>
    </row>
    <row r="1006" spans="1:24" x14ac:dyDescent="0.25">
      <c r="A1006" s="500" t="s">
        <v>12</v>
      </c>
      <c r="B1006" s="501"/>
      <c r="C1006" s="501"/>
      <c r="D1006" s="501"/>
      <c r="E1006" s="501"/>
      <c r="F1006" s="501"/>
      <c r="G1006" s="501"/>
      <c r="H1006" s="501"/>
      <c r="I1006" s="23"/>
    </row>
    <row r="1007" spans="1:24" ht="27" x14ac:dyDescent="0.25">
      <c r="A1007" s="226">
        <v>4861</v>
      </c>
      <c r="B1007" s="226" t="s">
        <v>1338</v>
      </c>
      <c r="C1007" s="226" t="s">
        <v>476</v>
      </c>
      <c r="D1007" s="226" t="s">
        <v>403</v>
      </c>
      <c r="E1007" s="226" t="s">
        <v>14</v>
      </c>
      <c r="F1007" s="226">
        <v>0</v>
      </c>
      <c r="G1007" s="226">
        <v>0</v>
      </c>
      <c r="H1007" s="226">
        <v>1</v>
      </c>
      <c r="I1007" s="23"/>
    </row>
    <row r="1008" spans="1:24" x14ac:dyDescent="0.25">
      <c r="A1008" s="503" t="s">
        <v>182</v>
      </c>
      <c r="B1008" s="504"/>
      <c r="C1008" s="504"/>
      <c r="D1008" s="504"/>
      <c r="E1008" s="504"/>
      <c r="F1008" s="504"/>
      <c r="G1008" s="504"/>
      <c r="H1008" s="504"/>
      <c r="I1008" s="23"/>
    </row>
    <row r="1009" spans="1:9" x14ac:dyDescent="0.25">
      <c r="A1009" s="500" t="s">
        <v>12</v>
      </c>
      <c r="B1009" s="501"/>
      <c r="C1009" s="501"/>
      <c r="D1009" s="501"/>
      <c r="E1009" s="501"/>
      <c r="F1009" s="501"/>
      <c r="G1009" s="501"/>
      <c r="H1009" s="501"/>
      <c r="I1009" s="23"/>
    </row>
    <row r="1010" spans="1:9" x14ac:dyDescent="0.25">
      <c r="A1010" s="180"/>
      <c r="B1010" s="180"/>
      <c r="C1010" s="180"/>
      <c r="D1010" s="180"/>
      <c r="E1010" s="180"/>
      <c r="F1010" s="180"/>
      <c r="G1010" s="180"/>
      <c r="H1010" s="180"/>
      <c r="I1010" s="23"/>
    </row>
    <row r="1011" spans="1:9" ht="17.25" customHeight="1" x14ac:dyDescent="0.25">
      <c r="A1011" s="503" t="s">
        <v>220</v>
      </c>
      <c r="B1011" s="504"/>
      <c r="C1011" s="504"/>
      <c r="D1011" s="504"/>
      <c r="E1011" s="504"/>
      <c r="F1011" s="504"/>
      <c r="G1011" s="504"/>
      <c r="H1011" s="504"/>
      <c r="I1011" s="23"/>
    </row>
    <row r="1012" spans="1:9" ht="15" customHeight="1" x14ac:dyDescent="0.25">
      <c r="A1012" s="500" t="s">
        <v>12</v>
      </c>
      <c r="B1012" s="501"/>
      <c r="C1012" s="501"/>
      <c r="D1012" s="501"/>
      <c r="E1012" s="501"/>
      <c r="F1012" s="501"/>
      <c r="G1012" s="501"/>
      <c r="H1012" s="501"/>
      <c r="I1012" s="23"/>
    </row>
    <row r="1013" spans="1:9" x14ac:dyDescent="0.25">
      <c r="A1013" s="4"/>
      <c r="B1013" s="4"/>
      <c r="C1013" s="4"/>
      <c r="D1013" s="4"/>
      <c r="E1013" s="4"/>
      <c r="F1013" s="4"/>
      <c r="G1013" s="4"/>
      <c r="H1013" s="4"/>
      <c r="I1013" s="23"/>
    </row>
    <row r="1014" spans="1:9" x14ac:dyDescent="0.25">
      <c r="A1014" s="503" t="s">
        <v>264</v>
      </c>
      <c r="B1014" s="504"/>
      <c r="C1014" s="504"/>
      <c r="D1014" s="504"/>
      <c r="E1014" s="504"/>
      <c r="F1014" s="504"/>
      <c r="G1014" s="504"/>
      <c r="H1014" s="504"/>
      <c r="I1014" s="23"/>
    </row>
    <row r="1015" spans="1:9" x14ac:dyDescent="0.25">
      <c r="A1015" s="500" t="s">
        <v>12</v>
      </c>
      <c r="B1015" s="501"/>
      <c r="C1015" s="501"/>
      <c r="D1015" s="501"/>
      <c r="E1015" s="501"/>
      <c r="F1015" s="501"/>
      <c r="G1015" s="501"/>
      <c r="H1015" s="501"/>
      <c r="I1015" s="23"/>
    </row>
    <row r="1016" spans="1:9" x14ac:dyDescent="0.25">
      <c r="A1016" s="96"/>
      <c r="B1016" s="96"/>
      <c r="C1016" s="96"/>
      <c r="D1016" s="96"/>
      <c r="E1016" s="96"/>
      <c r="F1016" s="96"/>
      <c r="G1016" s="96"/>
      <c r="H1016" s="96"/>
      <c r="I1016" s="23"/>
    </row>
    <row r="1017" spans="1:9" ht="17.25" customHeight="1" x14ac:dyDescent="0.25">
      <c r="A1017" s="503" t="s">
        <v>61</v>
      </c>
      <c r="B1017" s="504"/>
      <c r="C1017" s="504"/>
      <c r="D1017" s="504"/>
      <c r="E1017" s="504"/>
      <c r="F1017" s="504"/>
      <c r="G1017" s="504"/>
      <c r="H1017" s="504"/>
      <c r="I1017" s="23"/>
    </row>
    <row r="1018" spans="1:9" ht="15" customHeight="1" x14ac:dyDescent="0.25">
      <c r="A1018" s="500" t="s">
        <v>12</v>
      </c>
      <c r="B1018" s="501"/>
      <c r="C1018" s="501"/>
      <c r="D1018" s="501"/>
      <c r="E1018" s="501"/>
      <c r="F1018" s="501"/>
      <c r="G1018" s="501"/>
      <c r="H1018" s="501"/>
      <c r="I1018" s="23"/>
    </row>
    <row r="1019" spans="1:9" x14ac:dyDescent="0.25">
      <c r="A1019" s="4"/>
      <c r="B1019" s="4"/>
      <c r="C1019" s="4"/>
      <c r="D1019" s="13"/>
      <c r="E1019" s="13"/>
      <c r="F1019" s="13"/>
      <c r="G1019" s="13"/>
      <c r="H1019" s="21"/>
      <c r="I1019" s="23"/>
    </row>
    <row r="1020" spans="1:9" ht="34.5" customHeight="1" x14ac:dyDescent="0.25">
      <c r="A1020" s="503" t="s">
        <v>225</v>
      </c>
      <c r="B1020" s="504"/>
      <c r="C1020" s="504"/>
      <c r="D1020" s="504"/>
      <c r="E1020" s="504"/>
      <c r="F1020" s="504"/>
      <c r="G1020" s="504"/>
      <c r="H1020" s="504"/>
      <c r="I1020" s="23"/>
    </row>
    <row r="1021" spans="1:9" x14ac:dyDescent="0.25">
      <c r="A1021" s="500" t="s">
        <v>8</v>
      </c>
      <c r="B1021" s="501"/>
      <c r="C1021" s="501"/>
      <c r="D1021" s="501"/>
      <c r="E1021" s="501"/>
      <c r="F1021" s="501"/>
      <c r="G1021" s="501"/>
      <c r="H1021" s="502"/>
      <c r="I1021" s="23"/>
    </row>
    <row r="1022" spans="1:9" x14ac:dyDescent="0.25">
      <c r="A1022" s="389">
        <v>5129</v>
      </c>
      <c r="B1022" s="389" t="s">
        <v>2858</v>
      </c>
      <c r="C1022" s="389" t="s">
        <v>2050</v>
      </c>
      <c r="D1022" s="389" t="s">
        <v>403</v>
      </c>
      <c r="E1022" s="389" t="s">
        <v>10</v>
      </c>
      <c r="F1022" s="389">
        <v>3002660</v>
      </c>
      <c r="G1022" s="389">
        <v>3002660</v>
      </c>
      <c r="H1022" s="389">
        <v>1</v>
      </c>
      <c r="I1022" s="23"/>
    </row>
    <row r="1023" spans="1:9" ht="27" x14ac:dyDescent="0.25">
      <c r="A1023" s="269">
        <v>4861</v>
      </c>
      <c r="B1023" s="389" t="s">
        <v>1974</v>
      </c>
      <c r="C1023" s="389" t="s">
        <v>1975</v>
      </c>
      <c r="D1023" s="389" t="s">
        <v>403</v>
      </c>
      <c r="E1023" s="389" t="s">
        <v>10</v>
      </c>
      <c r="F1023" s="389">
        <v>0</v>
      </c>
      <c r="G1023" s="389">
        <v>0</v>
      </c>
      <c r="H1023" s="389">
        <v>2</v>
      </c>
      <c r="I1023" s="23"/>
    </row>
    <row r="1024" spans="1:9" ht="27" x14ac:dyDescent="0.25">
      <c r="A1024" s="269">
        <v>4861</v>
      </c>
      <c r="B1024" s="269" t="s">
        <v>1976</v>
      </c>
      <c r="C1024" s="269" t="s">
        <v>1975</v>
      </c>
      <c r="D1024" s="269" t="s">
        <v>403</v>
      </c>
      <c r="E1024" s="269" t="s">
        <v>10</v>
      </c>
      <c r="F1024" s="269">
        <v>0</v>
      </c>
      <c r="G1024" s="269">
        <v>0</v>
      </c>
      <c r="H1024" s="269">
        <v>2</v>
      </c>
      <c r="I1024" s="23"/>
    </row>
    <row r="1025" spans="1:9" ht="27" x14ac:dyDescent="0.25">
      <c r="A1025" s="269">
        <v>4861</v>
      </c>
      <c r="B1025" s="269" t="s">
        <v>1977</v>
      </c>
      <c r="C1025" s="269" t="s">
        <v>1975</v>
      </c>
      <c r="D1025" s="269" t="s">
        <v>403</v>
      </c>
      <c r="E1025" s="269" t="s">
        <v>10</v>
      </c>
      <c r="F1025" s="269">
        <v>0</v>
      </c>
      <c r="G1025" s="269">
        <v>0</v>
      </c>
      <c r="H1025" s="269">
        <v>2</v>
      </c>
      <c r="I1025" s="23"/>
    </row>
    <row r="1026" spans="1:9" ht="27" x14ac:dyDescent="0.25">
      <c r="A1026" s="269">
        <v>4861</v>
      </c>
      <c r="B1026" s="269" t="s">
        <v>1978</v>
      </c>
      <c r="C1026" s="269" t="s">
        <v>1975</v>
      </c>
      <c r="D1026" s="269" t="s">
        <v>403</v>
      </c>
      <c r="E1026" s="269" t="s">
        <v>10</v>
      </c>
      <c r="F1026" s="269">
        <v>0</v>
      </c>
      <c r="G1026" s="269">
        <v>0</v>
      </c>
      <c r="H1026" s="269">
        <v>4</v>
      </c>
      <c r="I1026" s="23"/>
    </row>
    <row r="1027" spans="1:9" ht="27" x14ac:dyDescent="0.25">
      <c r="A1027" s="269">
        <v>4861</v>
      </c>
      <c r="B1027" s="269" t="s">
        <v>1979</v>
      </c>
      <c r="C1027" s="269" t="s">
        <v>1975</v>
      </c>
      <c r="D1027" s="269" t="s">
        <v>403</v>
      </c>
      <c r="E1027" s="269" t="s">
        <v>10</v>
      </c>
      <c r="F1027" s="269">
        <v>0</v>
      </c>
      <c r="G1027" s="269">
        <v>0</v>
      </c>
      <c r="H1027" s="269">
        <v>2</v>
      </c>
      <c r="I1027" s="23"/>
    </row>
    <row r="1028" spans="1:9" ht="27" x14ac:dyDescent="0.25">
      <c r="A1028" s="269">
        <v>4861</v>
      </c>
      <c r="B1028" s="269" t="s">
        <v>1980</v>
      </c>
      <c r="C1028" s="269" t="s">
        <v>1975</v>
      </c>
      <c r="D1028" s="269" t="s">
        <v>403</v>
      </c>
      <c r="E1028" s="269" t="s">
        <v>10</v>
      </c>
      <c r="F1028" s="269">
        <v>0</v>
      </c>
      <c r="G1028" s="269">
        <v>0</v>
      </c>
      <c r="H1028" s="269">
        <v>4</v>
      </c>
      <c r="I1028" s="23"/>
    </row>
    <row r="1029" spans="1:9" ht="27" x14ac:dyDescent="0.25">
      <c r="A1029" s="269">
        <v>4861</v>
      </c>
      <c r="B1029" s="269" t="s">
        <v>1981</v>
      </c>
      <c r="C1029" s="269" t="s">
        <v>1975</v>
      </c>
      <c r="D1029" s="269" t="s">
        <v>403</v>
      </c>
      <c r="E1029" s="269" t="s">
        <v>10</v>
      </c>
      <c r="F1029" s="269">
        <v>0</v>
      </c>
      <c r="G1029" s="269">
        <v>0</v>
      </c>
      <c r="H1029" s="269">
        <v>2</v>
      </c>
      <c r="I1029" s="23"/>
    </row>
    <row r="1030" spans="1:9" ht="27" x14ac:dyDescent="0.25">
      <c r="A1030" s="269">
        <v>4861</v>
      </c>
      <c r="B1030" s="269" t="s">
        <v>1982</v>
      </c>
      <c r="C1030" s="269" t="s">
        <v>1975</v>
      </c>
      <c r="D1030" s="269" t="s">
        <v>403</v>
      </c>
      <c r="E1030" s="269" t="s">
        <v>10</v>
      </c>
      <c r="F1030" s="269">
        <v>0</v>
      </c>
      <c r="G1030" s="269">
        <v>0</v>
      </c>
      <c r="H1030" s="269">
        <v>2</v>
      </c>
      <c r="I1030" s="23"/>
    </row>
    <row r="1031" spans="1:9" ht="27" x14ac:dyDescent="0.25">
      <c r="A1031" s="269">
        <v>4861</v>
      </c>
      <c r="B1031" s="269" t="s">
        <v>1983</v>
      </c>
      <c r="C1031" s="269" t="s">
        <v>1975</v>
      </c>
      <c r="D1031" s="269" t="s">
        <v>403</v>
      </c>
      <c r="E1031" s="269" t="s">
        <v>10</v>
      </c>
      <c r="F1031" s="269">
        <v>0</v>
      </c>
      <c r="G1031" s="269">
        <v>0</v>
      </c>
      <c r="H1031" s="269">
        <v>4</v>
      </c>
      <c r="I1031" s="23"/>
    </row>
    <row r="1032" spans="1:9" ht="27" x14ac:dyDescent="0.25">
      <c r="A1032" s="269">
        <v>4861</v>
      </c>
      <c r="B1032" s="269" t="s">
        <v>1984</v>
      </c>
      <c r="C1032" s="269" t="s">
        <v>1975</v>
      </c>
      <c r="D1032" s="269" t="s">
        <v>403</v>
      </c>
      <c r="E1032" s="269" t="s">
        <v>10</v>
      </c>
      <c r="F1032" s="269">
        <v>0</v>
      </c>
      <c r="G1032" s="269">
        <v>0</v>
      </c>
      <c r="H1032" s="269">
        <v>2</v>
      </c>
      <c r="I1032" s="23"/>
    </row>
    <row r="1033" spans="1:9" ht="27" x14ac:dyDescent="0.25">
      <c r="A1033" s="269">
        <v>4861</v>
      </c>
      <c r="B1033" s="269" t="s">
        <v>1985</v>
      </c>
      <c r="C1033" s="269" t="s">
        <v>1975</v>
      </c>
      <c r="D1033" s="269" t="s">
        <v>403</v>
      </c>
      <c r="E1033" s="269" t="s">
        <v>10</v>
      </c>
      <c r="F1033" s="269">
        <v>0</v>
      </c>
      <c r="G1033" s="269">
        <v>0</v>
      </c>
      <c r="H1033" s="269">
        <v>4</v>
      </c>
      <c r="I1033" s="23"/>
    </row>
    <row r="1034" spans="1:9" ht="27" x14ac:dyDescent="0.25">
      <c r="A1034" s="269">
        <v>4861</v>
      </c>
      <c r="B1034" s="269" t="s">
        <v>1986</v>
      </c>
      <c r="C1034" s="269" t="s">
        <v>1975</v>
      </c>
      <c r="D1034" s="269" t="s">
        <v>403</v>
      </c>
      <c r="E1034" s="269" t="s">
        <v>10</v>
      </c>
      <c r="F1034" s="269">
        <v>0</v>
      </c>
      <c r="G1034" s="269">
        <v>0</v>
      </c>
      <c r="H1034" s="269">
        <v>4</v>
      </c>
      <c r="I1034" s="23"/>
    </row>
    <row r="1035" spans="1:9" ht="27" x14ac:dyDescent="0.25">
      <c r="A1035" s="269">
        <v>4861</v>
      </c>
      <c r="B1035" s="269" t="s">
        <v>1987</v>
      </c>
      <c r="C1035" s="269" t="s">
        <v>1975</v>
      </c>
      <c r="D1035" s="269" t="s">
        <v>403</v>
      </c>
      <c r="E1035" s="269" t="s">
        <v>10</v>
      </c>
      <c r="F1035" s="269">
        <v>0</v>
      </c>
      <c r="G1035" s="269">
        <v>0</v>
      </c>
      <c r="H1035" s="269">
        <v>2</v>
      </c>
      <c r="I1035" s="23"/>
    </row>
    <row r="1036" spans="1:9" ht="27" x14ac:dyDescent="0.25">
      <c r="A1036" s="269">
        <v>4861</v>
      </c>
      <c r="B1036" s="269" t="s">
        <v>1988</v>
      </c>
      <c r="C1036" s="269" t="s">
        <v>1975</v>
      </c>
      <c r="D1036" s="269" t="s">
        <v>403</v>
      </c>
      <c r="E1036" s="269" t="s">
        <v>10</v>
      </c>
      <c r="F1036" s="269">
        <v>0</v>
      </c>
      <c r="G1036" s="269">
        <v>0</v>
      </c>
      <c r="H1036" s="269">
        <v>4</v>
      </c>
      <c r="I1036" s="23"/>
    </row>
    <row r="1037" spans="1:9" x14ac:dyDescent="0.25">
      <c r="A1037" s="283">
        <v>4861</v>
      </c>
      <c r="B1037" s="283" t="s">
        <v>2035</v>
      </c>
      <c r="C1037" s="283" t="s">
        <v>2050</v>
      </c>
      <c r="D1037" s="283" t="s">
        <v>403</v>
      </c>
      <c r="E1037" s="283" t="s">
        <v>10</v>
      </c>
      <c r="F1037" s="283">
        <v>0</v>
      </c>
      <c r="G1037" s="283">
        <v>0</v>
      </c>
      <c r="H1037" s="283">
        <v>4</v>
      </c>
      <c r="I1037" s="23"/>
    </row>
    <row r="1038" spans="1:9" x14ac:dyDescent="0.25">
      <c r="A1038" s="283">
        <v>4861</v>
      </c>
      <c r="B1038" s="283" t="s">
        <v>2036</v>
      </c>
      <c r="C1038" s="283" t="s">
        <v>2050</v>
      </c>
      <c r="D1038" s="283" t="s">
        <v>403</v>
      </c>
      <c r="E1038" s="283" t="s">
        <v>10</v>
      </c>
      <c r="F1038" s="283">
        <v>0</v>
      </c>
      <c r="G1038" s="283">
        <v>0</v>
      </c>
      <c r="H1038" s="283">
        <v>2</v>
      </c>
      <c r="I1038" s="23"/>
    </row>
    <row r="1039" spans="1:9" x14ac:dyDescent="0.25">
      <c r="A1039" s="283">
        <v>4861</v>
      </c>
      <c r="B1039" s="283" t="s">
        <v>2037</v>
      </c>
      <c r="C1039" s="283" t="s">
        <v>2050</v>
      </c>
      <c r="D1039" s="283" t="s">
        <v>403</v>
      </c>
      <c r="E1039" s="283" t="s">
        <v>10</v>
      </c>
      <c r="F1039" s="283">
        <v>0</v>
      </c>
      <c r="G1039" s="283">
        <v>0</v>
      </c>
      <c r="H1039" s="283">
        <v>4</v>
      </c>
      <c r="I1039" s="23"/>
    </row>
    <row r="1040" spans="1:9" x14ac:dyDescent="0.25">
      <c r="A1040" s="283">
        <v>4861</v>
      </c>
      <c r="B1040" s="283" t="s">
        <v>2038</v>
      </c>
      <c r="C1040" s="283" t="s">
        <v>2050</v>
      </c>
      <c r="D1040" s="283" t="s">
        <v>403</v>
      </c>
      <c r="E1040" s="283" t="s">
        <v>10</v>
      </c>
      <c r="F1040" s="283">
        <v>0</v>
      </c>
      <c r="G1040" s="283">
        <v>0</v>
      </c>
      <c r="H1040" s="283">
        <v>4</v>
      </c>
      <c r="I1040" s="23"/>
    </row>
    <row r="1041" spans="1:9" x14ac:dyDescent="0.25">
      <c r="A1041" s="283">
        <v>4861</v>
      </c>
      <c r="B1041" s="283" t="s">
        <v>2039</v>
      </c>
      <c r="C1041" s="283" t="s">
        <v>2050</v>
      </c>
      <c r="D1041" s="283" t="s">
        <v>403</v>
      </c>
      <c r="E1041" s="283" t="s">
        <v>10</v>
      </c>
      <c r="F1041" s="283">
        <v>0</v>
      </c>
      <c r="G1041" s="283">
        <v>0</v>
      </c>
      <c r="H1041" s="283">
        <v>2</v>
      </c>
      <c r="I1041" s="23"/>
    </row>
    <row r="1042" spans="1:9" x14ac:dyDescent="0.25">
      <c r="A1042" s="283">
        <v>4861</v>
      </c>
      <c r="B1042" s="283" t="s">
        <v>2040</v>
      </c>
      <c r="C1042" s="283" t="s">
        <v>2050</v>
      </c>
      <c r="D1042" s="283" t="s">
        <v>403</v>
      </c>
      <c r="E1042" s="283" t="s">
        <v>10</v>
      </c>
      <c r="F1042" s="283">
        <v>0</v>
      </c>
      <c r="G1042" s="283">
        <v>0</v>
      </c>
      <c r="H1042" s="283">
        <v>2</v>
      </c>
      <c r="I1042" s="23"/>
    </row>
    <row r="1043" spans="1:9" x14ac:dyDescent="0.25">
      <c r="A1043" s="283">
        <v>4861</v>
      </c>
      <c r="B1043" s="283" t="s">
        <v>2041</v>
      </c>
      <c r="C1043" s="283" t="s">
        <v>2050</v>
      </c>
      <c r="D1043" s="283" t="s">
        <v>403</v>
      </c>
      <c r="E1043" s="283" t="s">
        <v>10</v>
      </c>
      <c r="F1043" s="283">
        <v>0</v>
      </c>
      <c r="G1043" s="283">
        <v>0</v>
      </c>
      <c r="H1043" s="283">
        <v>4</v>
      </c>
      <c r="I1043" s="23"/>
    </row>
    <row r="1044" spans="1:9" x14ac:dyDescent="0.25">
      <c r="A1044" s="283">
        <v>4861</v>
      </c>
      <c r="B1044" s="283" t="s">
        <v>2042</v>
      </c>
      <c r="C1044" s="283" t="s">
        <v>2050</v>
      </c>
      <c r="D1044" s="283" t="s">
        <v>403</v>
      </c>
      <c r="E1044" s="283" t="s">
        <v>10</v>
      </c>
      <c r="F1044" s="283">
        <v>0</v>
      </c>
      <c r="G1044" s="283">
        <v>0</v>
      </c>
      <c r="H1044" s="283">
        <v>4</v>
      </c>
      <c r="I1044" s="23"/>
    </row>
    <row r="1045" spans="1:9" x14ac:dyDescent="0.25">
      <c r="A1045" s="283">
        <v>4861</v>
      </c>
      <c r="B1045" s="283" t="s">
        <v>2043</v>
      </c>
      <c r="C1045" s="283" t="s">
        <v>2050</v>
      </c>
      <c r="D1045" s="283" t="s">
        <v>403</v>
      </c>
      <c r="E1045" s="283" t="s">
        <v>10</v>
      </c>
      <c r="F1045" s="283">
        <v>0</v>
      </c>
      <c r="G1045" s="283">
        <v>0</v>
      </c>
      <c r="H1045" s="283">
        <v>2</v>
      </c>
      <c r="I1045" s="23"/>
    </row>
    <row r="1046" spans="1:9" x14ac:dyDescent="0.25">
      <c r="A1046" s="283">
        <v>4861</v>
      </c>
      <c r="B1046" s="283" t="s">
        <v>2044</v>
      </c>
      <c r="C1046" s="283" t="s">
        <v>2050</v>
      </c>
      <c r="D1046" s="283" t="s">
        <v>403</v>
      </c>
      <c r="E1046" s="283" t="s">
        <v>10</v>
      </c>
      <c r="F1046" s="283">
        <v>0</v>
      </c>
      <c r="G1046" s="283">
        <v>0</v>
      </c>
      <c r="H1046" s="283">
        <v>2</v>
      </c>
      <c r="I1046" s="23"/>
    </row>
    <row r="1047" spans="1:9" x14ac:dyDescent="0.25">
      <c r="A1047" s="283">
        <v>4861</v>
      </c>
      <c r="B1047" s="283" t="s">
        <v>2045</v>
      </c>
      <c r="C1047" s="283" t="s">
        <v>2050</v>
      </c>
      <c r="D1047" s="283" t="s">
        <v>403</v>
      </c>
      <c r="E1047" s="283" t="s">
        <v>10</v>
      </c>
      <c r="F1047" s="283">
        <v>0</v>
      </c>
      <c r="G1047" s="283">
        <v>0</v>
      </c>
      <c r="H1047" s="283">
        <v>2</v>
      </c>
      <c r="I1047" s="23"/>
    </row>
    <row r="1048" spans="1:9" x14ac:dyDescent="0.25">
      <c r="A1048" s="283">
        <v>4861</v>
      </c>
      <c r="B1048" s="283" t="s">
        <v>2046</v>
      </c>
      <c r="C1048" s="283" t="s">
        <v>2050</v>
      </c>
      <c r="D1048" s="283" t="s">
        <v>403</v>
      </c>
      <c r="E1048" s="283" t="s">
        <v>10</v>
      </c>
      <c r="F1048" s="283">
        <v>0</v>
      </c>
      <c r="G1048" s="283">
        <v>0</v>
      </c>
      <c r="H1048" s="283">
        <v>2</v>
      </c>
      <c r="I1048" s="23"/>
    </row>
    <row r="1049" spans="1:9" x14ac:dyDescent="0.25">
      <c r="A1049" s="283">
        <v>4861</v>
      </c>
      <c r="B1049" s="283" t="s">
        <v>2047</v>
      </c>
      <c r="C1049" s="283" t="s">
        <v>2050</v>
      </c>
      <c r="D1049" s="283" t="s">
        <v>403</v>
      </c>
      <c r="E1049" s="283" t="s">
        <v>10</v>
      </c>
      <c r="F1049" s="283">
        <v>0</v>
      </c>
      <c r="G1049" s="283">
        <v>0</v>
      </c>
      <c r="H1049" s="283">
        <v>2</v>
      </c>
      <c r="I1049" s="23"/>
    </row>
    <row r="1050" spans="1:9" x14ac:dyDescent="0.25">
      <c r="A1050" s="283">
        <v>4861</v>
      </c>
      <c r="B1050" s="283" t="s">
        <v>2048</v>
      </c>
      <c r="C1050" s="283" t="s">
        <v>2050</v>
      </c>
      <c r="D1050" s="283" t="s">
        <v>403</v>
      </c>
      <c r="E1050" s="283" t="s">
        <v>10</v>
      </c>
      <c r="F1050" s="283">
        <v>0</v>
      </c>
      <c r="G1050" s="283">
        <v>0</v>
      </c>
      <c r="H1050" s="283">
        <v>4</v>
      </c>
      <c r="I1050" s="23"/>
    </row>
    <row r="1051" spans="1:9" x14ac:dyDescent="0.25">
      <c r="A1051" s="283">
        <v>4861</v>
      </c>
      <c r="B1051" s="283" t="s">
        <v>2049</v>
      </c>
      <c r="C1051" s="283" t="s">
        <v>2050</v>
      </c>
      <c r="D1051" s="283" t="s">
        <v>403</v>
      </c>
      <c r="E1051" s="283" t="s">
        <v>10</v>
      </c>
      <c r="F1051" s="283">
        <v>0</v>
      </c>
      <c r="G1051" s="283">
        <v>0</v>
      </c>
      <c r="H1051" s="283">
        <v>2</v>
      </c>
      <c r="I1051" s="23"/>
    </row>
    <row r="1052" spans="1:9" ht="27" x14ac:dyDescent="0.25">
      <c r="A1052" s="291" t="s">
        <v>23</v>
      </c>
      <c r="B1052" s="291" t="s">
        <v>2086</v>
      </c>
      <c r="C1052" s="291" t="s">
        <v>1975</v>
      </c>
      <c r="D1052" s="291" t="s">
        <v>403</v>
      </c>
      <c r="E1052" s="291" t="s">
        <v>10</v>
      </c>
      <c r="F1052" s="291">
        <v>0</v>
      </c>
      <c r="G1052" s="291">
        <v>0</v>
      </c>
      <c r="H1052" s="291">
        <v>25</v>
      </c>
      <c r="I1052" s="23"/>
    </row>
    <row r="1053" spans="1:9" ht="15" customHeight="1" x14ac:dyDescent="0.25">
      <c r="A1053" s="500" t="s">
        <v>12</v>
      </c>
      <c r="B1053" s="501"/>
      <c r="C1053" s="501"/>
      <c r="D1053" s="501"/>
      <c r="E1053" s="501"/>
      <c r="F1053" s="501"/>
      <c r="G1053" s="501"/>
      <c r="H1053" s="502"/>
      <c r="I1053" s="23"/>
    </row>
    <row r="1054" spans="1:9" ht="27" x14ac:dyDescent="0.25">
      <c r="A1054" s="12">
        <v>4861</v>
      </c>
      <c r="B1054" s="12" t="s">
        <v>2773</v>
      </c>
      <c r="C1054" s="12" t="s">
        <v>476</v>
      </c>
      <c r="D1054" s="12" t="s">
        <v>1234</v>
      </c>
      <c r="E1054" s="12" t="s">
        <v>14</v>
      </c>
      <c r="F1054" s="12">
        <v>0</v>
      </c>
      <c r="G1054" s="12">
        <v>0</v>
      </c>
      <c r="H1054" s="12">
        <v>1</v>
      </c>
    </row>
    <row r="1055" spans="1:9" ht="27" x14ac:dyDescent="0.25">
      <c r="A1055" s="12">
        <v>4861</v>
      </c>
      <c r="B1055" s="12" t="s">
        <v>1220</v>
      </c>
      <c r="C1055" s="12" t="s">
        <v>476</v>
      </c>
      <c r="D1055" s="12" t="s">
        <v>15</v>
      </c>
      <c r="E1055" s="12" t="s">
        <v>14</v>
      </c>
      <c r="F1055" s="12">
        <v>103000</v>
      </c>
      <c r="G1055" s="12">
        <v>103000</v>
      </c>
      <c r="H1055" s="12">
        <v>1</v>
      </c>
    </row>
    <row r="1056" spans="1:9" ht="15" customHeight="1" x14ac:dyDescent="0.25">
      <c r="A1056" s="12">
        <v>4861</v>
      </c>
      <c r="B1056" s="12" t="s">
        <v>382</v>
      </c>
      <c r="C1056" s="12" t="s">
        <v>35</v>
      </c>
      <c r="D1056" s="12" t="s">
        <v>15</v>
      </c>
      <c r="E1056" s="12" t="s">
        <v>14</v>
      </c>
      <c r="F1056" s="12">
        <v>96000000</v>
      </c>
      <c r="G1056" s="12">
        <v>96000000</v>
      </c>
      <c r="H1056" s="12">
        <v>1</v>
      </c>
    </row>
    <row r="1057" spans="1:33" ht="15" customHeight="1" x14ac:dyDescent="0.25">
      <c r="A1057" s="12" t="s">
        <v>23</v>
      </c>
      <c r="B1057" s="12" t="s">
        <v>383</v>
      </c>
      <c r="C1057" s="12" t="s">
        <v>35</v>
      </c>
      <c r="D1057" s="12" t="s">
        <v>15</v>
      </c>
      <c r="E1057" s="12" t="s">
        <v>14</v>
      </c>
      <c r="F1057" s="12">
        <v>47200000</v>
      </c>
      <c r="G1057" s="12">
        <v>47200000</v>
      </c>
      <c r="H1057" s="12">
        <v>1</v>
      </c>
    </row>
    <row r="1058" spans="1:33" ht="15" customHeight="1" x14ac:dyDescent="0.25">
      <c r="A1058" s="12" t="s">
        <v>23</v>
      </c>
      <c r="B1058" s="12" t="s">
        <v>384</v>
      </c>
      <c r="C1058" s="12" t="s">
        <v>35</v>
      </c>
      <c r="D1058" s="12" t="s">
        <v>15</v>
      </c>
      <c r="E1058" s="12" t="s">
        <v>14</v>
      </c>
      <c r="F1058" s="12">
        <v>50035000</v>
      </c>
      <c r="G1058" s="12">
        <v>50035000</v>
      </c>
      <c r="H1058" s="12">
        <v>1</v>
      </c>
    </row>
    <row r="1059" spans="1:33" ht="27" x14ac:dyDescent="0.25">
      <c r="A1059" s="12" t="s">
        <v>23</v>
      </c>
      <c r="B1059" s="12" t="s">
        <v>385</v>
      </c>
      <c r="C1059" s="12" t="s">
        <v>46</v>
      </c>
      <c r="D1059" s="12" t="s">
        <v>15</v>
      </c>
      <c r="E1059" s="12" t="s">
        <v>14</v>
      </c>
      <c r="F1059" s="12">
        <v>100000000</v>
      </c>
      <c r="G1059" s="12">
        <v>100000000</v>
      </c>
      <c r="H1059" s="12">
        <v>1</v>
      </c>
    </row>
    <row r="1060" spans="1:33" ht="15" customHeight="1" x14ac:dyDescent="0.25">
      <c r="A1060" s="12" t="s">
        <v>23</v>
      </c>
      <c r="B1060" s="12" t="s">
        <v>386</v>
      </c>
      <c r="C1060" s="12" t="s">
        <v>47</v>
      </c>
      <c r="D1060" s="12" t="s">
        <v>15</v>
      </c>
      <c r="E1060" s="12" t="s">
        <v>14</v>
      </c>
      <c r="F1060" s="12">
        <v>0</v>
      </c>
      <c r="G1060" s="12">
        <v>0</v>
      </c>
      <c r="H1060" s="12">
        <v>1</v>
      </c>
    </row>
    <row r="1061" spans="1:33" ht="15" customHeight="1" x14ac:dyDescent="0.25">
      <c r="A1061" s="12">
        <v>4861</v>
      </c>
      <c r="B1061" s="12" t="s">
        <v>1889</v>
      </c>
      <c r="C1061" s="12" t="s">
        <v>47</v>
      </c>
      <c r="D1061" s="12" t="s">
        <v>403</v>
      </c>
      <c r="E1061" s="12" t="s">
        <v>14</v>
      </c>
      <c r="F1061" s="12">
        <v>0</v>
      </c>
      <c r="G1061" s="12">
        <v>0</v>
      </c>
      <c r="H1061" s="12">
        <v>1</v>
      </c>
    </row>
    <row r="1062" spans="1:33" ht="27" x14ac:dyDescent="0.25">
      <c r="A1062" s="12" t="s">
        <v>23</v>
      </c>
      <c r="B1062" s="12" t="s">
        <v>387</v>
      </c>
      <c r="C1062" s="12" t="s">
        <v>36</v>
      </c>
      <c r="D1062" s="12" t="s">
        <v>15</v>
      </c>
      <c r="E1062" s="12" t="s">
        <v>14</v>
      </c>
      <c r="F1062" s="12">
        <v>121995000</v>
      </c>
      <c r="G1062" s="12">
        <v>121995000</v>
      </c>
      <c r="H1062" s="12">
        <v>1</v>
      </c>
    </row>
    <row r="1063" spans="1:33" ht="40.5" x14ac:dyDescent="0.25">
      <c r="A1063" s="12" t="s">
        <v>279</v>
      </c>
      <c r="B1063" s="12" t="s">
        <v>388</v>
      </c>
      <c r="C1063" s="12" t="s">
        <v>43</v>
      </c>
      <c r="D1063" s="12" t="s">
        <v>9</v>
      </c>
      <c r="E1063" s="12" t="s">
        <v>14</v>
      </c>
      <c r="F1063" s="12">
        <v>0</v>
      </c>
      <c r="G1063" s="12">
        <v>0</v>
      </c>
      <c r="H1063" s="12">
        <v>1</v>
      </c>
    </row>
    <row r="1064" spans="1:33" s="448" customFormat="1" x14ac:dyDescent="0.25">
      <c r="A1064" s="450">
        <v>4861</v>
      </c>
      <c r="B1064" s="450" t="s">
        <v>5345</v>
      </c>
      <c r="C1064" s="450" t="s">
        <v>47</v>
      </c>
      <c r="D1064" s="450" t="s">
        <v>403</v>
      </c>
      <c r="E1064" s="450" t="s">
        <v>14</v>
      </c>
      <c r="F1064" s="450">
        <v>0</v>
      </c>
      <c r="G1064" s="450">
        <v>0</v>
      </c>
      <c r="H1064" s="450">
        <v>1</v>
      </c>
      <c r="I1064" s="449"/>
      <c r="P1064" s="449"/>
      <c r="Q1064" s="449"/>
      <c r="R1064" s="449"/>
      <c r="S1064" s="449"/>
      <c r="T1064" s="449"/>
      <c r="U1064" s="449"/>
      <c r="V1064" s="449"/>
      <c r="W1064" s="449"/>
      <c r="X1064" s="449"/>
    </row>
    <row r="1065" spans="1:33" ht="15" customHeight="1" x14ac:dyDescent="0.25">
      <c r="A1065" s="506" t="s">
        <v>4955</v>
      </c>
      <c r="B1065" s="507"/>
      <c r="C1065" s="507"/>
      <c r="D1065" s="507"/>
      <c r="E1065" s="507"/>
      <c r="F1065" s="507"/>
      <c r="G1065" s="507"/>
      <c r="H1065" s="508"/>
      <c r="J1065" s="5"/>
      <c r="K1065" s="5"/>
      <c r="L1065" s="5"/>
      <c r="M1065" s="5"/>
      <c r="N1065" s="5"/>
      <c r="O1065" s="5"/>
      <c r="Y1065" s="5"/>
      <c r="Z1065" s="5"/>
      <c r="AA1065" s="5"/>
    </row>
    <row r="1066" spans="1:33" x14ac:dyDescent="0.25">
      <c r="A1066" s="500" t="s">
        <v>8</v>
      </c>
      <c r="B1066" s="501"/>
      <c r="C1066" s="501"/>
      <c r="D1066" s="501"/>
      <c r="E1066" s="501"/>
      <c r="F1066" s="501"/>
      <c r="G1066" s="501"/>
      <c r="H1066" s="502"/>
      <c r="J1066" s="5"/>
      <c r="K1066" s="5"/>
      <c r="L1066" s="5"/>
      <c r="M1066" s="5"/>
      <c r="N1066" s="5"/>
      <c r="O1066" s="5"/>
      <c r="Y1066" s="5"/>
      <c r="Z1066" s="5"/>
      <c r="AA1066" s="5"/>
    </row>
    <row r="1067" spans="1:33" x14ac:dyDescent="0.25">
      <c r="A1067" s="16"/>
      <c r="B1067" s="16"/>
      <c r="C1067" s="16"/>
      <c r="D1067" s="16"/>
      <c r="E1067" s="16"/>
      <c r="F1067" s="16"/>
      <c r="G1067" s="16"/>
      <c r="H1067" s="16"/>
      <c r="J1067" s="5"/>
      <c r="K1067" s="5"/>
      <c r="L1067" s="5"/>
      <c r="M1067" s="5"/>
      <c r="N1067" s="5"/>
      <c r="O1067" s="5"/>
      <c r="Y1067" s="5"/>
      <c r="Z1067" s="5"/>
      <c r="AA1067" s="5"/>
    </row>
    <row r="1068" spans="1:33" ht="15" customHeight="1" x14ac:dyDescent="0.25">
      <c r="A1068" s="542" t="s">
        <v>16</v>
      </c>
      <c r="B1068" s="543"/>
      <c r="C1068" s="543"/>
      <c r="D1068" s="543"/>
      <c r="E1068" s="543"/>
      <c r="F1068" s="543"/>
      <c r="G1068" s="543"/>
      <c r="H1068" s="544"/>
      <c r="J1068" s="5"/>
      <c r="K1068" s="5"/>
      <c r="L1068" s="5"/>
      <c r="M1068" s="5"/>
      <c r="N1068" s="5"/>
      <c r="O1068" s="5"/>
      <c r="Y1068" s="5"/>
      <c r="Z1068" s="5"/>
      <c r="AA1068" s="5"/>
    </row>
    <row r="1069" spans="1:33" ht="15" customHeight="1" x14ac:dyDescent="0.25">
      <c r="A1069" s="506" t="s">
        <v>4956</v>
      </c>
      <c r="B1069" s="507"/>
      <c r="C1069" s="507"/>
      <c r="D1069" s="507"/>
      <c r="E1069" s="507"/>
      <c r="F1069" s="507"/>
      <c r="G1069" s="507"/>
      <c r="H1069" s="508"/>
      <c r="J1069" s="5"/>
      <c r="K1069" s="5"/>
      <c r="L1069" s="5"/>
      <c r="M1069" s="5"/>
      <c r="N1069" s="5"/>
      <c r="O1069" s="5"/>
      <c r="Y1069" s="5"/>
      <c r="Z1069" s="5"/>
      <c r="AA1069" s="5"/>
      <c r="AB1069" s="64"/>
      <c r="AC1069" s="61"/>
      <c r="AD1069" s="5"/>
      <c r="AE1069" s="5"/>
      <c r="AF1069" s="5"/>
      <c r="AG1069" s="5"/>
    </row>
    <row r="1070" spans="1:33" s="31" customFormat="1" ht="15" customHeight="1" x14ac:dyDescent="0.25">
      <c r="A1070" s="500" t="s">
        <v>16</v>
      </c>
      <c r="B1070" s="501"/>
      <c r="C1070" s="501"/>
      <c r="D1070" s="501"/>
      <c r="E1070" s="501"/>
      <c r="F1070" s="501"/>
      <c r="G1070" s="501"/>
      <c r="H1070" s="502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5"/>
      <c r="AA1070" s="5"/>
      <c r="AB1070" s="65"/>
      <c r="AC1070" s="62"/>
      <c r="AD1070" s="32"/>
      <c r="AE1070" s="32"/>
      <c r="AF1070" s="32"/>
      <c r="AG1070" s="32"/>
    </row>
    <row r="1071" spans="1:33" s="31" customFormat="1" ht="15" customHeight="1" x14ac:dyDescent="0.25">
      <c r="A1071" s="398"/>
      <c r="B1071" s="1"/>
      <c r="C1071" s="1"/>
      <c r="D1071" s="399"/>
      <c r="E1071" s="399"/>
      <c r="F1071" s="336"/>
      <c r="G1071" s="336"/>
      <c r="H1071" s="400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  <c r="Z1071" s="5"/>
      <c r="AA1071" s="5"/>
      <c r="AB1071" s="32"/>
      <c r="AC1071" s="32"/>
      <c r="AD1071" s="32"/>
      <c r="AE1071" s="32"/>
      <c r="AF1071" s="32"/>
      <c r="AG1071" s="32"/>
    </row>
    <row r="1072" spans="1:33" ht="27" x14ac:dyDescent="0.25">
      <c r="A1072" s="4">
        <v>4861</v>
      </c>
      <c r="B1072" s="4" t="s">
        <v>4136</v>
      </c>
      <c r="C1072" s="4" t="s">
        <v>489</v>
      </c>
      <c r="D1072" s="4" t="s">
        <v>403</v>
      </c>
      <c r="E1072" s="4" t="s">
        <v>14</v>
      </c>
      <c r="F1072" s="4">
        <v>50000000</v>
      </c>
      <c r="G1072" s="4">
        <v>50000000</v>
      </c>
      <c r="H1072" s="4">
        <v>1</v>
      </c>
      <c r="J1072" s="5"/>
      <c r="K1072" s="5"/>
      <c r="L1072" s="5"/>
      <c r="M1072" s="5"/>
      <c r="N1072" s="5"/>
      <c r="O1072" s="5"/>
      <c r="Y1072" s="5"/>
      <c r="Z1072" s="5"/>
      <c r="AA1072" s="5"/>
      <c r="AB1072" s="63"/>
      <c r="AC1072" s="63"/>
      <c r="AD1072" s="63"/>
      <c r="AE1072" s="63"/>
      <c r="AF1072" s="63"/>
    </row>
    <row r="1073" spans="1:27" ht="15" customHeight="1" x14ac:dyDescent="0.25">
      <c r="A1073" s="503" t="s">
        <v>277</v>
      </c>
      <c r="B1073" s="504"/>
      <c r="C1073" s="504"/>
      <c r="D1073" s="504"/>
      <c r="E1073" s="504"/>
      <c r="F1073" s="504"/>
      <c r="G1073" s="504"/>
      <c r="H1073" s="505"/>
      <c r="I1073" s="32"/>
      <c r="J1073" s="5"/>
      <c r="K1073" s="5"/>
      <c r="L1073" s="5"/>
      <c r="M1073" s="5"/>
      <c r="N1073" s="5"/>
      <c r="O1073" s="5"/>
      <c r="Y1073" s="5"/>
      <c r="Z1073" s="5"/>
      <c r="AA1073" s="5"/>
    </row>
    <row r="1074" spans="1:27" ht="18" customHeight="1" x14ac:dyDescent="0.25">
      <c r="A1074" s="500" t="s">
        <v>16</v>
      </c>
      <c r="B1074" s="501"/>
      <c r="C1074" s="501"/>
      <c r="D1074" s="501"/>
      <c r="E1074" s="501"/>
      <c r="F1074" s="501"/>
      <c r="G1074" s="501"/>
      <c r="H1074" s="502"/>
      <c r="J1074" s="5"/>
      <c r="K1074" s="5"/>
      <c r="L1074" s="5"/>
      <c r="M1074" s="5"/>
      <c r="N1074" s="5"/>
      <c r="O1074" s="5"/>
      <c r="Y1074" s="5"/>
      <c r="Z1074" s="5"/>
      <c r="AA1074" s="5"/>
    </row>
    <row r="1075" spans="1:27" ht="27" x14ac:dyDescent="0.25">
      <c r="A1075" s="430">
        <v>5112</v>
      </c>
      <c r="B1075" s="430" t="s">
        <v>4494</v>
      </c>
      <c r="C1075" s="430" t="s">
        <v>1821</v>
      </c>
      <c r="D1075" s="430" t="s">
        <v>403</v>
      </c>
      <c r="E1075" s="430" t="s">
        <v>14</v>
      </c>
      <c r="F1075" s="430">
        <v>149794001</v>
      </c>
      <c r="G1075" s="430">
        <v>149794001</v>
      </c>
      <c r="H1075" s="12">
        <v>1</v>
      </c>
      <c r="J1075" s="5"/>
      <c r="K1075" s="5"/>
      <c r="L1075" s="5"/>
      <c r="M1075" s="5"/>
      <c r="N1075" s="5"/>
      <c r="O1075" s="5"/>
      <c r="Y1075" s="5"/>
      <c r="Z1075" s="5"/>
      <c r="AA1075" s="5"/>
    </row>
    <row r="1076" spans="1:27" ht="27" x14ac:dyDescent="0.25">
      <c r="A1076" s="430">
        <v>5112</v>
      </c>
      <c r="B1076" s="430" t="s">
        <v>4495</v>
      </c>
      <c r="C1076" s="430" t="s">
        <v>1821</v>
      </c>
      <c r="D1076" s="430" t="s">
        <v>403</v>
      </c>
      <c r="E1076" s="430" t="s">
        <v>14</v>
      </c>
      <c r="F1076" s="430">
        <v>104736407</v>
      </c>
      <c r="G1076" s="430">
        <v>104736407</v>
      </c>
      <c r="H1076" s="12">
        <v>1</v>
      </c>
      <c r="J1076" s="5"/>
      <c r="K1076" s="5"/>
      <c r="L1076" s="5"/>
      <c r="M1076" s="5"/>
      <c r="N1076" s="5"/>
      <c r="O1076" s="5"/>
      <c r="Y1076" s="5"/>
      <c r="Z1076" s="5"/>
      <c r="AA1076" s="5"/>
    </row>
    <row r="1077" spans="1:27" ht="27" x14ac:dyDescent="0.25">
      <c r="A1077" s="430">
        <v>5112</v>
      </c>
      <c r="B1077" s="430" t="s">
        <v>4496</v>
      </c>
      <c r="C1077" s="430" t="s">
        <v>1821</v>
      </c>
      <c r="D1077" s="430" t="s">
        <v>15</v>
      </c>
      <c r="E1077" s="430" t="s">
        <v>14</v>
      </c>
      <c r="F1077" s="430">
        <v>47721107</v>
      </c>
      <c r="G1077" s="430">
        <v>47721107</v>
      </c>
      <c r="H1077" s="12">
        <v>1</v>
      </c>
      <c r="J1077" s="5"/>
      <c r="K1077" s="5"/>
      <c r="L1077" s="5"/>
      <c r="M1077" s="5"/>
      <c r="N1077" s="5"/>
      <c r="O1077" s="5"/>
      <c r="Y1077" s="5"/>
      <c r="Z1077" s="5"/>
      <c r="AA1077" s="5"/>
    </row>
    <row r="1078" spans="1:27" ht="27" x14ac:dyDescent="0.25">
      <c r="A1078" s="430">
        <v>5112</v>
      </c>
      <c r="B1078" s="430" t="s">
        <v>4497</v>
      </c>
      <c r="C1078" s="430" t="s">
        <v>1821</v>
      </c>
      <c r="D1078" s="430" t="s">
        <v>403</v>
      </c>
      <c r="E1078" s="430" t="s">
        <v>14</v>
      </c>
      <c r="F1078" s="430">
        <v>92136445</v>
      </c>
      <c r="G1078" s="430">
        <v>92136445</v>
      </c>
      <c r="H1078" s="12">
        <v>1</v>
      </c>
      <c r="J1078" s="5"/>
      <c r="K1078" s="5"/>
      <c r="L1078" s="5"/>
      <c r="M1078" s="5"/>
      <c r="N1078" s="5"/>
      <c r="O1078" s="5"/>
      <c r="Y1078" s="5"/>
      <c r="Z1078" s="5"/>
      <c r="AA1078" s="5"/>
    </row>
    <row r="1079" spans="1:27" ht="27" x14ac:dyDescent="0.25">
      <c r="A1079" s="430">
        <v>5112</v>
      </c>
      <c r="B1079" s="430" t="s">
        <v>4498</v>
      </c>
      <c r="C1079" s="430" t="s">
        <v>1821</v>
      </c>
      <c r="D1079" s="430" t="s">
        <v>403</v>
      </c>
      <c r="E1079" s="430" t="s">
        <v>14</v>
      </c>
      <c r="F1079" s="430">
        <v>134082934</v>
      </c>
      <c r="G1079" s="430">
        <v>134082934</v>
      </c>
      <c r="H1079" s="12">
        <v>1</v>
      </c>
      <c r="J1079" s="5"/>
      <c r="K1079" s="5"/>
      <c r="L1079" s="5"/>
      <c r="M1079" s="5"/>
      <c r="N1079" s="5"/>
      <c r="O1079" s="5"/>
      <c r="Y1079" s="5"/>
      <c r="Z1079" s="5"/>
      <c r="AA1079" s="5"/>
    </row>
    <row r="1080" spans="1:27" ht="27" x14ac:dyDescent="0.25">
      <c r="A1080" s="402">
        <v>5112</v>
      </c>
      <c r="B1080" s="430" t="s">
        <v>4097</v>
      </c>
      <c r="C1080" s="430" t="s">
        <v>1821</v>
      </c>
      <c r="D1080" s="430" t="s">
        <v>403</v>
      </c>
      <c r="E1080" s="430" t="s">
        <v>14</v>
      </c>
      <c r="F1080" s="430">
        <v>51548160</v>
      </c>
      <c r="G1080" s="430">
        <v>51548160</v>
      </c>
      <c r="H1080" s="12">
        <v>1</v>
      </c>
      <c r="J1080" s="5"/>
      <c r="K1080" s="5"/>
      <c r="L1080" s="5"/>
      <c r="M1080" s="5"/>
      <c r="N1080" s="5"/>
      <c r="O1080" s="5"/>
      <c r="Y1080" s="5"/>
      <c r="Z1080" s="5"/>
      <c r="AA1080" s="5"/>
    </row>
    <row r="1081" spans="1:27" ht="27" x14ac:dyDescent="0.25">
      <c r="A1081" s="402">
        <v>5112</v>
      </c>
      <c r="B1081" s="402" t="s">
        <v>4098</v>
      </c>
      <c r="C1081" s="402" t="s">
        <v>1821</v>
      </c>
      <c r="D1081" s="402" t="s">
        <v>403</v>
      </c>
      <c r="E1081" s="402" t="s">
        <v>14</v>
      </c>
      <c r="F1081" s="402">
        <v>57124832</v>
      </c>
      <c r="G1081" s="402">
        <v>57124832</v>
      </c>
      <c r="H1081" s="12">
        <v>1</v>
      </c>
      <c r="J1081" s="5"/>
      <c r="K1081" s="5"/>
      <c r="L1081" s="5"/>
      <c r="M1081" s="5"/>
      <c r="N1081" s="5"/>
      <c r="O1081" s="5"/>
      <c r="Y1081" s="5"/>
      <c r="Z1081" s="5"/>
      <c r="AA1081" s="5"/>
    </row>
    <row r="1082" spans="1:27" ht="27" x14ac:dyDescent="0.25">
      <c r="A1082" s="402">
        <v>5112</v>
      </c>
      <c r="B1082" s="402" t="s">
        <v>4099</v>
      </c>
      <c r="C1082" s="402" t="s">
        <v>1821</v>
      </c>
      <c r="D1082" s="402" t="s">
        <v>403</v>
      </c>
      <c r="E1082" s="402" t="s">
        <v>14</v>
      </c>
      <c r="F1082" s="402">
        <v>25221030</v>
      </c>
      <c r="G1082" s="402">
        <v>25221030</v>
      </c>
      <c r="H1082" s="12">
        <v>1</v>
      </c>
      <c r="J1082" s="5"/>
      <c r="K1082" s="5"/>
      <c r="L1082" s="5"/>
      <c r="M1082" s="5"/>
      <c r="N1082" s="5"/>
      <c r="O1082" s="5"/>
      <c r="Y1082" s="5"/>
      <c r="Z1082" s="5"/>
      <c r="AA1082" s="5"/>
    </row>
    <row r="1083" spans="1:27" ht="27" x14ac:dyDescent="0.25">
      <c r="A1083" s="402">
        <v>5112</v>
      </c>
      <c r="B1083" s="402" t="s">
        <v>4100</v>
      </c>
      <c r="C1083" s="402" t="s">
        <v>1821</v>
      </c>
      <c r="D1083" s="402" t="s">
        <v>15</v>
      </c>
      <c r="E1083" s="402" t="s">
        <v>14</v>
      </c>
      <c r="F1083" s="402">
        <v>81232000</v>
      </c>
      <c r="G1083" s="402">
        <v>81232000</v>
      </c>
      <c r="H1083" s="12">
        <v>1</v>
      </c>
      <c r="J1083" s="5"/>
      <c r="K1083" s="5"/>
      <c r="L1083" s="5"/>
      <c r="M1083" s="5"/>
      <c r="N1083" s="5"/>
      <c r="O1083" s="5"/>
      <c r="Y1083" s="5"/>
      <c r="Z1083" s="5"/>
      <c r="AA1083" s="5"/>
    </row>
    <row r="1084" spans="1:27" ht="27" x14ac:dyDescent="0.25">
      <c r="A1084" s="402">
        <v>5112</v>
      </c>
      <c r="B1084" s="402" t="s">
        <v>4101</v>
      </c>
      <c r="C1084" s="402" t="s">
        <v>1821</v>
      </c>
      <c r="D1084" s="402" t="s">
        <v>403</v>
      </c>
      <c r="E1084" s="402" t="s">
        <v>14</v>
      </c>
      <c r="F1084" s="402">
        <v>55665000</v>
      </c>
      <c r="G1084" s="402">
        <v>55665000</v>
      </c>
      <c r="H1084" s="12">
        <v>1</v>
      </c>
      <c r="J1084" s="5"/>
      <c r="K1084" s="5"/>
      <c r="L1084" s="5"/>
      <c r="M1084" s="5"/>
      <c r="N1084" s="5"/>
      <c r="O1084" s="5"/>
      <c r="Y1084" s="5"/>
      <c r="Z1084" s="5"/>
      <c r="AA1084" s="5"/>
    </row>
    <row r="1085" spans="1:27" ht="27" x14ac:dyDescent="0.25">
      <c r="A1085" s="402">
        <v>5112</v>
      </c>
      <c r="B1085" s="402" t="s">
        <v>4102</v>
      </c>
      <c r="C1085" s="402" t="s">
        <v>1821</v>
      </c>
      <c r="D1085" s="402" t="s">
        <v>403</v>
      </c>
      <c r="E1085" s="402" t="s">
        <v>14</v>
      </c>
      <c r="F1085" s="402">
        <v>35614000</v>
      </c>
      <c r="G1085" s="402">
        <v>35614000</v>
      </c>
      <c r="H1085" s="12">
        <v>1</v>
      </c>
    </row>
    <row r="1086" spans="1:27" ht="27" x14ac:dyDescent="0.25">
      <c r="A1086" s="402">
        <v>5112</v>
      </c>
      <c r="B1086" s="402" t="s">
        <v>4103</v>
      </c>
      <c r="C1086" s="402" t="s">
        <v>1821</v>
      </c>
      <c r="D1086" s="402" t="s">
        <v>403</v>
      </c>
      <c r="E1086" s="402" t="s">
        <v>14</v>
      </c>
      <c r="F1086" s="402">
        <v>33161950</v>
      </c>
      <c r="G1086" s="402">
        <v>33161950</v>
      </c>
      <c r="H1086" s="12">
        <v>1</v>
      </c>
    </row>
    <row r="1087" spans="1:27" ht="27" x14ac:dyDescent="0.25">
      <c r="A1087" s="402">
        <v>5113</v>
      </c>
      <c r="B1087" s="402" t="s">
        <v>3885</v>
      </c>
      <c r="C1087" s="402" t="s">
        <v>20</v>
      </c>
      <c r="D1087" s="402" t="s">
        <v>15</v>
      </c>
      <c r="E1087" s="402" t="s">
        <v>14</v>
      </c>
      <c r="F1087" s="402">
        <v>62994000</v>
      </c>
      <c r="G1087" s="402">
        <v>62994000</v>
      </c>
      <c r="H1087" s="12">
        <v>1</v>
      </c>
      <c r="J1087" s="5"/>
      <c r="K1087" s="5"/>
      <c r="L1087" s="5"/>
      <c r="M1087" s="5"/>
      <c r="N1087" s="5"/>
      <c r="O1087" s="5"/>
      <c r="Y1087" s="5"/>
      <c r="Z1087" s="5"/>
      <c r="AA1087" s="5"/>
    </row>
    <row r="1088" spans="1:27" ht="27" x14ac:dyDescent="0.25">
      <c r="A1088" s="402">
        <v>5112</v>
      </c>
      <c r="B1088" s="402" t="s">
        <v>3374</v>
      </c>
      <c r="C1088" s="402" t="s">
        <v>1821</v>
      </c>
      <c r="D1088" s="402" t="s">
        <v>403</v>
      </c>
      <c r="E1088" s="402" t="s">
        <v>14</v>
      </c>
      <c r="F1088" s="402">
        <v>38167080</v>
      </c>
      <c r="G1088" s="402">
        <v>38167080</v>
      </c>
      <c r="H1088" s="12">
        <v>1</v>
      </c>
      <c r="J1088" s="5"/>
      <c r="K1088" s="5"/>
      <c r="L1088" s="5"/>
      <c r="M1088" s="5"/>
      <c r="N1088" s="5"/>
      <c r="O1088" s="5"/>
      <c r="Y1088" s="5"/>
      <c r="Z1088" s="5"/>
      <c r="AA1088" s="5"/>
    </row>
    <row r="1089" spans="1:27" ht="27" x14ac:dyDescent="0.25">
      <c r="A1089" s="363">
        <v>5112</v>
      </c>
      <c r="B1089" s="402" t="s">
        <v>2774</v>
      </c>
      <c r="C1089" s="402" t="s">
        <v>1821</v>
      </c>
      <c r="D1089" s="402" t="s">
        <v>403</v>
      </c>
      <c r="E1089" s="402" t="s">
        <v>14</v>
      </c>
      <c r="F1089" s="402">
        <v>36270300</v>
      </c>
      <c r="G1089" s="402">
        <v>36270300</v>
      </c>
      <c r="H1089" s="12">
        <v>1</v>
      </c>
      <c r="J1089" s="5"/>
      <c r="K1089" s="5"/>
      <c r="L1089" s="5"/>
      <c r="M1089" s="5"/>
      <c r="N1089" s="5"/>
      <c r="O1089" s="5"/>
      <c r="Y1089" s="5"/>
      <c r="Z1089" s="5"/>
      <c r="AA1089" s="5"/>
    </row>
    <row r="1090" spans="1:27" ht="27" x14ac:dyDescent="0.25">
      <c r="A1090" s="335">
        <v>5112</v>
      </c>
      <c r="B1090" s="363" t="s">
        <v>2775</v>
      </c>
      <c r="C1090" s="363" t="s">
        <v>1821</v>
      </c>
      <c r="D1090" s="363" t="s">
        <v>403</v>
      </c>
      <c r="E1090" s="363" t="s">
        <v>14</v>
      </c>
      <c r="F1090" s="363">
        <v>76489000</v>
      </c>
      <c r="G1090" s="363">
        <v>76489000</v>
      </c>
      <c r="H1090" s="12">
        <v>2</v>
      </c>
      <c r="J1090" s="5"/>
      <c r="K1090" s="5"/>
      <c r="L1090" s="5"/>
      <c r="M1090" s="5"/>
      <c r="N1090" s="5"/>
      <c r="O1090" s="5"/>
      <c r="Y1090" s="5"/>
      <c r="Z1090" s="5"/>
      <c r="AA1090" s="5"/>
    </row>
    <row r="1091" spans="1:27" ht="27" x14ac:dyDescent="0.25">
      <c r="A1091" s="335">
        <v>5112</v>
      </c>
      <c r="B1091" s="335" t="s">
        <v>2776</v>
      </c>
      <c r="C1091" s="335" t="s">
        <v>1821</v>
      </c>
      <c r="D1091" s="335" t="s">
        <v>403</v>
      </c>
      <c r="E1091" s="335" t="s">
        <v>14</v>
      </c>
      <c r="F1091" s="335">
        <v>47420340</v>
      </c>
      <c r="G1091" s="335">
        <v>47420340</v>
      </c>
      <c r="H1091" s="12">
        <v>3</v>
      </c>
      <c r="J1091" s="5"/>
      <c r="K1091" s="5"/>
      <c r="L1091" s="5"/>
      <c r="M1091" s="5"/>
      <c r="N1091" s="5"/>
      <c r="O1091" s="5"/>
      <c r="Y1091" s="5"/>
      <c r="Z1091" s="5"/>
      <c r="AA1091" s="5"/>
    </row>
    <row r="1092" spans="1:27" ht="27" x14ac:dyDescent="0.25">
      <c r="A1092" s="335">
        <v>5112</v>
      </c>
      <c r="B1092" s="335" t="s">
        <v>2777</v>
      </c>
      <c r="C1092" s="335" t="s">
        <v>1821</v>
      </c>
      <c r="D1092" s="335" t="s">
        <v>403</v>
      </c>
      <c r="E1092" s="335" t="s">
        <v>14</v>
      </c>
      <c r="F1092" s="335">
        <v>50338000</v>
      </c>
      <c r="G1092" s="335">
        <v>50338000</v>
      </c>
      <c r="H1092" s="12">
        <v>4</v>
      </c>
      <c r="J1092" s="5"/>
      <c r="K1092" s="5"/>
      <c r="L1092" s="5"/>
      <c r="M1092" s="5"/>
      <c r="N1092" s="5"/>
      <c r="O1092" s="5"/>
      <c r="Y1092" s="5"/>
      <c r="Z1092" s="5"/>
      <c r="AA1092" s="5"/>
    </row>
    <row r="1093" spans="1:27" ht="27" x14ac:dyDescent="0.25">
      <c r="A1093" s="335">
        <v>5112</v>
      </c>
      <c r="B1093" s="335" t="s">
        <v>2778</v>
      </c>
      <c r="C1093" s="335" t="s">
        <v>1821</v>
      </c>
      <c r="D1093" s="335" t="s">
        <v>403</v>
      </c>
      <c r="E1093" s="335" t="s">
        <v>14</v>
      </c>
      <c r="F1093" s="335">
        <v>59911000</v>
      </c>
      <c r="G1093" s="335">
        <v>59911000</v>
      </c>
      <c r="H1093" s="12">
        <v>5</v>
      </c>
      <c r="J1093" s="5"/>
      <c r="K1093" s="5"/>
      <c r="L1093" s="5"/>
      <c r="M1093" s="5"/>
      <c r="N1093" s="5"/>
      <c r="O1093" s="5"/>
      <c r="Y1093" s="5"/>
      <c r="Z1093" s="5"/>
      <c r="AA1093" s="5"/>
    </row>
    <row r="1094" spans="1:27" ht="27" x14ac:dyDescent="0.25">
      <c r="A1094" s="335">
        <v>5112</v>
      </c>
      <c r="B1094" s="335" t="s">
        <v>2779</v>
      </c>
      <c r="C1094" s="335" t="s">
        <v>1821</v>
      </c>
      <c r="D1094" s="335" t="s">
        <v>403</v>
      </c>
      <c r="E1094" s="335" t="s">
        <v>14</v>
      </c>
      <c r="F1094" s="335">
        <v>37385000</v>
      </c>
      <c r="G1094" s="335">
        <v>37385000</v>
      </c>
      <c r="H1094" s="12">
        <v>6</v>
      </c>
      <c r="J1094" s="5"/>
      <c r="K1094" s="5"/>
      <c r="L1094" s="5"/>
      <c r="M1094" s="5"/>
      <c r="N1094" s="5"/>
      <c r="O1094" s="5"/>
      <c r="Y1094" s="5"/>
      <c r="Z1094" s="5"/>
      <c r="AA1094" s="5"/>
    </row>
    <row r="1095" spans="1:27" ht="27" x14ac:dyDescent="0.25">
      <c r="A1095" s="335">
        <v>5112</v>
      </c>
      <c r="B1095" s="335" t="s">
        <v>2780</v>
      </c>
      <c r="C1095" s="335" t="s">
        <v>1821</v>
      </c>
      <c r="D1095" s="335" t="s">
        <v>403</v>
      </c>
      <c r="E1095" s="335" t="s">
        <v>14</v>
      </c>
      <c r="F1095" s="335">
        <v>26659000</v>
      </c>
      <c r="G1095" s="335">
        <v>26659000</v>
      </c>
      <c r="H1095" s="12">
        <v>7</v>
      </c>
      <c r="J1095" s="5"/>
      <c r="K1095" s="5"/>
      <c r="L1095" s="5"/>
      <c r="M1095" s="5"/>
      <c r="N1095" s="5"/>
      <c r="O1095" s="5"/>
      <c r="Y1095" s="5"/>
      <c r="Z1095" s="5"/>
      <c r="AA1095" s="5"/>
    </row>
    <row r="1096" spans="1:27" ht="27" x14ac:dyDescent="0.25">
      <c r="A1096" s="335">
        <v>5112</v>
      </c>
      <c r="B1096" s="335" t="s">
        <v>2781</v>
      </c>
      <c r="C1096" s="335" t="s">
        <v>1821</v>
      </c>
      <c r="D1096" s="335" t="s">
        <v>403</v>
      </c>
      <c r="E1096" s="335" t="s">
        <v>14</v>
      </c>
      <c r="F1096" s="335">
        <v>19976700</v>
      </c>
      <c r="G1096" s="335">
        <v>19976700</v>
      </c>
      <c r="H1096" s="12">
        <v>8</v>
      </c>
      <c r="J1096" s="5"/>
      <c r="K1096" s="5"/>
      <c r="L1096" s="5"/>
      <c r="M1096" s="5"/>
      <c r="N1096" s="5"/>
      <c r="O1096" s="5"/>
      <c r="Y1096" s="5"/>
      <c r="Z1096" s="5"/>
      <c r="AA1096" s="5"/>
    </row>
    <row r="1097" spans="1:27" ht="27" x14ac:dyDescent="0.25">
      <c r="A1097" s="335">
        <v>5112</v>
      </c>
      <c r="B1097" s="335" t="s">
        <v>2782</v>
      </c>
      <c r="C1097" s="335" t="s">
        <v>1821</v>
      </c>
      <c r="D1097" s="335" t="s">
        <v>403</v>
      </c>
      <c r="E1097" s="335" t="s">
        <v>14</v>
      </c>
      <c r="F1097" s="335">
        <v>29123000</v>
      </c>
      <c r="G1097" s="335">
        <v>29123000</v>
      </c>
      <c r="H1097" s="12">
        <v>9</v>
      </c>
      <c r="J1097" s="5"/>
      <c r="K1097" s="5"/>
      <c r="L1097" s="5"/>
      <c r="M1097" s="5"/>
      <c r="N1097" s="5"/>
      <c r="O1097" s="5"/>
      <c r="Y1097" s="5"/>
      <c r="Z1097" s="5"/>
      <c r="AA1097" s="5"/>
    </row>
    <row r="1098" spans="1:27" ht="27" x14ac:dyDescent="0.25">
      <c r="A1098" s="335">
        <v>5112</v>
      </c>
      <c r="B1098" s="335" t="s">
        <v>2783</v>
      </c>
      <c r="C1098" s="335" t="s">
        <v>1821</v>
      </c>
      <c r="D1098" s="335" t="s">
        <v>403</v>
      </c>
      <c r="E1098" s="335" t="s">
        <v>14</v>
      </c>
      <c r="F1098" s="335">
        <v>30163106</v>
      </c>
      <c r="G1098" s="335">
        <v>30163106</v>
      </c>
      <c r="H1098" s="12">
        <v>10</v>
      </c>
      <c r="J1098" s="5"/>
      <c r="K1098" s="5"/>
      <c r="L1098" s="5"/>
      <c r="M1098" s="5"/>
      <c r="N1098" s="5"/>
      <c r="O1098" s="5"/>
      <c r="Y1098" s="5"/>
      <c r="Z1098" s="5"/>
      <c r="AA1098" s="5"/>
    </row>
    <row r="1099" spans="1:27" ht="27" x14ac:dyDescent="0.25">
      <c r="A1099" s="335">
        <v>5112</v>
      </c>
      <c r="B1099" s="335" t="s">
        <v>2784</v>
      </c>
      <c r="C1099" s="335" t="s">
        <v>1821</v>
      </c>
      <c r="D1099" s="335" t="s">
        <v>403</v>
      </c>
      <c r="E1099" s="335" t="s">
        <v>14</v>
      </c>
      <c r="F1099" s="335">
        <v>9108000</v>
      </c>
      <c r="G1099" s="335">
        <v>9108000</v>
      </c>
      <c r="H1099" s="12">
        <v>11</v>
      </c>
      <c r="J1099" s="5"/>
      <c r="K1099" s="5"/>
      <c r="L1099" s="5"/>
      <c r="M1099" s="5"/>
      <c r="N1099" s="5"/>
      <c r="O1099" s="5"/>
      <c r="Y1099" s="5"/>
      <c r="Z1099" s="5"/>
      <c r="AA1099" s="5"/>
    </row>
    <row r="1100" spans="1:27" ht="27" x14ac:dyDescent="0.25">
      <c r="A1100" s="335">
        <v>5112</v>
      </c>
      <c r="B1100" s="335" t="s">
        <v>2785</v>
      </c>
      <c r="C1100" s="335" t="s">
        <v>1821</v>
      </c>
      <c r="D1100" s="335" t="s">
        <v>403</v>
      </c>
      <c r="E1100" s="335" t="s">
        <v>14</v>
      </c>
      <c r="F1100" s="335">
        <v>48411068</v>
      </c>
      <c r="G1100" s="335">
        <v>48411068</v>
      </c>
      <c r="H1100" s="12">
        <v>12</v>
      </c>
      <c r="J1100" s="5"/>
      <c r="K1100" s="5"/>
      <c r="L1100" s="5"/>
      <c r="M1100" s="5"/>
      <c r="N1100" s="5"/>
      <c r="O1100" s="5"/>
      <c r="Y1100" s="5"/>
      <c r="Z1100" s="5"/>
      <c r="AA1100" s="5"/>
    </row>
    <row r="1101" spans="1:27" ht="27" x14ac:dyDescent="0.25">
      <c r="A1101" s="335">
        <v>5112</v>
      </c>
      <c r="B1101" s="335" t="s">
        <v>2786</v>
      </c>
      <c r="C1101" s="335" t="s">
        <v>1821</v>
      </c>
      <c r="D1101" s="335" t="s">
        <v>403</v>
      </c>
      <c r="E1101" s="335" t="s">
        <v>14</v>
      </c>
      <c r="F1101" s="335">
        <v>29796000</v>
      </c>
      <c r="G1101" s="335">
        <v>29796000</v>
      </c>
      <c r="H1101" s="12">
        <v>13</v>
      </c>
      <c r="J1101" s="5"/>
      <c r="K1101" s="5"/>
      <c r="L1101" s="5"/>
      <c r="M1101" s="5"/>
      <c r="N1101" s="5"/>
      <c r="O1101" s="5"/>
      <c r="Y1101" s="5"/>
      <c r="Z1101" s="5"/>
      <c r="AA1101" s="5"/>
    </row>
    <row r="1102" spans="1:27" ht="27" x14ac:dyDescent="0.25">
      <c r="A1102" s="335">
        <v>5112</v>
      </c>
      <c r="B1102" s="335" t="s">
        <v>2787</v>
      </c>
      <c r="C1102" s="335" t="s">
        <v>1821</v>
      </c>
      <c r="D1102" s="335" t="s">
        <v>403</v>
      </c>
      <c r="E1102" s="335" t="s">
        <v>14</v>
      </c>
      <c r="F1102" s="335">
        <v>46154000</v>
      </c>
      <c r="G1102" s="335">
        <v>46154000</v>
      </c>
      <c r="H1102" s="12">
        <v>14</v>
      </c>
      <c r="J1102" s="5"/>
      <c r="K1102" s="5"/>
      <c r="L1102" s="5"/>
      <c r="M1102" s="5"/>
      <c r="N1102" s="5"/>
      <c r="O1102" s="5"/>
      <c r="Y1102" s="5"/>
      <c r="Z1102" s="5"/>
      <c r="AA1102" s="5"/>
    </row>
    <row r="1103" spans="1:27" ht="27" x14ac:dyDescent="0.25">
      <c r="A1103" s="335">
        <v>5112</v>
      </c>
      <c r="B1103" s="335" t="s">
        <v>2788</v>
      </c>
      <c r="C1103" s="335" t="s">
        <v>1821</v>
      </c>
      <c r="D1103" s="335" t="s">
        <v>403</v>
      </c>
      <c r="E1103" s="335" t="s">
        <v>14</v>
      </c>
      <c r="F1103" s="335">
        <v>72638000</v>
      </c>
      <c r="G1103" s="335">
        <v>72638000</v>
      </c>
      <c r="H1103" s="12">
        <v>15</v>
      </c>
      <c r="J1103" s="5"/>
      <c r="K1103" s="5"/>
      <c r="L1103" s="5"/>
      <c r="M1103" s="5"/>
      <c r="N1103" s="5"/>
      <c r="O1103" s="5"/>
      <c r="Y1103" s="5"/>
      <c r="Z1103" s="5"/>
      <c r="AA1103" s="5"/>
    </row>
    <row r="1104" spans="1:27" ht="16.5" customHeight="1" x14ac:dyDescent="0.25">
      <c r="A1104" s="606" t="s">
        <v>12</v>
      </c>
      <c r="B1104" s="607"/>
      <c r="C1104" s="607"/>
      <c r="D1104" s="607"/>
      <c r="E1104" s="607"/>
      <c r="F1104" s="607"/>
      <c r="G1104" s="607"/>
      <c r="H1104" s="608"/>
      <c r="J1104" s="5"/>
      <c r="K1104" s="5"/>
      <c r="L1104" s="5"/>
      <c r="M1104" s="5"/>
      <c r="N1104" s="5"/>
      <c r="O1104" s="5"/>
      <c r="Y1104" s="5"/>
      <c r="Z1104" s="5"/>
      <c r="AA1104" s="5"/>
    </row>
    <row r="1105" spans="1:27" ht="27" x14ac:dyDescent="0.25">
      <c r="A1105" s="430">
        <v>5112</v>
      </c>
      <c r="B1105" s="430" t="s">
        <v>4499</v>
      </c>
      <c r="C1105" s="430" t="s">
        <v>476</v>
      </c>
      <c r="D1105" s="430" t="s">
        <v>1234</v>
      </c>
      <c r="E1105" s="430" t="s">
        <v>14</v>
      </c>
      <c r="F1105" s="430">
        <v>806507</v>
      </c>
      <c r="G1105" s="430">
        <v>806507</v>
      </c>
      <c r="H1105" s="430">
        <v>1</v>
      </c>
      <c r="J1105" s="5"/>
      <c r="K1105" s="5"/>
      <c r="L1105" s="5"/>
      <c r="M1105" s="5"/>
      <c r="N1105" s="5"/>
      <c r="O1105" s="5"/>
      <c r="Y1105" s="5"/>
      <c r="Z1105" s="5"/>
      <c r="AA1105" s="5"/>
    </row>
    <row r="1106" spans="1:27" ht="27" x14ac:dyDescent="0.25">
      <c r="A1106" s="430">
        <v>5112</v>
      </c>
      <c r="B1106" s="430" t="s">
        <v>4500</v>
      </c>
      <c r="C1106" s="430" t="s">
        <v>476</v>
      </c>
      <c r="D1106" s="430" t="s">
        <v>15</v>
      </c>
      <c r="E1106" s="430" t="s">
        <v>14</v>
      </c>
      <c r="F1106" s="430">
        <v>2310890</v>
      </c>
      <c r="G1106" s="430">
        <v>2310890</v>
      </c>
      <c r="H1106" s="430">
        <v>1</v>
      </c>
      <c r="J1106" s="5"/>
      <c r="K1106" s="5"/>
      <c r="L1106" s="5"/>
      <c r="M1106" s="5"/>
      <c r="N1106" s="5"/>
      <c r="O1106" s="5"/>
      <c r="Y1106" s="5"/>
      <c r="Z1106" s="5"/>
      <c r="AA1106" s="5"/>
    </row>
    <row r="1107" spans="1:27" ht="27" x14ac:dyDescent="0.25">
      <c r="A1107" s="430">
        <v>5112</v>
      </c>
      <c r="B1107" s="430" t="s">
        <v>4501</v>
      </c>
      <c r="C1107" s="430" t="s">
        <v>476</v>
      </c>
      <c r="D1107" s="430" t="s">
        <v>15</v>
      </c>
      <c r="E1107" s="430" t="s">
        <v>14</v>
      </c>
      <c r="F1107" s="430">
        <v>1565182</v>
      </c>
      <c r="G1107" s="430">
        <v>1565182</v>
      </c>
      <c r="H1107" s="430">
        <v>1</v>
      </c>
      <c r="J1107" s="5"/>
      <c r="K1107" s="5"/>
      <c r="L1107" s="5"/>
      <c r="M1107" s="5"/>
      <c r="N1107" s="5"/>
      <c r="O1107" s="5"/>
      <c r="Y1107" s="5"/>
      <c r="Z1107" s="5"/>
      <c r="AA1107" s="5"/>
    </row>
    <row r="1108" spans="1:27" ht="27" x14ac:dyDescent="0.25">
      <c r="A1108" s="430">
        <v>5112</v>
      </c>
      <c r="B1108" s="430" t="s">
        <v>4502</v>
      </c>
      <c r="C1108" s="430" t="s">
        <v>476</v>
      </c>
      <c r="D1108" s="430" t="s">
        <v>15</v>
      </c>
      <c r="E1108" s="430" t="s">
        <v>14</v>
      </c>
      <c r="F1108" s="430">
        <v>1696718</v>
      </c>
      <c r="G1108" s="430">
        <v>1696718</v>
      </c>
      <c r="H1108" s="430">
        <v>1</v>
      </c>
      <c r="J1108" s="5"/>
      <c r="K1108" s="5"/>
      <c r="L1108" s="5"/>
      <c r="M1108" s="5"/>
      <c r="N1108" s="5"/>
      <c r="O1108" s="5"/>
      <c r="Y1108" s="5"/>
      <c r="Z1108" s="5"/>
      <c r="AA1108" s="5"/>
    </row>
    <row r="1109" spans="1:27" ht="27" x14ac:dyDescent="0.25">
      <c r="A1109" s="430">
        <v>5112</v>
      </c>
      <c r="B1109" s="430" t="s">
        <v>4503</v>
      </c>
      <c r="C1109" s="430" t="s">
        <v>476</v>
      </c>
      <c r="D1109" s="430" t="s">
        <v>15</v>
      </c>
      <c r="E1109" s="430" t="s">
        <v>14</v>
      </c>
      <c r="F1109" s="430">
        <v>1364570</v>
      </c>
      <c r="G1109" s="430">
        <v>1364570</v>
      </c>
      <c r="H1109" s="430">
        <v>1</v>
      </c>
      <c r="J1109" s="5"/>
      <c r="K1109" s="5"/>
      <c r="L1109" s="5"/>
      <c r="M1109" s="5"/>
      <c r="N1109" s="5"/>
      <c r="O1109" s="5"/>
      <c r="Y1109" s="5"/>
      <c r="Z1109" s="5"/>
      <c r="AA1109" s="5"/>
    </row>
    <row r="1110" spans="1:27" ht="27" x14ac:dyDescent="0.25">
      <c r="A1110" s="430">
        <v>5112</v>
      </c>
      <c r="B1110" s="430" t="s">
        <v>4504</v>
      </c>
      <c r="C1110" s="430" t="s">
        <v>1115</v>
      </c>
      <c r="D1110" s="430" t="s">
        <v>13</v>
      </c>
      <c r="E1110" s="430" t="s">
        <v>14</v>
      </c>
      <c r="F1110" s="430">
        <v>521727</v>
      </c>
      <c r="G1110" s="430">
        <v>521727</v>
      </c>
      <c r="H1110" s="430">
        <v>1</v>
      </c>
      <c r="J1110" s="5"/>
      <c r="K1110" s="5"/>
      <c r="L1110" s="5"/>
      <c r="M1110" s="5"/>
      <c r="N1110" s="5"/>
      <c r="O1110" s="5"/>
      <c r="Y1110" s="5"/>
      <c r="Z1110" s="5"/>
      <c r="AA1110" s="5"/>
    </row>
    <row r="1111" spans="1:27" ht="27" x14ac:dyDescent="0.25">
      <c r="A1111" s="430">
        <v>5112</v>
      </c>
      <c r="B1111" s="430" t="s">
        <v>4505</v>
      </c>
      <c r="C1111" s="430" t="s">
        <v>1115</v>
      </c>
      <c r="D1111" s="430" t="s">
        <v>13</v>
      </c>
      <c r="E1111" s="430" t="s">
        <v>14</v>
      </c>
      <c r="F1111" s="430">
        <v>924350</v>
      </c>
      <c r="G1111" s="430">
        <v>924350</v>
      </c>
      <c r="H1111" s="430">
        <v>1</v>
      </c>
      <c r="J1111" s="5"/>
      <c r="K1111" s="5"/>
      <c r="L1111" s="5"/>
      <c r="M1111" s="5"/>
      <c r="N1111" s="5"/>
      <c r="O1111" s="5"/>
      <c r="Y1111" s="5"/>
      <c r="Z1111" s="5"/>
      <c r="AA1111" s="5"/>
    </row>
    <row r="1112" spans="1:27" ht="27" x14ac:dyDescent="0.25">
      <c r="A1112" s="430">
        <v>5112</v>
      </c>
      <c r="B1112" s="430" t="s">
        <v>4506</v>
      </c>
      <c r="C1112" s="430" t="s">
        <v>1115</v>
      </c>
      <c r="D1112" s="430" t="s">
        <v>13</v>
      </c>
      <c r="E1112" s="430" t="s">
        <v>14</v>
      </c>
      <c r="F1112" s="430">
        <v>241952</v>
      </c>
      <c r="G1112" s="430">
        <v>241952</v>
      </c>
      <c r="H1112" s="430">
        <v>1</v>
      </c>
      <c r="J1112" s="5"/>
      <c r="K1112" s="5"/>
      <c r="L1112" s="5"/>
      <c r="M1112" s="5"/>
      <c r="N1112" s="5"/>
      <c r="O1112" s="5"/>
      <c r="Y1112" s="5"/>
      <c r="Z1112" s="5"/>
      <c r="AA1112" s="5"/>
    </row>
    <row r="1113" spans="1:27" ht="27" x14ac:dyDescent="0.25">
      <c r="A1113" s="430">
        <v>5112</v>
      </c>
      <c r="B1113" s="430" t="s">
        <v>4507</v>
      </c>
      <c r="C1113" s="430" t="s">
        <v>1115</v>
      </c>
      <c r="D1113" s="430" t="s">
        <v>13</v>
      </c>
      <c r="E1113" s="430" t="s">
        <v>14</v>
      </c>
      <c r="F1113" s="430">
        <v>454857</v>
      </c>
      <c r="G1113" s="430">
        <v>454857</v>
      </c>
      <c r="H1113" s="430">
        <v>1</v>
      </c>
      <c r="J1113" s="5"/>
      <c r="K1113" s="5"/>
      <c r="L1113" s="5"/>
      <c r="M1113" s="5"/>
      <c r="N1113" s="5"/>
      <c r="O1113" s="5"/>
      <c r="Y1113" s="5"/>
      <c r="Z1113" s="5"/>
      <c r="AA1113" s="5"/>
    </row>
    <row r="1114" spans="1:27" ht="27" x14ac:dyDescent="0.25">
      <c r="A1114" s="430">
        <v>5112</v>
      </c>
      <c r="B1114" s="430" t="s">
        <v>4508</v>
      </c>
      <c r="C1114" s="430" t="s">
        <v>1115</v>
      </c>
      <c r="D1114" s="430" t="s">
        <v>13</v>
      </c>
      <c r="E1114" s="430" t="s">
        <v>14</v>
      </c>
      <c r="F1114" s="430">
        <v>678687</v>
      </c>
      <c r="G1114" s="430">
        <v>678687</v>
      </c>
      <c r="H1114" s="430">
        <v>1</v>
      </c>
      <c r="J1114" s="5"/>
      <c r="K1114" s="5"/>
      <c r="L1114" s="5"/>
      <c r="M1114" s="5"/>
      <c r="N1114" s="5"/>
      <c r="O1114" s="5"/>
      <c r="Y1114" s="5"/>
      <c r="Z1114" s="5"/>
      <c r="AA1114" s="5"/>
    </row>
    <row r="1115" spans="1:27" ht="27" x14ac:dyDescent="0.25">
      <c r="A1115" s="430">
        <v>5112</v>
      </c>
      <c r="B1115" s="430" t="s">
        <v>4334</v>
      </c>
      <c r="C1115" s="430" t="s">
        <v>476</v>
      </c>
      <c r="D1115" s="430" t="s">
        <v>15</v>
      </c>
      <c r="E1115" s="430" t="s">
        <v>14</v>
      </c>
      <c r="F1115" s="430">
        <v>1130000</v>
      </c>
      <c r="G1115" s="430">
        <v>1130000</v>
      </c>
      <c r="H1115" s="430">
        <v>1</v>
      </c>
      <c r="J1115" s="5"/>
      <c r="K1115" s="5"/>
      <c r="L1115" s="5"/>
      <c r="M1115" s="5"/>
      <c r="N1115" s="5"/>
      <c r="O1115" s="5"/>
      <c r="Y1115" s="5"/>
      <c r="Z1115" s="5"/>
      <c r="AA1115" s="5"/>
    </row>
    <row r="1116" spans="1:27" ht="27" x14ac:dyDescent="0.25">
      <c r="A1116" s="423">
        <v>5112</v>
      </c>
      <c r="B1116" s="430" t="s">
        <v>4335</v>
      </c>
      <c r="C1116" s="430" t="s">
        <v>1115</v>
      </c>
      <c r="D1116" s="430" t="s">
        <v>13</v>
      </c>
      <c r="E1116" s="430" t="s">
        <v>14</v>
      </c>
      <c r="F1116" s="430">
        <v>1939000</v>
      </c>
      <c r="G1116" s="430">
        <v>1939000</v>
      </c>
      <c r="H1116" s="430">
        <v>1</v>
      </c>
      <c r="J1116" s="5"/>
      <c r="K1116" s="5"/>
      <c r="L1116" s="5"/>
      <c r="M1116" s="5"/>
      <c r="N1116" s="5"/>
      <c r="O1116" s="5"/>
      <c r="Y1116" s="5"/>
      <c r="Z1116" s="5"/>
      <c r="AA1116" s="5"/>
    </row>
    <row r="1117" spans="1:27" ht="27" x14ac:dyDescent="0.25">
      <c r="A1117" s="423">
        <v>5112</v>
      </c>
      <c r="B1117" s="423" t="s">
        <v>4104</v>
      </c>
      <c r="C1117" s="423" t="s">
        <v>476</v>
      </c>
      <c r="D1117" s="423" t="s">
        <v>15</v>
      </c>
      <c r="E1117" s="423" t="s">
        <v>14</v>
      </c>
      <c r="F1117" s="423">
        <v>1503830</v>
      </c>
      <c r="G1117" s="423">
        <v>1503830</v>
      </c>
      <c r="H1117" s="12">
        <v>1</v>
      </c>
      <c r="J1117" s="5"/>
      <c r="K1117" s="5"/>
      <c r="L1117" s="5"/>
      <c r="M1117" s="5"/>
      <c r="N1117" s="5"/>
      <c r="O1117" s="5"/>
      <c r="Y1117" s="5"/>
      <c r="Z1117" s="5"/>
      <c r="AA1117" s="5"/>
    </row>
    <row r="1118" spans="1:27" ht="27" x14ac:dyDescent="0.25">
      <c r="A1118" s="402">
        <v>5112</v>
      </c>
      <c r="B1118" s="423" t="s">
        <v>4105</v>
      </c>
      <c r="C1118" s="423" t="s">
        <v>476</v>
      </c>
      <c r="D1118" s="423" t="s">
        <v>1234</v>
      </c>
      <c r="E1118" s="423" t="s">
        <v>14</v>
      </c>
      <c r="F1118" s="423">
        <v>682140</v>
      </c>
      <c r="G1118" s="423">
        <v>682140</v>
      </c>
      <c r="H1118" s="12">
        <v>1</v>
      </c>
      <c r="J1118" s="5"/>
      <c r="K1118" s="5"/>
      <c r="L1118" s="5"/>
      <c r="M1118" s="5"/>
      <c r="N1118" s="5"/>
      <c r="O1118" s="5"/>
      <c r="Y1118" s="5"/>
      <c r="Z1118" s="5"/>
      <c r="AA1118" s="5"/>
    </row>
    <row r="1119" spans="1:27" ht="27" x14ac:dyDescent="0.25">
      <c r="A1119" s="402">
        <v>5112</v>
      </c>
      <c r="B1119" s="402" t="s">
        <v>4106</v>
      </c>
      <c r="C1119" s="402" t="s">
        <v>476</v>
      </c>
      <c r="D1119" s="402" t="s">
        <v>1234</v>
      </c>
      <c r="E1119" s="402" t="s">
        <v>14</v>
      </c>
      <c r="F1119" s="402">
        <v>1145010</v>
      </c>
      <c r="G1119" s="402">
        <v>1145010</v>
      </c>
      <c r="H1119" s="12">
        <v>1</v>
      </c>
      <c r="J1119" s="5"/>
      <c r="K1119" s="5"/>
      <c r="L1119" s="5"/>
      <c r="M1119" s="5"/>
      <c r="N1119" s="5"/>
      <c r="O1119" s="5"/>
      <c r="Y1119" s="5"/>
      <c r="Z1119" s="5"/>
      <c r="AA1119" s="5"/>
    </row>
    <row r="1120" spans="1:27" ht="27" x14ac:dyDescent="0.25">
      <c r="A1120" s="402">
        <v>5112</v>
      </c>
      <c r="B1120" s="402" t="s">
        <v>4107</v>
      </c>
      <c r="C1120" s="402" t="s">
        <v>476</v>
      </c>
      <c r="D1120" s="402" t="s">
        <v>1234</v>
      </c>
      <c r="E1120" s="402" t="s">
        <v>14</v>
      </c>
      <c r="F1120" s="402">
        <v>732570</v>
      </c>
      <c r="G1120" s="402">
        <v>732570</v>
      </c>
      <c r="H1120" s="12">
        <v>1</v>
      </c>
      <c r="J1120" s="5"/>
      <c r="K1120" s="5"/>
      <c r="L1120" s="5"/>
      <c r="M1120" s="5"/>
      <c r="N1120" s="5"/>
      <c r="O1120" s="5"/>
      <c r="Y1120" s="5"/>
      <c r="Z1120" s="5"/>
      <c r="AA1120" s="5"/>
    </row>
    <row r="1121" spans="1:27" ht="27" x14ac:dyDescent="0.25">
      <c r="A1121" s="402">
        <v>5112</v>
      </c>
      <c r="B1121" s="402" t="s">
        <v>4108</v>
      </c>
      <c r="C1121" s="402" t="s">
        <v>476</v>
      </c>
      <c r="D1121" s="402" t="s">
        <v>1234</v>
      </c>
      <c r="E1121" s="402" t="s">
        <v>14</v>
      </c>
      <c r="F1121" s="402">
        <v>940036</v>
      </c>
      <c r="G1121" s="402">
        <v>940036</v>
      </c>
      <c r="H1121" s="12">
        <v>1</v>
      </c>
      <c r="J1121" s="5"/>
      <c r="K1121" s="5"/>
      <c r="L1121" s="5"/>
      <c r="M1121" s="5"/>
      <c r="N1121" s="5"/>
      <c r="O1121" s="5"/>
      <c r="Y1121" s="5"/>
      <c r="Z1121" s="5"/>
      <c r="AA1121" s="5"/>
    </row>
    <row r="1122" spans="1:27" ht="27" x14ac:dyDescent="0.25">
      <c r="A1122" s="402">
        <v>5112</v>
      </c>
      <c r="B1122" s="402" t="s">
        <v>4109</v>
      </c>
      <c r="C1122" s="402" t="s">
        <v>476</v>
      </c>
      <c r="D1122" s="402" t="s">
        <v>1234</v>
      </c>
      <c r="E1122" s="402" t="s">
        <v>14</v>
      </c>
      <c r="F1122" s="402">
        <v>846439</v>
      </c>
      <c r="G1122" s="402">
        <v>846439</v>
      </c>
      <c r="H1122" s="12">
        <v>1</v>
      </c>
      <c r="J1122" s="5"/>
      <c r="K1122" s="5"/>
      <c r="L1122" s="5"/>
      <c r="M1122" s="5"/>
      <c r="N1122" s="5"/>
      <c r="O1122" s="5"/>
      <c r="Y1122" s="5"/>
      <c r="Z1122" s="5"/>
      <c r="AA1122" s="5"/>
    </row>
    <row r="1123" spans="1:27" ht="27" x14ac:dyDescent="0.25">
      <c r="A1123" s="402">
        <v>5112</v>
      </c>
      <c r="B1123" s="402" t="s">
        <v>4110</v>
      </c>
      <c r="C1123" s="402" t="s">
        <v>476</v>
      </c>
      <c r="D1123" s="402" t="s">
        <v>1234</v>
      </c>
      <c r="E1123" s="402" t="s">
        <v>14</v>
      </c>
      <c r="F1123" s="402">
        <v>518790</v>
      </c>
      <c r="G1123" s="402">
        <v>518790</v>
      </c>
      <c r="H1123" s="12">
        <v>1</v>
      </c>
      <c r="J1123" s="5"/>
      <c r="K1123" s="5"/>
      <c r="L1123" s="5"/>
      <c r="M1123" s="5"/>
      <c r="N1123" s="5"/>
      <c r="O1123" s="5"/>
      <c r="Y1123" s="5"/>
      <c r="Z1123" s="5"/>
      <c r="AA1123" s="5"/>
    </row>
    <row r="1124" spans="1:27" ht="27" x14ac:dyDescent="0.25">
      <c r="A1124" s="402">
        <v>5112</v>
      </c>
      <c r="B1124" s="402" t="s">
        <v>4111</v>
      </c>
      <c r="C1124" s="402" t="s">
        <v>1115</v>
      </c>
      <c r="D1124" s="402" t="s">
        <v>13</v>
      </c>
      <c r="E1124" s="402" t="s">
        <v>14</v>
      </c>
      <c r="F1124" s="402">
        <v>155640</v>
      </c>
      <c r="G1124" s="402">
        <v>155640</v>
      </c>
      <c r="H1124" s="12">
        <v>1</v>
      </c>
      <c r="J1124" s="5"/>
      <c r="K1124" s="5"/>
      <c r="L1124" s="5"/>
      <c r="M1124" s="5"/>
      <c r="N1124" s="5"/>
      <c r="O1124" s="5"/>
      <c r="Y1124" s="5"/>
      <c r="Z1124" s="5"/>
      <c r="AA1124" s="5"/>
    </row>
    <row r="1125" spans="1:27" ht="27" x14ac:dyDescent="0.25">
      <c r="A1125" s="402">
        <v>5112</v>
      </c>
      <c r="B1125" s="402" t="s">
        <v>4112</v>
      </c>
      <c r="C1125" s="402" t="s">
        <v>1115</v>
      </c>
      <c r="D1125" s="402" t="s">
        <v>13</v>
      </c>
      <c r="E1125" s="402" t="s">
        <v>14</v>
      </c>
      <c r="F1125" s="402">
        <v>204640</v>
      </c>
      <c r="G1125" s="402">
        <v>204640</v>
      </c>
      <c r="H1125" s="12">
        <v>1</v>
      </c>
      <c r="J1125" s="5"/>
      <c r="K1125" s="5"/>
      <c r="L1125" s="5"/>
      <c r="M1125" s="5"/>
      <c r="N1125" s="5"/>
      <c r="O1125" s="5"/>
      <c r="Y1125" s="5"/>
      <c r="Z1125" s="5"/>
      <c r="AA1125" s="5"/>
    </row>
    <row r="1126" spans="1:27" ht="27" x14ac:dyDescent="0.25">
      <c r="A1126" s="402">
        <v>5112</v>
      </c>
      <c r="B1126" s="402" t="s">
        <v>4113</v>
      </c>
      <c r="C1126" s="402" t="s">
        <v>1115</v>
      </c>
      <c r="D1126" s="402" t="s">
        <v>13</v>
      </c>
      <c r="E1126" s="402" t="s">
        <v>14</v>
      </c>
      <c r="F1126" s="402">
        <v>282011</v>
      </c>
      <c r="G1126" s="402">
        <v>282011</v>
      </c>
      <c r="H1126" s="12">
        <v>1</v>
      </c>
      <c r="J1126" s="5"/>
      <c r="K1126" s="5"/>
      <c r="L1126" s="5"/>
      <c r="M1126" s="5"/>
      <c r="N1126" s="5"/>
      <c r="O1126" s="5"/>
      <c r="Y1126" s="5"/>
      <c r="Z1126" s="5"/>
      <c r="AA1126" s="5"/>
    </row>
    <row r="1127" spans="1:27" ht="27" x14ac:dyDescent="0.25">
      <c r="A1127" s="402">
        <v>5112</v>
      </c>
      <c r="B1127" s="402" t="s">
        <v>4114</v>
      </c>
      <c r="C1127" s="402" t="s">
        <v>1115</v>
      </c>
      <c r="D1127" s="402" t="s">
        <v>13</v>
      </c>
      <c r="E1127" s="402" t="s">
        <v>14</v>
      </c>
      <c r="F1127" s="402">
        <v>169288</v>
      </c>
      <c r="G1127" s="402">
        <v>169288</v>
      </c>
      <c r="H1127" s="12">
        <v>1</v>
      </c>
      <c r="J1127" s="5"/>
      <c r="K1127" s="5"/>
      <c r="L1127" s="5"/>
      <c r="M1127" s="5"/>
      <c r="N1127" s="5"/>
      <c r="O1127" s="5"/>
      <c r="Y1127" s="5"/>
      <c r="Z1127" s="5"/>
      <c r="AA1127" s="5"/>
    </row>
    <row r="1128" spans="1:27" ht="27" x14ac:dyDescent="0.25">
      <c r="A1128" s="402">
        <v>5112</v>
      </c>
      <c r="B1128" s="402" t="s">
        <v>4115</v>
      </c>
      <c r="C1128" s="402" t="s">
        <v>1115</v>
      </c>
      <c r="D1128" s="402" t="s">
        <v>13</v>
      </c>
      <c r="E1128" s="402" t="s">
        <v>14</v>
      </c>
      <c r="F1128" s="402">
        <v>219770</v>
      </c>
      <c r="G1128" s="402">
        <v>219770</v>
      </c>
      <c r="H1128" s="12">
        <v>1</v>
      </c>
      <c r="J1128" s="5"/>
      <c r="K1128" s="5"/>
      <c r="L1128" s="5"/>
      <c r="M1128" s="5"/>
      <c r="N1128" s="5"/>
      <c r="O1128" s="5"/>
      <c r="Y1128" s="5"/>
      <c r="Z1128" s="5"/>
      <c r="AA1128" s="5"/>
    </row>
    <row r="1129" spans="1:27" ht="27" x14ac:dyDescent="0.25">
      <c r="A1129" s="402">
        <v>5112</v>
      </c>
      <c r="B1129" s="402" t="s">
        <v>4116</v>
      </c>
      <c r="C1129" s="402" t="s">
        <v>1115</v>
      </c>
      <c r="D1129" s="402" t="s">
        <v>13</v>
      </c>
      <c r="E1129" s="402" t="s">
        <v>14</v>
      </c>
      <c r="F1129" s="402">
        <v>343500</v>
      </c>
      <c r="G1129" s="402">
        <v>343500</v>
      </c>
      <c r="H1129" s="12">
        <v>1</v>
      </c>
      <c r="J1129" s="5"/>
      <c r="K1129" s="5"/>
      <c r="L1129" s="5"/>
      <c r="M1129" s="5"/>
      <c r="N1129" s="5"/>
      <c r="O1129" s="5"/>
      <c r="Y1129" s="5"/>
      <c r="Z1129" s="5"/>
      <c r="AA1129" s="5"/>
    </row>
    <row r="1130" spans="1:27" ht="27" x14ac:dyDescent="0.25">
      <c r="A1130" s="402">
        <v>5112</v>
      </c>
      <c r="B1130" s="402" t="s">
        <v>4117</v>
      </c>
      <c r="C1130" s="402" t="s">
        <v>1115</v>
      </c>
      <c r="D1130" s="402" t="s">
        <v>13</v>
      </c>
      <c r="E1130" s="402" t="s">
        <v>14</v>
      </c>
      <c r="F1130" s="402">
        <v>501280</v>
      </c>
      <c r="G1130" s="402">
        <v>501280</v>
      </c>
      <c r="H1130" s="12">
        <v>1</v>
      </c>
      <c r="J1130" s="5"/>
      <c r="K1130" s="5"/>
      <c r="L1130" s="5"/>
      <c r="M1130" s="5"/>
      <c r="N1130" s="5"/>
      <c r="O1130" s="5"/>
      <c r="Y1130" s="5"/>
      <c r="Z1130" s="5"/>
      <c r="AA1130" s="5"/>
    </row>
    <row r="1131" spans="1:27" ht="27" x14ac:dyDescent="0.25">
      <c r="A1131" s="386">
        <v>5113</v>
      </c>
      <c r="B1131" s="402" t="s">
        <v>3886</v>
      </c>
      <c r="C1131" s="402" t="s">
        <v>476</v>
      </c>
      <c r="D1131" s="402" t="s">
        <v>15</v>
      </c>
      <c r="E1131" s="402" t="s">
        <v>14</v>
      </c>
      <c r="F1131" s="402">
        <v>230000</v>
      </c>
      <c r="G1131" s="402">
        <v>230000</v>
      </c>
      <c r="H1131" s="12">
        <v>1</v>
      </c>
      <c r="J1131" s="5"/>
      <c r="K1131" s="5"/>
      <c r="L1131" s="5"/>
      <c r="M1131" s="5"/>
      <c r="N1131" s="5"/>
      <c r="O1131" s="5"/>
      <c r="Y1131" s="5"/>
      <c r="Z1131" s="5"/>
      <c r="AA1131" s="5"/>
    </row>
    <row r="1132" spans="1:27" ht="27" x14ac:dyDescent="0.25">
      <c r="A1132" s="386">
        <v>5112</v>
      </c>
      <c r="B1132" s="386" t="s">
        <v>3887</v>
      </c>
      <c r="C1132" s="386" t="s">
        <v>1115</v>
      </c>
      <c r="D1132" s="386" t="s">
        <v>13</v>
      </c>
      <c r="E1132" s="386" t="s">
        <v>14</v>
      </c>
      <c r="F1132" s="386">
        <v>540000</v>
      </c>
      <c r="G1132" s="386">
        <v>540000</v>
      </c>
      <c r="H1132" s="12">
        <v>1</v>
      </c>
      <c r="J1132" s="5"/>
      <c r="K1132" s="5"/>
      <c r="L1132" s="5"/>
      <c r="M1132" s="5"/>
      <c r="N1132" s="5"/>
      <c r="O1132" s="5"/>
      <c r="Y1132" s="5"/>
      <c r="Z1132" s="5"/>
      <c r="AA1132" s="5"/>
    </row>
    <row r="1133" spans="1:27" ht="27" x14ac:dyDescent="0.25">
      <c r="A1133" s="104">
        <v>5112</v>
      </c>
      <c r="B1133" s="104" t="s">
        <v>3373</v>
      </c>
      <c r="C1133" s="104" t="s">
        <v>1115</v>
      </c>
      <c r="D1133" s="104" t="s">
        <v>13</v>
      </c>
      <c r="E1133" s="104" t="s">
        <v>14</v>
      </c>
      <c r="F1133" s="104">
        <v>273960</v>
      </c>
      <c r="G1133" s="104">
        <v>273960</v>
      </c>
      <c r="H1133" s="28">
        <v>1</v>
      </c>
      <c r="J1133" s="5"/>
      <c r="K1133" s="5"/>
      <c r="L1133" s="5"/>
      <c r="M1133" s="5"/>
      <c r="N1133" s="5"/>
      <c r="O1133" s="5"/>
      <c r="Y1133" s="5"/>
      <c r="Z1133" s="5"/>
      <c r="AA1133" s="5"/>
    </row>
    <row r="1134" spans="1:27" ht="27" x14ac:dyDescent="0.25">
      <c r="A1134" s="104">
        <v>5112</v>
      </c>
      <c r="B1134" s="104" t="s">
        <v>2804</v>
      </c>
      <c r="C1134" s="104" t="s">
        <v>1115</v>
      </c>
      <c r="D1134" s="104" t="s">
        <v>13</v>
      </c>
      <c r="E1134" s="104" t="s">
        <v>14</v>
      </c>
      <c r="F1134" s="104">
        <v>223820</v>
      </c>
      <c r="G1134" s="104">
        <v>223820</v>
      </c>
      <c r="H1134" s="28">
        <v>1</v>
      </c>
      <c r="J1134" s="5"/>
      <c r="K1134" s="5"/>
      <c r="L1134" s="5"/>
      <c r="M1134" s="5"/>
      <c r="N1134" s="5"/>
      <c r="O1134" s="5"/>
      <c r="Y1134" s="5"/>
      <c r="Z1134" s="5"/>
      <c r="AA1134" s="5"/>
    </row>
    <row r="1135" spans="1:27" ht="27" x14ac:dyDescent="0.25">
      <c r="A1135" s="104">
        <v>5112</v>
      </c>
      <c r="B1135" s="104" t="s">
        <v>2805</v>
      </c>
      <c r="C1135" s="104" t="s">
        <v>1115</v>
      </c>
      <c r="D1135" s="104" t="s">
        <v>13</v>
      </c>
      <c r="E1135" s="104" t="s">
        <v>14</v>
      </c>
      <c r="F1135" s="104">
        <v>186140</v>
      </c>
      <c r="G1135" s="104">
        <v>186140</v>
      </c>
      <c r="H1135" s="28">
        <v>2</v>
      </c>
      <c r="J1135" s="5"/>
      <c r="K1135" s="5"/>
      <c r="L1135" s="5"/>
      <c r="M1135" s="5"/>
      <c r="N1135" s="5"/>
      <c r="O1135" s="5"/>
      <c r="Y1135" s="5"/>
      <c r="Z1135" s="5"/>
      <c r="AA1135" s="5"/>
    </row>
    <row r="1136" spans="1:27" ht="27" x14ac:dyDescent="0.25">
      <c r="A1136" s="104">
        <v>5112</v>
      </c>
      <c r="B1136" s="104" t="s">
        <v>2806</v>
      </c>
      <c r="C1136" s="104" t="s">
        <v>1115</v>
      </c>
      <c r="D1136" s="104" t="s">
        <v>13</v>
      </c>
      <c r="E1136" s="104" t="s">
        <v>14</v>
      </c>
      <c r="F1136" s="104">
        <v>230700</v>
      </c>
      <c r="G1136" s="104">
        <v>230700</v>
      </c>
      <c r="H1136" s="28">
        <v>3</v>
      </c>
      <c r="J1136" s="5"/>
      <c r="K1136" s="5"/>
      <c r="L1136" s="5"/>
      <c r="M1136" s="5"/>
      <c r="N1136" s="5"/>
      <c r="O1136" s="5"/>
      <c r="Y1136" s="5"/>
      <c r="Z1136" s="5"/>
      <c r="AA1136" s="5"/>
    </row>
    <row r="1137" spans="1:27" ht="27" x14ac:dyDescent="0.25">
      <c r="A1137" s="104">
        <v>5112</v>
      </c>
      <c r="B1137" s="104" t="s">
        <v>2807</v>
      </c>
      <c r="C1137" s="104" t="s">
        <v>1115</v>
      </c>
      <c r="D1137" s="104" t="s">
        <v>13</v>
      </c>
      <c r="E1137" s="104" t="s">
        <v>14</v>
      </c>
      <c r="F1137" s="104">
        <v>472010</v>
      </c>
      <c r="G1137" s="104">
        <v>472010</v>
      </c>
      <c r="H1137" s="28">
        <v>4</v>
      </c>
      <c r="J1137" s="5"/>
      <c r="K1137" s="5"/>
      <c r="L1137" s="5"/>
      <c r="M1137" s="5"/>
      <c r="N1137" s="5"/>
      <c r="O1137" s="5"/>
      <c r="Y1137" s="5"/>
      <c r="Z1137" s="5"/>
      <c r="AA1137" s="5"/>
    </row>
    <row r="1138" spans="1:27" ht="27" x14ac:dyDescent="0.25">
      <c r="A1138" s="104">
        <v>5112</v>
      </c>
      <c r="B1138" s="104" t="s">
        <v>2808</v>
      </c>
      <c r="C1138" s="104" t="s">
        <v>1115</v>
      </c>
      <c r="D1138" s="104" t="s">
        <v>13</v>
      </c>
      <c r="E1138" s="104" t="s">
        <v>14</v>
      </c>
      <c r="F1138" s="104">
        <v>123280</v>
      </c>
      <c r="G1138" s="104">
        <v>123280</v>
      </c>
      <c r="H1138" s="28">
        <v>5</v>
      </c>
      <c r="J1138" s="5"/>
      <c r="K1138" s="5"/>
      <c r="L1138" s="5"/>
      <c r="M1138" s="5"/>
      <c r="N1138" s="5"/>
      <c r="O1138" s="5"/>
      <c r="Y1138" s="5"/>
      <c r="Z1138" s="5"/>
      <c r="AA1138" s="5"/>
    </row>
    <row r="1139" spans="1:27" ht="27" x14ac:dyDescent="0.25">
      <c r="A1139" s="104">
        <v>5112</v>
      </c>
      <c r="B1139" s="104" t="s">
        <v>2809</v>
      </c>
      <c r="C1139" s="104" t="s">
        <v>1115</v>
      </c>
      <c r="D1139" s="104" t="s">
        <v>13</v>
      </c>
      <c r="E1139" s="104" t="s">
        <v>14</v>
      </c>
      <c r="F1139" s="104">
        <v>179720</v>
      </c>
      <c r="G1139" s="104">
        <v>179720</v>
      </c>
      <c r="H1139" s="28">
        <v>6</v>
      </c>
      <c r="J1139" s="5"/>
      <c r="K1139" s="5"/>
      <c r="L1139" s="5"/>
      <c r="M1139" s="5"/>
      <c r="N1139" s="5"/>
      <c r="O1139" s="5"/>
      <c r="Y1139" s="5"/>
      <c r="Z1139" s="5"/>
      <c r="AA1139" s="5"/>
    </row>
    <row r="1140" spans="1:27" ht="27" x14ac:dyDescent="0.25">
      <c r="A1140" s="104">
        <v>5112</v>
      </c>
      <c r="B1140" s="104" t="s">
        <v>2810</v>
      </c>
      <c r="C1140" s="104" t="s">
        <v>1115</v>
      </c>
      <c r="D1140" s="104" t="s">
        <v>13</v>
      </c>
      <c r="E1140" s="104" t="s">
        <v>14</v>
      </c>
      <c r="F1140" s="104">
        <v>292630</v>
      </c>
      <c r="G1140" s="104">
        <v>292630</v>
      </c>
      <c r="H1140" s="28">
        <v>7</v>
      </c>
      <c r="J1140" s="5"/>
      <c r="K1140" s="5"/>
      <c r="L1140" s="5"/>
      <c r="M1140" s="5"/>
      <c r="N1140" s="5"/>
      <c r="O1140" s="5"/>
      <c r="Y1140" s="5"/>
      <c r="Z1140" s="5"/>
      <c r="AA1140" s="5"/>
    </row>
    <row r="1141" spans="1:27" ht="27" x14ac:dyDescent="0.25">
      <c r="A1141" s="104">
        <v>5112</v>
      </c>
      <c r="B1141" s="104" t="s">
        <v>2811</v>
      </c>
      <c r="C1141" s="104" t="s">
        <v>1115</v>
      </c>
      <c r="D1141" s="104" t="s">
        <v>13</v>
      </c>
      <c r="E1141" s="104" t="s">
        <v>14</v>
      </c>
      <c r="F1141" s="104">
        <v>448240</v>
      </c>
      <c r="G1141" s="104">
        <v>448240</v>
      </c>
      <c r="H1141" s="28">
        <v>8</v>
      </c>
      <c r="J1141" s="5"/>
      <c r="K1141" s="5"/>
      <c r="L1141" s="5"/>
      <c r="M1141" s="5"/>
      <c r="N1141" s="5"/>
      <c r="O1141" s="5"/>
      <c r="Y1141" s="5"/>
      <c r="Z1141" s="5"/>
      <c r="AA1141" s="5"/>
    </row>
    <row r="1142" spans="1:27" ht="27" x14ac:dyDescent="0.25">
      <c r="A1142" s="104">
        <v>5112</v>
      </c>
      <c r="B1142" s="104" t="s">
        <v>2812</v>
      </c>
      <c r="C1142" s="104" t="s">
        <v>1115</v>
      </c>
      <c r="D1142" s="104" t="s">
        <v>13</v>
      </c>
      <c r="E1142" s="104" t="s">
        <v>14</v>
      </c>
      <c r="F1142" s="104">
        <v>164510</v>
      </c>
      <c r="G1142" s="104">
        <v>164510</v>
      </c>
      <c r="H1142" s="28">
        <v>9</v>
      </c>
      <c r="J1142" s="5"/>
      <c r="K1142" s="5"/>
      <c r="L1142" s="5"/>
      <c r="M1142" s="5"/>
      <c r="N1142" s="5"/>
      <c r="O1142" s="5"/>
      <c r="Y1142" s="5"/>
      <c r="Z1142" s="5"/>
      <c r="AA1142" s="5"/>
    </row>
    <row r="1143" spans="1:27" ht="27" x14ac:dyDescent="0.25">
      <c r="A1143" s="104">
        <v>5112</v>
      </c>
      <c r="B1143" s="104" t="s">
        <v>2813</v>
      </c>
      <c r="C1143" s="104" t="s">
        <v>1115</v>
      </c>
      <c r="D1143" s="104" t="s">
        <v>13</v>
      </c>
      <c r="E1143" s="104" t="s">
        <v>14</v>
      </c>
      <c r="F1143" s="104">
        <v>284810</v>
      </c>
      <c r="G1143" s="104">
        <v>284810</v>
      </c>
      <c r="H1143" s="28">
        <v>10</v>
      </c>
      <c r="J1143" s="5"/>
      <c r="K1143" s="5"/>
      <c r="L1143" s="5"/>
      <c r="M1143" s="5"/>
      <c r="N1143" s="5"/>
      <c r="O1143" s="5"/>
      <c r="Y1143" s="5"/>
      <c r="Z1143" s="5"/>
      <c r="AA1143" s="5"/>
    </row>
    <row r="1144" spans="1:27" ht="27" x14ac:dyDescent="0.25">
      <c r="A1144" s="104">
        <v>5112</v>
      </c>
      <c r="B1144" s="104" t="s">
        <v>2814</v>
      </c>
      <c r="C1144" s="104" t="s">
        <v>1115</v>
      </c>
      <c r="D1144" s="104" t="s">
        <v>13</v>
      </c>
      <c r="E1144" s="104" t="s">
        <v>14</v>
      </c>
      <c r="F1144" s="104">
        <v>56200</v>
      </c>
      <c r="G1144" s="104">
        <v>56200</v>
      </c>
      <c r="H1144" s="28">
        <v>11</v>
      </c>
      <c r="J1144" s="5"/>
      <c r="K1144" s="5"/>
      <c r="L1144" s="5"/>
      <c r="M1144" s="5"/>
      <c r="N1144" s="5"/>
      <c r="O1144" s="5"/>
      <c r="Y1144" s="5"/>
      <c r="Z1144" s="5"/>
      <c r="AA1144" s="5"/>
    </row>
    <row r="1145" spans="1:27" ht="27" x14ac:dyDescent="0.25">
      <c r="A1145" s="104">
        <v>5112</v>
      </c>
      <c r="B1145" s="104" t="s">
        <v>2815</v>
      </c>
      <c r="C1145" s="104" t="s">
        <v>1115</v>
      </c>
      <c r="D1145" s="104" t="s">
        <v>13</v>
      </c>
      <c r="E1145" s="104" t="s">
        <v>14</v>
      </c>
      <c r="F1145" s="104">
        <v>298750</v>
      </c>
      <c r="G1145" s="104">
        <v>298750</v>
      </c>
      <c r="H1145" s="28">
        <v>12</v>
      </c>
      <c r="J1145" s="5"/>
      <c r="K1145" s="5"/>
      <c r="L1145" s="5"/>
      <c r="M1145" s="5"/>
      <c r="N1145" s="5"/>
      <c r="O1145" s="5"/>
      <c r="Y1145" s="5"/>
      <c r="Z1145" s="5"/>
      <c r="AA1145" s="5"/>
    </row>
    <row r="1146" spans="1:27" ht="27" x14ac:dyDescent="0.25">
      <c r="A1146" s="104">
        <v>5112</v>
      </c>
      <c r="B1146" s="104" t="s">
        <v>2816</v>
      </c>
      <c r="C1146" s="104" t="s">
        <v>1115</v>
      </c>
      <c r="D1146" s="104" t="s">
        <v>13</v>
      </c>
      <c r="E1146" s="104" t="s">
        <v>14</v>
      </c>
      <c r="F1146" s="104">
        <v>310630</v>
      </c>
      <c r="G1146" s="104">
        <v>310630</v>
      </c>
      <c r="H1146" s="28">
        <v>13</v>
      </c>
      <c r="J1146" s="5"/>
      <c r="K1146" s="5"/>
      <c r="L1146" s="5"/>
      <c r="M1146" s="5"/>
      <c r="N1146" s="5"/>
      <c r="O1146" s="5"/>
      <c r="Y1146" s="5"/>
      <c r="Z1146" s="5"/>
      <c r="AA1146" s="5"/>
    </row>
    <row r="1147" spans="1:27" ht="27" x14ac:dyDescent="0.25">
      <c r="A1147" s="104">
        <v>5112</v>
      </c>
      <c r="B1147" s="104" t="s">
        <v>2817</v>
      </c>
      <c r="C1147" s="104" t="s">
        <v>1115</v>
      </c>
      <c r="D1147" s="104" t="s">
        <v>13</v>
      </c>
      <c r="E1147" s="104" t="s">
        <v>14</v>
      </c>
      <c r="F1147" s="104">
        <v>369700</v>
      </c>
      <c r="G1147" s="104">
        <v>369700</v>
      </c>
      <c r="H1147" s="28">
        <v>14</v>
      </c>
      <c r="J1147" s="5"/>
      <c r="K1147" s="5"/>
      <c r="L1147" s="5"/>
      <c r="M1147" s="5"/>
      <c r="N1147" s="5"/>
      <c r="O1147" s="5"/>
      <c r="Y1147" s="5"/>
      <c r="Z1147" s="5"/>
      <c r="AA1147" s="5"/>
    </row>
    <row r="1148" spans="1:27" ht="27" x14ac:dyDescent="0.25">
      <c r="A1148" s="104">
        <v>5112</v>
      </c>
      <c r="B1148" s="104" t="s">
        <v>2818</v>
      </c>
      <c r="C1148" s="104" t="s">
        <v>1115</v>
      </c>
      <c r="D1148" s="104" t="s">
        <v>13</v>
      </c>
      <c r="E1148" s="104" t="s">
        <v>14</v>
      </c>
      <c r="F1148" s="104">
        <v>183870</v>
      </c>
      <c r="G1148" s="104">
        <v>183870</v>
      </c>
      <c r="H1148" s="28">
        <v>15</v>
      </c>
      <c r="J1148" s="5"/>
      <c r="K1148" s="5"/>
      <c r="L1148" s="5"/>
      <c r="M1148" s="5"/>
      <c r="N1148" s="5"/>
      <c r="O1148" s="5"/>
      <c r="Y1148" s="5"/>
      <c r="Z1148" s="5"/>
      <c r="AA1148" s="5"/>
    </row>
    <row r="1149" spans="1:27" ht="27" x14ac:dyDescent="0.25">
      <c r="A1149" s="104">
        <v>5112</v>
      </c>
      <c r="B1149" s="104" t="s">
        <v>2789</v>
      </c>
      <c r="C1149" s="104" t="s">
        <v>476</v>
      </c>
      <c r="D1149" s="104" t="s">
        <v>1234</v>
      </c>
      <c r="E1149" s="104" t="s">
        <v>14</v>
      </c>
      <c r="F1149" s="104">
        <v>548370</v>
      </c>
      <c r="G1149" s="104">
        <v>548370</v>
      </c>
      <c r="H1149" s="28">
        <v>1</v>
      </c>
      <c r="J1149" s="5"/>
      <c r="K1149" s="5"/>
      <c r="L1149" s="5"/>
      <c r="M1149" s="5"/>
      <c r="N1149" s="5"/>
      <c r="O1149" s="5"/>
      <c r="Y1149" s="5"/>
      <c r="Z1149" s="5"/>
      <c r="AA1149" s="5"/>
    </row>
    <row r="1150" spans="1:27" ht="27" x14ac:dyDescent="0.25">
      <c r="A1150" s="104">
        <v>5112</v>
      </c>
      <c r="B1150" s="104" t="s">
        <v>2790</v>
      </c>
      <c r="C1150" s="104" t="s">
        <v>476</v>
      </c>
      <c r="D1150" s="104" t="s">
        <v>1234</v>
      </c>
      <c r="E1150" s="104" t="s">
        <v>14</v>
      </c>
      <c r="F1150" s="104">
        <v>768990</v>
      </c>
      <c r="G1150" s="104">
        <v>768990</v>
      </c>
      <c r="H1150" s="28">
        <v>1</v>
      </c>
      <c r="J1150" s="5"/>
      <c r="K1150" s="5"/>
      <c r="L1150" s="5"/>
      <c r="M1150" s="5"/>
      <c r="N1150" s="5"/>
      <c r="O1150" s="5"/>
      <c r="Y1150" s="5"/>
      <c r="Z1150" s="5"/>
      <c r="AA1150" s="5"/>
    </row>
    <row r="1151" spans="1:27" ht="27" x14ac:dyDescent="0.25">
      <c r="A1151" s="104">
        <v>5112</v>
      </c>
      <c r="B1151" s="104" t="s">
        <v>2791</v>
      </c>
      <c r="C1151" s="104" t="s">
        <v>476</v>
      </c>
      <c r="D1151" s="104" t="s">
        <v>1234</v>
      </c>
      <c r="E1151" s="104" t="s">
        <v>14</v>
      </c>
      <c r="F1151" s="104">
        <v>1035440</v>
      </c>
      <c r="G1151" s="104">
        <v>1035440</v>
      </c>
      <c r="H1151" s="28">
        <v>1</v>
      </c>
      <c r="J1151" s="5"/>
      <c r="K1151" s="5"/>
      <c r="L1151" s="5"/>
      <c r="M1151" s="5"/>
      <c r="N1151" s="5"/>
      <c r="O1151" s="5"/>
      <c r="Y1151" s="5"/>
      <c r="Z1151" s="5"/>
      <c r="AA1151" s="5"/>
    </row>
    <row r="1152" spans="1:27" ht="27" x14ac:dyDescent="0.25">
      <c r="A1152" s="104">
        <v>5112</v>
      </c>
      <c r="B1152" s="104" t="s">
        <v>2792</v>
      </c>
      <c r="C1152" s="104" t="s">
        <v>476</v>
      </c>
      <c r="D1152" s="104" t="s">
        <v>1234</v>
      </c>
      <c r="E1152" s="104" t="s">
        <v>14</v>
      </c>
      <c r="F1152" s="104">
        <v>620460</v>
      </c>
      <c r="G1152" s="104">
        <v>620460</v>
      </c>
      <c r="H1152" s="28">
        <v>1</v>
      </c>
      <c r="J1152" s="5"/>
      <c r="K1152" s="5"/>
      <c r="L1152" s="5"/>
      <c r="M1152" s="5"/>
      <c r="N1152" s="5"/>
      <c r="O1152" s="5"/>
      <c r="Y1152" s="5"/>
      <c r="Z1152" s="5"/>
      <c r="AA1152" s="5"/>
    </row>
    <row r="1153" spans="1:27" ht="27" x14ac:dyDescent="0.25">
      <c r="A1153" s="104">
        <v>5112</v>
      </c>
      <c r="B1153" s="104" t="s">
        <v>2793</v>
      </c>
      <c r="C1153" s="104" t="s">
        <v>476</v>
      </c>
      <c r="D1153" s="104" t="s">
        <v>1234</v>
      </c>
      <c r="E1153" s="104" t="s">
        <v>14</v>
      </c>
      <c r="F1153" s="104">
        <v>599060</v>
      </c>
      <c r="G1153" s="104">
        <v>599060</v>
      </c>
      <c r="H1153" s="28">
        <v>1</v>
      </c>
      <c r="J1153" s="5"/>
      <c r="K1153" s="5"/>
      <c r="L1153" s="5"/>
      <c r="M1153" s="5"/>
      <c r="N1153" s="5"/>
      <c r="O1153" s="5"/>
      <c r="Y1153" s="5"/>
      <c r="Z1153" s="5"/>
      <c r="AA1153" s="5"/>
    </row>
    <row r="1154" spans="1:27" ht="27" x14ac:dyDescent="0.25">
      <c r="A1154" s="104">
        <v>5112</v>
      </c>
      <c r="B1154" s="104" t="s">
        <v>2794</v>
      </c>
      <c r="C1154" s="104" t="s">
        <v>476</v>
      </c>
      <c r="D1154" s="104" t="s">
        <v>1234</v>
      </c>
      <c r="E1154" s="104" t="s">
        <v>14</v>
      </c>
      <c r="F1154" s="104">
        <v>975430</v>
      </c>
      <c r="G1154" s="104">
        <v>975430</v>
      </c>
      <c r="H1154" s="28">
        <v>1</v>
      </c>
      <c r="J1154" s="5"/>
      <c r="K1154" s="5"/>
      <c r="L1154" s="5"/>
      <c r="M1154" s="5"/>
      <c r="N1154" s="5"/>
      <c r="O1154" s="5"/>
      <c r="Y1154" s="5"/>
      <c r="Z1154" s="5"/>
      <c r="AA1154" s="5"/>
    </row>
    <row r="1155" spans="1:27" ht="27" x14ac:dyDescent="0.25">
      <c r="A1155" s="104">
        <v>5112</v>
      </c>
      <c r="B1155" s="104" t="s">
        <v>2795</v>
      </c>
      <c r="C1155" s="104" t="s">
        <v>476</v>
      </c>
      <c r="D1155" s="104" t="s">
        <v>1234</v>
      </c>
      <c r="E1155" s="104" t="s">
        <v>14</v>
      </c>
      <c r="F1155" s="104">
        <v>410920</v>
      </c>
      <c r="G1155" s="104">
        <v>410920</v>
      </c>
      <c r="H1155" s="28">
        <v>1</v>
      </c>
      <c r="J1155" s="5"/>
      <c r="K1155" s="5"/>
      <c r="L1155" s="5"/>
      <c r="M1155" s="5"/>
      <c r="N1155" s="5"/>
      <c r="O1155" s="5"/>
      <c r="Y1155" s="5"/>
      <c r="Z1155" s="5"/>
      <c r="AA1155" s="5"/>
    </row>
    <row r="1156" spans="1:27" ht="27" x14ac:dyDescent="0.25">
      <c r="A1156" s="104">
        <v>5112</v>
      </c>
      <c r="B1156" s="104" t="s">
        <v>2796</v>
      </c>
      <c r="C1156" s="104" t="s">
        <v>476</v>
      </c>
      <c r="D1156" s="104" t="s">
        <v>1234</v>
      </c>
      <c r="E1156" s="104" t="s">
        <v>14</v>
      </c>
      <c r="F1156" s="104">
        <v>1416020</v>
      </c>
      <c r="G1156" s="104">
        <v>1416020</v>
      </c>
      <c r="H1156" s="28">
        <v>1</v>
      </c>
      <c r="J1156" s="5"/>
      <c r="K1156" s="5"/>
      <c r="L1156" s="5"/>
      <c r="M1156" s="5"/>
      <c r="N1156" s="5"/>
      <c r="O1156" s="5"/>
      <c r="Y1156" s="5"/>
      <c r="Z1156" s="5"/>
      <c r="AA1156" s="5"/>
    </row>
    <row r="1157" spans="1:27" ht="27" x14ac:dyDescent="0.25">
      <c r="A1157" s="104">
        <v>5112</v>
      </c>
      <c r="B1157" s="104" t="s">
        <v>2797</v>
      </c>
      <c r="C1157" s="104" t="s">
        <v>476</v>
      </c>
      <c r="D1157" s="104" t="s">
        <v>1234</v>
      </c>
      <c r="E1157" s="104" t="s">
        <v>14</v>
      </c>
      <c r="F1157" s="104">
        <v>621910</v>
      </c>
      <c r="G1157" s="104">
        <v>621910</v>
      </c>
      <c r="H1157" s="28">
        <v>1</v>
      </c>
      <c r="J1157" s="5"/>
      <c r="K1157" s="5"/>
      <c r="L1157" s="5"/>
      <c r="M1157" s="5"/>
      <c r="N1157" s="5"/>
      <c r="O1157" s="5"/>
      <c r="Y1157" s="5"/>
      <c r="Z1157" s="5"/>
      <c r="AA1157" s="5"/>
    </row>
    <row r="1158" spans="1:27" ht="27" x14ac:dyDescent="0.25">
      <c r="A1158" s="104">
        <v>5112</v>
      </c>
      <c r="B1158" s="104" t="s">
        <v>2798</v>
      </c>
      <c r="C1158" s="104" t="s">
        <v>476</v>
      </c>
      <c r="D1158" s="104" t="s">
        <v>1234</v>
      </c>
      <c r="E1158" s="104" t="s">
        <v>14</v>
      </c>
      <c r="F1158" s="104">
        <v>949380</v>
      </c>
      <c r="G1158" s="104">
        <v>949380</v>
      </c>
      <c r="H1158" s="28">
        <v>1</v>
      </c>
      <c r="J1158" s="5"/>
      <c r="K1158" s="5"/>
      <c r="L1158" s="5"/>
      <c r="M1158" s="5"/>
      <c r="N1158" s="5"/>
      <c r="O1158" s="5"/>
      <c r="Y1158" s="5"/>
      <c r="Z1158" s="5"/>
      <c r="AA1158" s="5"/>
    </row>
    <row r="1159" spans="1:27" ht="27" x14ac:dyDescent="0.25">
      <c r="A1159" s="104">
        <v>5112</v>
      </c>
      <c r="B1159" s="104" t="s">
        <v>2799</v>
      </c>
      <c r="C1159" s="104" t="s">
        <v>476</v>
      </c>
      <c r="D1159" s="104" t="s">
        <v>1234</v>
      </c>
      <c r="E1159" s="104" t="s">
        <v>14</v>
      </c>
      <c r="F1159" s="104">
        <v>187350</v>
      </c>
      <c r="G1159" s="104">
        <v>187350</v>
      </c>
      <c r="H1159" s="28">
        <v>1</v>
      </c>
      <c r="J1159" s="5"/>
      <c r="K1159" s="5"/>
      <c r="L1159" s="5"/>
      <c r="M1159" s="5"/>
      <c r="N1159" s="5"/>
      <c r="O1159" s="5"/>
      <c r="Y1159" s="5"/>
      <c r="Z1159" s="5"/>
      <c r="AA1159" s="5"/>
    </row>
    <row r="1160" spans="1:27" ht="27" x14ac:dyDescent="0.25">
      <c r="A1160" s="104">
        <v>5112</v>
      </c>
      <c r="B1160" s="104" t="s">
        <v>2800</v>
      </c>
      <c r="C1160" s="104" t="s">
        <v>476</v>
      </c>
      <c r="D1160" s="104" t="s">
        <v>1234</v>
      </c>
      <c r="E1160" s="104" t="s">
        <v>14</v>
      </c>
      <c r="F1160" s="104">
        <v>1232350</v>
      </c>
      <c r="G1160" s="104">
        <v>1232350</v>
      </c>
      <c r="H1160" s="28">
        <v>1</v>
      </c>
      <c r="J1160" s="5"/>
      <c r="K1160" s="5"/>
      <c r="L1160" s="5"/>
      <c r="M1160" s="5"/>
      <c r="N1160" s="5"/>
      <c r="O1160" s="5"/>
      <c r="Y1160" s="5"/>
      <c r="Z1160" s="5"/>
      <c r="AA1160" s="5"/>
    </row>
    <row r="1161" spans="1:27" ht="27" x14ac:dyDescent="0.25">
      <c r="A1161" s="104">
        <v>5112</v>
      </c>
      <c r="B1161" s="104" t="s">
        <v>2801</v>
      </c>
      <c r="C1161" s="104" t="s">
        <v>476</v>
      </c>
      <c r="D1161" s="104" t="s">
        <v>1234</v>
      </c>
      <c r="E1161" s="104" t="s">
        <v>14</v>
      </c>
      <c r="F1161" s="104">
        <v>1344730</v>
      </c>
      <c r="G1161" s="104">
        <v>1344730</v>
      </c>
      <c r="H1161" s="28">
        <v>1</v>
      </c>
      <c r="J1161" s="5"/>
      <c r="K1161" s="5"/>
      <c r="L1161" s="5"/>
      <c r="M1161" s="5"/>
      <c r="N1161" s="5"/>
      <c r="O1161" s="5"/>
      <c r="Y1161" s="5"/>
      <c r="Z1161" s="5"/>
      <c r="AA1161" s="5"/>
    </row>
    <row r="1162" spans="1:27" ht="27" x14ac:dyDescent="0.25">
      <c r="A1162" s="104">
        <v>5112</v>
      </c>
      <c r="B1162" s="104" t="s">
        <v>2802</v>
      </c>
      <c r="C1162" s="104" t="s">
        <v>476</v>
      </c>
      <c r="D1162" s="104" t="s">
        <v>1234</v>
      </c>
      <c r="E1162" s="104" t="s">
        <v>14</v>
      </c>
      <c r="F1162" s="104">
        <v>746080</v>
      </c>
      <c r="G1162" s="104">
        <v>746080</v>
      </c>
      <c r="H1162" s="28">
        <v>1</v>
      </c>
      <c r="J1162" s="5"/>
      <c r="K1162" s="5"/>
      <c r="L1162" s="5"/>
      <c r="M1162" s="5"/>
      <c r="N1162" s="5"/>
      <c r="O1162" s="5"/>
      <c r="Y1162" s="5"/>
      <c r="Z1162" s="5"/>
      <c r="AA1162" s="5"/>
    </row>
    <row r="1163" spans="1:27" ht="27" x14ac:dyDescent="0.25">
      <c r="A1163" s="104">
        <v>5112</v>
      </c>
      <c r="B1163" s="104" t="s">
        <v>2803</v>
      </c>
      <c r="C1163" s="104" t="s">
        <v>476</v>
      </c>
      <c r="D1163" s="104" t="s">
        <v>1234</v>
      </c>
      <c r="E1163" s="104" t="s">
        <v>14</v>
      </c>
      <c r="F1163" s="104">
        <v>896240</v>
      </c>
      <c r="G1163" s="104">
        <v>896240</v>
      </c>
      <c r="H1163" s="28">
        <v>1</v>
      </c>
      <c r="J1163" s="5"/>
      <c r="K1163" s="5"/>
      <c r="L1163" s="5"/>
      <c r="M1163" s="5"/>
      <c r="N1163" s="5"/>
      <c r="O1163" s="5"/>
      <c r="Y1163" s="5"/>
      <c r="Z1163" s="5"/>
      <c r="AA1163" s="5"/>
    </row>
    <row r="1164" spans="1:27" x14ac:dyDescent="0.25">
      <c r="A1164" s="515" t="s">
        <v>224</v>
      </c>
      <c r="B1164" s="516"/>
      <c r="C1164" s="516"/>
      <c r="D1164" s="516"/>
      <c r="E1164" s="516"/>
      <c r="F1164" s="516"/>
      <c r="G1164" s="516"/>
      <c r="H1164" s="517"/>
      <c r="J1164" s="5"/>
      <c r="K1164" s="5"/>
      <c r="L1164" s="5"/>
      <c r="M1164" s="5"/>
      <c r="N1164" s="5"/>
      <c r="O1164" s="5"/>
      <c r="Y1164" s="5"/>
      <c r="Z1164" s="5"/>
      <c r="AA1164" s="5"/>
    </row>
    <row r="1165" spans="1:27" x14ac:dyDescent="0.25">
      <c r="A1165" s="500" t="s">
        <v>16</v>
      </c>
      <c r="B1165" s="501"/>
      <c r="C1165" s="501"/>
      <c r="D1165" s="501"/>
      <c r="E1165" s="501"/>
      <c r="F1165" s="501"/>
      <c r="G1165" s="501"/>
      <c r="H1165" s="502"/>
      <c r="J1165" s="5"/>
      <c r="K1165" s="5"/>
      <c r="L1165" s="5"/>
      <c r="M1165" s="5"/>
      <c r="N1165" s="5"/>
      <c r="O1165" s="5"/>
      <c r="Y1165" s="5"/>
      <c r="Z1165" s="5"/>
      <c r="AA1165" s="5"/>
    </row>
    <row r="1166" spans="1:27" ht="15" customHeight="1" x14ac:dyDescent="0.25">
      <c r="A1166" s="515" t="s">
        <v>62</v>
      </c>
      <c r="B1166" s="516"/>
      <c r="C1166" s="516"/>
      <c r="D1166" s="516"/>
      <c r="E1166" s="516"/>
      <c r="F1166" s="516"/>
      <c r="G1166" s="516"/>
      <c r="H1166" s="517"/>
      <c r="J1166" s="5"/>
      <c r="K1166" s="5"/>
      <c r="L1166" s="5"/>
      <c r="M1166" s="5"/>
      <c r="N1166" s="5"/>
      <c r="O1166" s="5"/>
      <c r="Y1166" s="5"/>
      <c r="Z1166" s="5"/>
      <c r="AA1166" s="5"/>
    </row>
    <row r="1167" spans="1:27" x14ac:dyDescent="0.25">
      <c r="A1167" s="500" t="s">
        <v>21</v>
      </c>
      <c r="B1167" s="501"/>
      <c r="C1167" s="501"/>
      <c r="D1167" s="501"/>
      <c r="E1167" s="501"/>
      <c r="F1167" s="501"/>
      <c r="G1167" s="501"/>
      <c r="H1167" s="502"/>
      <c r="J1167" s="5"/>
      <c r="K1167" s="5"/>
      <c r="L1167" s="5"/>
      <c r="M1167" s="5"/>
      <c r="N1167" s="5"/>
      <c r="O1167" s="5"/>
      <c r="Y1167" s="5"/>
      <c r="Z1167" s="5"/>
      <c r="AA1167" s="5"/>
    </row>
    <row r="1168" spans="1:27" x14ac:dyDescent="0.25">
      <c r="A1168" s="4"/>
      <c r="B1168" s="4"/>
      <c r="C1168" s="4"/>
      <c r="D1168" s="13"/>
      <c r="E1168" s="13"/>
      <c r="F1168" s="13"/>
      <c r="G1168" s="13"/>
      <c r="H1168" s="6"/>
      <c r="J1168" s="5"/>
      <c r="K1168" s="5"/>
      <c r="L1168" s="5"/>
      <c r="M1168" s="5"/>
      <c r="N1168" s="5"/>
      <c r="O1168" s="5"/>
      <c r="Y1168" s="5"/>
      <c r="Z1168" s="5"/>
      <c r="AA1168" s="5"/>
    </row>
    <row r="1169" spans="1:27" ht="15" customHeight="1" x14ac:dyDescent="0.25">
      <c r="A1169" s="515" t="s">
        <v>63</v>
      </c>
      <c r="B1169" s="516"/>
      <c r="C1169" s="516"/>
      <c r="D1169" s="516"/>
      <c r="E1169" s="516"/>
      <c r="F1169" s="516"/>
      <c r="G1169" s="516"/>
      <c r="H1169" s="517"/>
      <c r="J1169" s="5"/>
      <c r="K1169" s="5"/>
      <c r="L1169" s="5"/>
      <c r="M1169" s="5"/>
      <c r="N1169" s="5"/>
      <c r="O1169" s="5"/>
      <c r="Y1169" s="5"/>
      <c r="Z1169" s="5"/>
      <c r="AA1169" s="5"/>
    </row>
    <row r="1170" spans="1:27" x14ac:dyDescent="0.25">
      <c r="A1170" s="500" t="s">
        <v>8</v>
      </c>
      <c r="B1170" s="501"/>
      <c r="C1170" s="501"/>
      <c r="D1170" s="501"/>
      <c r="E1170" s="501"/>
      <c r="F1170" s="501"/>
      <c r="G1170" s="501"/>
      <c r="H1170" s="502"/>
      <c r="J1170" s="5"/>
      <c r="K1170" s="5"/>
      <c r="L1170" s="5"/>
      <c r="M1170" s="5"/>
      <c r="N1170" s="5"/>
      <c r="O1170" s="5"/>
      <c r="Y1170" s="5"/>
      <c r="Z1170" s="5"/>
      <c r="AA1170" s="5"/>
    </row>
    <row r="1171" spans="1:27" x14ac:dyDescent="0.25">
      <c r="A1171" s="363">
        <v>4251</v>
      </c>
      <c r="B1171" s="363" t="s">
        <v>3375</v>
      </c>
      <c r="C1171" s="363" t="s">
        <v>1866</v>
      </c>
      <c r="D1171" s="363" t="s">
        <v>9</v>
      </c>
      <c r="E1171" s="363" t="s">
        <v>10</v>
      </c>
      <c r="F1171" s="363">
        <v>35000</v>
      </c>
      <c r="G1171" s="363">
        <f>+F1171*H1171</f>
        <v>210000</v>
      </c>
      <c r="H1171" s="12">
        <v>6</v>
      </c>
      <c r="J1171" s="5"/>
      <c r="K1171" s="5"/>
      <c r="L1171" s="5"/>
      <c r="M1171" s="5"/>
      <c r="N1171" s="5"/>
      <c r="O1171" s="5"/>
      <c r="Y1171" s="5"/>
      <c r="Z1171" s="5"/>
      <c r="AA1171" s="5"/>
    </row>
    <row r="1172" spans="1:27" ht="27" x14ac:dyDescent="0.25">
      <c r="A1172" s="363">
        <v>4251</v>
      </c>
      <c r="B1172" s="363" t="s">
        <v>3376</v>
      </c>
      <c r="C1172" s="363" t="s">
        <v>2566</v>
      </c>
      <c r="D1172" s="363" t="s">
        <v>9</v>
      </c>
      <c r="E1172" s="363" t="s">
        <v>10</v>
      </c>
      <c r="F1172" s="363">
        <v>1500000</v>
      </c>
      <c r="G1172" s="363">
        <f t="shared" ref="G1172:G1178" si="19">+F1172*H1172</f>
        <v>3000000</v>
      </c>
      <c r="H1172" s="12">
        <v>2</v>
      </c>
      <c r="J1172" s="5"/>
      <c r="K1172" s="5"/>
      <c r="L1172" s="5"/>
      <c r="M1172" s="5"/>
      <c r="N1172" s="5"/>
      <c r="O1172" s="5"/>
      <c r="Y1172" s="5"/>
      <c r="Z1172" s="5"/>
      <c r="AA1172" s="5"/>
    </row>
    <row r="1173" spans="1:27" ht="27" x14ac:dyDescent="0.25">
      <c r="A1173" s="363">
        <v>4251</v>
      </c>
      <c r="B1173" s="363" t="s">
        <v>3377</v>
      </c>
      <c r="C1173" s="363" t="s">
        <v>2566</v>
      </c>
      <c r="D1173" s="363" t="s">
        <v>9</v>
      </c>
      <c r="E1173" s="363" t="s">
        <v>10</v>
      </c>
      <c r="F1173" s="363">
        <v>55000</v>
      </c>
      <c r="G1173" s="363">
        <f t="shared" si="19"/>
        <v>55000</v>
      </c>
      <c r="H1173" s="12">
        <v>1</v>
      </c>
      <c r="J1173" s="5"/>
      <c r="K1173" s="5"/>
      <c r="L1173" s="5"/>
      <c r="M1173" s="5"/>
      <c r="N1173" s="5"/>
      <c r="O1173" s="5"/>
      <c r="Y1173" s="5"/>
      <c r="Z1173" s="5"/>
      <c r="AA1173" s="5"/>
    </row>
    <row r="1174" spans="1:27" ht="27" x14ac:dyDescent="0.25">
      <c r="A1174" s="363">
        <v>4251</v>
      </c>
      <c r="B1174" s="363" t="s">
        <v>3378</v>
      </c>
      <c r="C1174" s="363" t="s">
        <v>2566</v>
      </c>
      <c r="D1174" s="363" t="s">
        <v>9</v>
      </c>
      <c r="E1174" s="363" t="s">
        <v>10</v>
      </c>
      <c r="F1174" s="363">
        <v>70000</v>
      </c>
      <c r="G1174" s="363">
        <f t="shared" si="19"/>
        <v>70000</v>
      </c>
      <c r="H1174" s="12">
        <v>1</v>
      </c>
      <c r="J1174" s="5"/>
      <c r="K1174" s="5"/>
      <c r="L1174" s="5"/>
      <c r="M1174" s="5"/>
      <c r="N1174" s="5"/>
      <c r="O1174" s="5"/>
      <c r="Y1174" s="5"/>
      <c r="Z1174" s="5"/>
      <c r="AA1174" s="5"/>
    </row>
    <row r="1175" spans="1:27" ht="40.5" x14ac:dyDescent="0.25">
      <c r="A1175" s="363">
        <v>4251</v>
      </c>
      <c r="B1175" s="363" t="s">
        <v>3379</v>
      </c>
      <c r="C1175" s="363" t="s">
        <v>3380</v>
      </c>
      <c r="D1175" s="363" t="s">
        <v>9</v>
      </c>
      <c r="E1175" s="363" t="s">
        <v>10</v>
      </c>
      <c r="F1175" s="363">
        <v>140000</v>
      </c>
      <c r="G1175" s="363">
        <f t="shared" si="19"/>
        <v>280000</v>
      </c>
      <c r="H1175" s="12">
        <v>2</v>
      </c>
      <c r="J1175" s="5"/>
      <c r="K1175" s="5"/>
      <c r="L1175" s="5"/>
      <c r="M1175" s="5"/>
      <c r="N1175" s="5"/>
      <c r="O1175" s="5"/>
      <c r="Y1175" s="5"/>
      <c r="Z1175" s="5"/>
      <c r="AA1175" s="5"/>
    </row>
    <row r="1176" spans="1:27" ht="40.5" x14ac:dyDescent="0.25">
      <c r="A1176" s="363">
        <v>4251</v>
      </c>
      <c r="B1176" s="363" t="s">
        <v>3381</v>
      </c>
      <c r="C1176" s="363" t="s">
        <v>3380</v>
      </c>
      <c r="D1176" s="363" t="s">
        <v>9</v>
      </c>
      <c r="E1176" s="363" t="s">
        <v>10</v>
      </c>
      <c r="F1176" s="363">
        <v>135000</v>
      </c>
      <c r="G1176" s="363">
        <f t="shared" si="19"/>
        <v>135000</v>
      </c>
      <c r="H1176" s="12">
        <v>1</v>
      </c>
      <c r="J1176" s="5"/>
      <c r="K1176" s="5"/>
      <c r="L1176" s="5"/>
      <c r="M1176" s="5"/>
      <c r="N1176" s="5"/>
      <c r="O1176" s="5"/>
      <c r="Y1176" s="5"/>
      <c r="Z1176" s="5"/>
      <c r="AA1176" s="5"/>
    </row>
    <row r="1177" spans="1:27" ht="40.5" x14ac:dyDescent="0.25">
      <c r="A1177" s="363">
        <v>4251</v>
      </c>
      <c r="B1177" s="363" t="s">
        <v>3382</v>
      </c>
      <c r="C1177" s="363" t="s">
        <v>3380</v>
      </c>
      <c r="D1177" s="363" t="s">
        <v>9</v>
      </c>
      <c r="E1177" s="363" t="s">
        <v>10</v>
      </c>
      <c r="F1177" s="363">
        <v>135000</v>
      </c>
      <c r="G1177" s="363">
        <f t="shared" si="19"/>
        <v>135000</v>
      </c>
      <c r="H1177" s="12">
        <v>1</v>
      </c>
      <c r="J1177" s="5"/>
      <c r="K1177" s="5"/>
      <c r="L1177" s="5"/>
      <c r="M1177" s="5"/>
      <c r="N1177" s="5"/>
      <c r="O1177" s="5"/>
      <c r="Y1177" s="5"/>
      <c r="Z1177" s="5"/>
      <c r="AA1177" s="5"/>
    </row>
    <row r="1178" spans="1:27" ht="40.5" x14ac:dyDescent="0.25">
      <c r="A1178" s="363">
        <v>4251</v>
      </c>
      <c r="B1178" s="363" t="s">
        <v>3383</v>
      </c>
      <c r="C1178" s="363" t="s">
        <v>3380</v>
      </c>
      <c r="D1178" s="363" t="s">
        <v>9</v>
      </c>
      <c r="E1178" s="363" t="s">
        <v>10</v>
      </c>
      <c r="F1178" s="363">
        <v>235000</v>
      </c>
      <c r="G1178" s="363">
        <f t="shared" si="19"/>
        <v>470000</v>
      </c>
      <c r="H1178" s="12">
        <v>2</v>
      </c>
    </row>
    <row r="1179" spans="1:27" ht="15" customHeight="1" x14ac:dyDescent="0.25">
      <c r="A1179" s="551" t="s">
        <v>64</v>
      </c>
      <c r="B1179" s="552"/>
      <c r="C1179" s="552"/>
      <c r="D1179" s="552"/>
      <c r="E1179" s="552"/>
      <c r="F1179" s="552"/>
      <c r="G1179" s="552"/>
      <c r="H1179" s="552"/>
      <c r="I1179" s="23"/>
    </row>
    <row r="1180" spans="1:27" ht="15" customHeight="1" x14ac:dyDescent="0.25">
      <c r="A1180" s="588" t="s">
        <v>16</v>
      </c>
      <c r="B1180" s="589"/>
      <c r="C1180" s="589"/>
      <c r="D1180" s="589"/>
      <c r="E1180" s="589"/>
      <c r="F1180" s="589"/>
      <c r="G1180" s="589"/>
      <c r="H1180" s="590"/>
      <c r="I1180" s="23"/>
    </row>
    <row r="1181" spans="1:27" x14ac:dyDescent="0.25">
      <c r="A1181" s="82"/>
      <c r="B1181" s="82"/>
      <c r="C1181" s="82"/>
      <c r="D1181" s="70"/>
      <c r="E1181" s="70"/>
      <c r="F1181" s="70"/>
      <c r="G1181" s="70"/>
      <c r="H1181" s="82"/>
      <c r="I1181" s="23"/>
    </row>
    <row r="1182" spans="1:27" x14ac:dyDescent="0.25">
      <c r="A1182" s="551" t="s">
        <v>289</v>
      </c>
      <c r="B1182" s="552"/>
      <c r="C1182" s="552"/>
      <c r="D1182" s="552"/>
      <c r="E1182" s="552"/>
      <c r="F1182" s="552"/>
      <c r="G1182" s="552"/>
      <c r="H1182" s="552"/>
      <c r="I1182" s="23"/>
    </row>
    <row r="1183" spans="1:27" x14ac:dyDescent="0.25">
      <c r="A1183" s="606" t="s">
        <v>12</v>
      </c>
      <c r="B1183" s="607"/>
      <c r="C1183" s="607"/>
      <c r="D1183" s="607"/>
      <c r="E1183" s="607"/>
      <c r="F1183" s="607"/>
      <c r="G1183" s="607"/>
      <c r="H1183" s="608"/>
      <c r="I1183" s="23"/>
    </row>
    <row r="1184" spans="1:27" ht="27" x14ac:dyDescent="0.25">
      <c r="A1184" s="145">
        <v>5129</v>
      </c>
      <c r="B1184" s="145" t="s">
        <v>1890</v>
      </c>
      <c r="C1184" s="145" t="s">
        <v>581</v>
      </c>
      <c r="D1184" s="145" t="s">
        <v>9</v>
      </c>
      <c r="E1184" s="145" t="s">
        <v>10</v>
      </c>
      <c r="F1184" s="145">
        <v>299000</v>
      </c>
      <c r="G1184" s="145">
        <f>+F1184*H1184</f>
        <v>14950000</v>
      </c>
      <c r="H1184" s="145">
        <v>50</v>
      </c>
      <c r="I1184" s="23"/>
    </row>
    <row r="1185" spans="1:24" ht="27" x14ac:dyDescent="0.25">
      <c r="A1185" s="145">
        <v>5129</v>
      </c>
      <c r="B1185" s="145" t="s">
        <v>1891</v>
      </c>
      <c r="C1185" s="145" t="s">
        <v>581</v>
      </c>
      <c r="D1185" s="145" t="s">
        <v>9</v>
      </c>
      <c r="E1185" s="145" t="s">
        <v>10</v>
      </c>
      <c r="F1185" s="145">
        <v>419964</v>
      </c>
      <c r="G1185" s="145">
        <f>+F1185*H1185</f>
        <v>2099820</v>
      </c>
      <c r="H1185" s="145">
        <v>5</v>
      </c>
      <c r="I1185" s="23"/>
    </row>
    <row r="1186" spans="1:24" x14ac:dyDescent="0.25">
      <c r="A1186" s="551" t="s">
        <v>3372</v>
      </c>
      <c r="B1186" s="552"/>
      <c r="C1186" s="552"/>
      <c r="D1186" s="552"/>
      <c r="E1186" s="552"/>
      <c r="F1186" s="552"/>
      <c r="G1186" s="552"/>
      <c r="H1186" s="552"/>
      <c r="I1186" s="23"/>
    </row>
    <row r="1187" spans="1:24" ht="15" customHeight="1" x14ac:dyDescent="0.25">
      <c r="A1187" s="588" t="s">
        <v>12</v>
      </c>
      <c r="B1187" s="589"/>
      <c r="C1187" s="589"/>
      <c r="D1187" s="589"/>
      <c r="E1187" s="589"/>
      <c r="F1187" s="589"/>
      <c r="G1187" s="589"/>
      <c r="H1187" s="590"/>
      <c r="I1187" s="23"/>
    </row>
    <row r="1188" spans="1:24" ht="27" x14ac:dyDescent="0.25">
      <c r="A1188" s="4">
        <v>5112</v>
      </c>
      <c r="B1188" s="4" t="s">
        <v>3371</v>
      </c>
      <c r="C1188" s="4" t="s">
        <v>476</v>
      </c>
      <c r="D1188" s="4" t="s">
        <v>1234</v>
      </c>
      <c r="E1188" s="4" t="s">
        <v>14</v>
      </c>
      <c r="F1188" s="4">
        <v>100000</v>
      </c>
      <c r="G1188" s="4">
        <v>100000</v>
      </c>
      <c r="H1188" s="4">
        <v>1</v>
      </c>
      <c r="I1188" s="23"/>
    </row>
    <row r="1189" spans="1:24" s="448" customFormat="1" ht="27" x14ac:dyDescent="0.25">
      <c r="A1189" s="4">
        <v>5112</v>
      </c>
      <c r="B1189" s="4" t="s">
        <v>4839</v>
      </c>
      <c r="C1189" s="4" t="s">
        <v>476</v>
      </c>
      <c r="D1189" s="4" t="s">
        <v>1234</v>
      </c>
      <c r="E1189" s="4" t="s">
        <v>14</v>
      </c>
      <c r="F1189" s="4"/>
      <c r="G1189" s="4"/>
      <c r="H1189" s="4">
        <v>1</v>
      </c>
      <c r="I1189" s="451"/>
      <c r="P1189" s="449"/>
      <c r="Q1189" s="449"/>
      <c r="R1189" s="449"/>
      <c r="S1189" s="449"/>
      <c r="T1189" s="449"/>
      <c r="U1189" s="449"/>
      <c r="V1189" s="449"/>
      <c r="W1189" s="449"/>
      <c r="X1189" s="449"/>
    </row>
    <row r="1190" spans="1:24" s="448" customFormat="1" ht="27" x14ac:dyDescent="0.25">
      <c r="A1190" s="4">
        <v>5112</v>
      </c>
      <c r="B1190" s="4" t="s">
        <v>4840</v>
      </c>
      <c r="C1190" s="4" t="s">
        <v>476</v>
      </c>
      <c r="D1190" s="4" t="s">
        <v>15</v>
      </c>
      <c r="E1190" s="4" t="s">
        <v>14</v>
      </c>
      <c r="F1190" s="4"/>
      <c r="G1190" s="4"/>
      <c r="H1190" s="4">
        <v>1</v>
      </c>
      <c r="I1190" s="451"/>
      <c r="P1190" s="449"/>
      <c r="Q1190" s="449"/>
      <c r="R1190" s="449"/>
      <c r="S1190" s="449"/>
      <c r="T1190" s="449"/>
      <c r="U1190" s="449"/>
      <c r="V1190" s="449"/>
      <c r="W1190" s="449"/>
      <c r="X1190" s="449"/>
    </row>
    <row r="1191" spans="1:24" s="448" customFormat="1" ht="15" customHeight="1" x14ac:dyDescent="0.25">
      <c r="A1191" s="606" t="s">
        <v>16</v>
      </c>
      <c r="B1191" s="607"/>
      <c r="C1191" s="607"/>
      <c r="D1191" s="607"/>
      <c r="E1191" s="607"/>
      <c r="F1191" s="607"/>
      <c r="G1191" s="607"/>
      <c r="H1191" s="608"/>
      <c r="I1191" s="451"/>
      <c r="P1191" s="449"/>
      <c r="Q1191" s="449"/>
      <c r="R1191" s="449"/>
      <c r="S1191" s="449"/>
      <c r="T1191" s="449"/>
      <c r="U1191" s="449"/>
      <c r="V1191" s="449"/>
      <c r="W1191" s="449"/>
      <c r="X1191" s="449"/>
    </row>
    <row r="1192" spans="1:24" s="448" customFormat="1" ht="27" x14ac:dyDescent="0.25">
      <c r="A1192" s="4">
        <v>5112</v>
      </c>
      <c r="B1192" s="4" t="s">
        <v>4841</v>
      </c>
      <c r="C1192" s="4" t="s">
        <v>2821</v>
      </c>
      <c r="D1192" s="4" t="s">
        <v>403</v>
      </c>
      <c r="E1192" s="4" t="s">
        <v>14</v>
      </c>
      <c r="F1192" s="4"/>
      <c r="G1192" s="4"/>
      <c r="H1192" s="4">
        <v>1</v>
      </c>
      <c r="I1192" s="451"/>
      <c r="P1192" s="449"/>
      <c r="Q1192" s="449"/>
      <c r="R1192" s="449"/>
      <c r="S1192" s="449"/>
      <c r="T1192" s="449"/>
      <c r="U1192" s="449"/>
      <c r="V1192" s="449"/>
      <c r="W1192" s="449"/>
      <c r="X1192" s="449"/>
    </row>
    <row r="1193" spans="1:24" s="448" customFormat="1" ht="27" x14ac:dyDescent="0.25">
      <c r="A1193" s="4">
        <v>5112</v>
      </c>
      <c r="B1193" s="4" t="s">
        <v>4842</v>
      </c>
      <c r="C1193" s="4" t="s">
        <v>2821</v>
      </c>
      <c r="D1193" s="4" t="s">
        <v>15</v>
      </c>
      <c r="E1193" s="4" t="s">
        <v>14</v>
      </c>
      <c r="F1193" s="4"/>
      <c r="G1193" s="4"/>
      <c r="H1193" s="4">
        <v>1</v>
      </c>
      <c r="I1193" s="451"/>
      <c r="P1193" s="449"/>
      <c r="Q1193" s="449"/>
      <c r="R1193" s="449"/>
      <c r="S1193" s="449"/>
      <c r="T1193" s="449"/>
      <c r="U1193" s="449"/>
      <c r="V1193" s="449"/>
      <c r="W1193" s="449"/>
      <c r="X1193" s="449"/>
    </row>
    <row r="1194" spans="1:24" x14ac:dyDescent="0.25">
      <c r="A1194" s="551" t="s">
        <v>1395</v>
      </c>
      <c r="B1194" s="552"/>
      <c r="C1194" s="552"/>
      <c r="D1194" s="552"/>
      <c r="E1194" s="552"/>
      <c r="F1194" s="552"/>
      <c r="G1194" s="552"/>
      <c r="H1194" s="552"/>
      <c r="I1194" s="23"/>
    </row>
    <row r="1195" spans="1:24" x14ac:dyDescent="0.25">
      <c r="A1195" s="509" t="s">
        <v>8</v>
      </c>
      <c r="B1195" s="510"/>
      <c r="C1195" s="510"/>
      <c r="D1195" s="510"/>
      <c r="E1195" s="510"/>
      <c r="F1195" s="510"/>
      <c r="G1195" s="510"/>
      <c r="H1195" s="511"/>
      <c r="I1195" s="23"/>
    </row>
    <row r="1196" spans="1:24" x14ac:dyDescent="0.25">
      <c r="A1196" s="232">
        <v>4239</v>
      </c>
      <c r="B1196" s="419" t="s">
        <v>1396</v>
      </c>
      <c r="C1196" s="419" t="s">
        <v>1397</v>
      </c>
      <c r="D1196" s="419" t="s">
        <v>9</v>
      </c>
      <c r="E1196" s="419" t="s">
        <v>10</v>
      </c>
      <c r="F1196" s="419">
        <v>7296</v>
      </c>
      <c r="G1196" s="419">
        <f>+F1196*H1196</f>
        <v>3648000</v>
      </c>
      <c r="H1196" s="419">
        <v>500</v>
      </c>
      <c r="I1196" s="23"/>
    </row>
    <row r="1197" spans="1:24" x14ac:dyDescent="0.25">
      <c r="A1197" s="419">
        <v>4239</v>
      </c>
      <c r="B1197" s="419" t="s">
        <v>1398</v>
      </c>
      <c r="C1197" s="419" t="s">
        <v>1397</v>
      </c>
      <c r="D1197" s="419" t="s">
        <v>9</v>
      </c>
      <c r="E1197" s="419" t="s">
        <v>10</v>
      </c>
      <c r="F1197" s="419">
        <v>2400</v>
      </c>
      <c r="G1197" s="419">
        <f>+F1197*H1197</f>
        <v>480000</v>
      </c>
      <c r="H1197" s="419">
        <v>200</v>
      </c>
      <c r="I1197" s="23"/>
    </row>
    <row r="1198" spans="1:24" x14ac:dyDescent="0.25">
      <c r="A1198" s="419">
        <v>4239</v>
      </c>
      <c r="B1198" s="419" t="s">
        <v>1399</v>
      </c>
      <c r="C1198" s="419" t="s">
        <v>1397</v>
      </c>
      <c r="D1198" s="419" t="s">
        <v>9</v>
      </c>
      <c r="E1198" s="419" t="s">
        <v>10</v>
      </c>
      <c r="F1198" s="419">
        <v>0</v>
      </c>
      <c r="G1198" s="419">
        <v>0</v>
      </c>
      <c r="H1198" s="419">
        <v>1800</v>
      </c>
      <c r="I1198" s="23"/>
    </row>
    <row r="1199" spans="1:24" ht="15" customHeight="1" x14ac:dyDescent="0.25">
      <c r="A1199" s="606" t="s">
        <v>16</v>
      </c>
      <c r="B1199" s="607"/>
      <c r="C1199" s="607"/>
      <c r="D1199" s="607"/>
      <c r="E1199" s="607"/>
      <c r="F1199" s="607"/>
      <c r="G1199" s="607"/>
      <c r="H1199" s="608"/>
      <c r="I1199" s="23"/>
    </row>
    <row r="1200" spans="1:24" ht="15" customHeight="1" x14ac:dyDescent="0.25">
      <c r="A1200" s="28"/>
      <c r="B1200" s="28"/>
      <c r="C1200" s="28"/>
      <c r="D1200" s="28"/>
      <c r="E1200" s="28"/>
      <c r="F1200" s="28"/>
      <c r="G1200" s="28"/>
      <c r="H1200" s="28"/>
      <c r="I1200" s="23"/>
    </row>
    <row r="1201" spans="1:9" ht="15" customHeight="1" x14ac:dyDescent="0.25">
      <c r="A1201" s="606" t="s">
        <v>12</v>
      </c>
      <c r="B1201" s="607"/>
      <c r="C1201" s="607"/>
      <c r="D1201" s="607"/>
      <c r="E1201" s="607"/>
      <c r="F1201" s="607"/>
      <c r="G1201" s="607"/>
      <c r="H1201" s="608"/>
      <c r="I1201" s="23"/>
    </row>
    <row r="1202" spans="1:9" x14ac:dyDescent="0.25">
      <c r="A1202" s="13"/>
      <c r="B1202" s="13"/>
      <c r="C1202" s="13"/>
      <c r="D1202" s="13"/>
      <c r="E1202" s="13"/>
      <c r="F1202" s="13"/>
      <c r="G1202" s="13"/>
      <c r="H1202" s="13"/>
      <c r="I1202" s="23"/>
    </row>
    <row r="1203" spans="1:9" ht="15" customHeight="1" x14ac:dyDescent="0.25">
      <c r="A1203" s="551" t="s">
        <v>65</v>
      </c>
      <c r="B1203" s="552"/>
      <c r="C1203" s="552"/>
      <c r="D1203" s="552"/>
      <c r="E1203" s="552"/>
      <c r="F1203" s="552"/>
      <c r="G1203" s="552"/>
      <c r="H1203" s="552"/>
      <c r="I1203" s="23"/>
    </row>
    <row r="1204" spans="1:9" ht="15" customHeight="1" x14ac:dyDescent="0.25">
      <c r="A1204" s="500" t="s">
        <v>16</v>
      </c>
      <c r="B1204" s="501"/>
      <c r="C1204" s="501"/>
      <c r="D1204" s="501"/>
      <c r="E1204" s="501"/>
      <c r="F1204" s="501"/>
      <c r="G1204" s="501"/>
      <c r="H1204" s="501"/>
      <c r="I1204" s="23"/>
    </row>
    <row r="1205" spans="1:9" ht="27" x14ac:dyDescent="0.25">
      <c r="A1205" s="358">
        <v>5113</v>
      </c>
      <c r="B1205" s="423" t="s">
        <v>4324</v>
      </c>
      <c r="C1205" s="423" t="s">
        <v>750</v>
      </c>
      <c r="D1205" s="423" t="s">
        <v>1234</v>
      </c>
      <c r="E1205" s="423" t="s">
        <v>14</v>
      </c>
      <c r="F1205" s="423">
        <v>339479568</v>
      </c>
      <c r="G1205" s="423">
        <v>339479568</v>
      </c>
      <c r="H1205" s="423">
        <v>1</v>
      </c>
      <c r="I1205" s="23"/>
    </row>
    <row r="1206" spans="1:9" ht="32.25" customHeight="1" x14ac:dyDescent="0.25">
      <c r="A1206" s="423">
        <v>5113</v>
      </c>
      <c r="B1206" s="423" t="s">
        <v>2164</v>
      </c>
      <c r="C1206" s="423" t="s">
        <v>20</v>
      </c>
      <c r="D1206" s="423" t="s">
        <v>15</v>
      </c>
      <c r="E1206" s="423" t="s">
        <v>14</v>
      </c>
      <c r="F1206" s="423">
        <v>335034790</v>
      </c>
      <c r="G1206" s="423">
        <v>335034790</v>
      </c>
      <c r="H1206" s="423">
        <v>1</v>
      </c>
      <c r="I1206" s="23"/>
    </row>
    <row r="1207" spans="1:9" ht="32.25" customHeight="1" x14ac:dyDescent="0.25">
      <c r="A1207" s="423" t="s">
        <v>2079</v>
      </c>
      <c r="B1207" s="423" t="s">
        <v>2466</v>
      </c>
      <c r="C1207" s="423" t="s">
        <v>20</v>
      </c>
      <c r="D1207" s="423" t="s">
        <v>15</v>
      </c>
      <c r="E1207" s="423" t="s">
        <v>14</v>
      </c>
      <c r="F1207" s="423">
        <v>6241089</v>
      </c>
      <c r="G1207" s="423">
        <v>6241089</v>
      </c>
      <c r="H1207" s="423">
        <v>1</v>
      </c>
      <c r="I1207" s="23"/>
    </row>
    <row r="1208" spans="1:9" ht="15" customHeight="1" x14ac:dyDescent="0.25">
      <c r="A1208" s="500" t="s">
        <v>12</v>
      </c>
      <c r="B1208" s="501"/>
      <c r="C1208" s="501"/>
      <c r="D1208" s="501"/>
      <c r="E1208" s="501"/>
      <c r="F1208" s="501"/>
      <c r="G1208" s="501"/>
      <c r="H1208" s="502"/>
      <c r="I1208" s="23"/>
    </row>
    <row r="1209" spans="1:9" ht="27" x14ac:dyDescent="0.25">
      <c r="A1209" s="423">
        <v>5113</v>
      </c>
      <c r="B1209" s="423" t="s">
        <v>4332</v>
      </c>
      <c r="C1209" s="423" t="s">
        <v>1115</v>
      </c>
      <c r="D1209" s="423" t="s">
        <v>13</v>
      </c>
      <c r="E1209" s="423" t="s">
        <v>14</v>
      </c>
      <c r="F1209" s="423">
        <v>1937000</v>
      </c>
      <c r="G1209" s="423">
        <v>1937000</v>
      </c>
      <c r="H1209" s="423">
        <v>1</v>
      </c>
      <c r="I1209" s="23"/>
    </row>
    <row r="1210" spans="1:9" ht="27" x14ac:dyDescent="0.25">
      <c r="A1210" s="423">
        <v>5113</v>
      </c>
      <c r="B1210" s="423" t="s">
        <v>4333</v>
      </c>
      <c r="C1210" s="423" t="s">
        <v>476</v>
      </c>
      <c r="D1210" s="423" t="s">
        <v>15</v>
      </c>
      <c r="E1210" s="423" t="s">
        <v>14</v>
      </c>
      <c r="F1210" s="423">
        <v>1298000</v>
      </c>
      <c r="G1210" s="423">
        <v>1298000</v>
      </c>
      <c r="H1210" s="423">
        <v>1</v>
      </c>
      <c r="I1210" s="23"/>
    </row>
    <row r="1211" spans="1:9" ht="27" x14ac:dyDescent="0.25">
      <c r="A1211" s="423">
        <v>5113</v>
      </c>
      <c r="B1211" s="423" t="s">
        <v>4322</v>
      </c>
      <c r="C1211" s="423" t="s">
        <v>1115</v>
      </c>
      <c r="D1211" s="423" t="s">
        <v>13</v>
      </c>
      <c r="E1211" s="423" t="s">
        <v>14</v>
      </c>
      <c r="F1211" s="423">
        <v>3129000</v>
      </c>
      <c r="G1211" s="423">
        <v>3129000</v>
      </c>
      <c r="H1211" s="423">
        <v>1</v>
      </c>
      <c r="I1211" s="23"/>
    </row>
    <row r="1212" spans="1:9" ht="27" x14ac:dyDescent="0.25">
      <c r="A1212" s="423">
        <v>5113</v>
      </c>
      <c r="B1212" s="423" t="s">
        <v>4323</v>
      </c>
      <c r="C1212" s="423" t="s">
        <v>476</v>
      </c>
      <c r="D1212" s="423" t="s">
        <v>15</v>
      </c>
      <c r="E1212" s="423" t="s">
        <v>14</v>
      </c>
      <c r="F1212" s="423">
        <v>290000</v>
      </c>
      <c r="G1212" s="423">
        <v>290000</v>
      </c>
      <c r="H1212" s="423">
        <v>1</v>
      </c>
      <c r="I1212" s="23"/>
    </row>
    <row r="1213" spans="1:9" ht="27" x14ac:dyDescent="0.25">
      <c r="A1213" s="423">
        <v>5113</v>
      </c>
      <c r="B1213" s="423" t="s">
        <v>3205</v>
      </c>
      <c r="C1213" s="423" t="s">
        <v>1115</v>
      </c>
      <c r="D1213" s="423" t="s">
        <v>13</v>
      </c>
      <c r="E1213" s="423" t="s">
        <v>14</v>
      </c>
      <c r="F1213" s="423">
        <v>3187000</v>
      </c>
      <c r="G1213" s="423">
        <v>3187000</v>
      </c>
      <c r="H1213" s="423">
        <v>1</v>
      </c>
      <c r="I1213" s="23"/>
    </row>
    <row r="1214" spans="1:9" ht="27" x14ac:dyDescent="0.25">
      <c r="A1214" s="423">
        <v>5113</v>
      </c>
      <c r="B1214" s="423" t="s">
        <v>3206</v>
      </c>
      <c r="C1214" s="423" t="s">
        <v>476</v>
      </c>
      <c r="D1214" s="423" t="s">
        <v>15</v>
      </c>
      <c r="E1214" s="423" t="s">
        <v>14</v>
      </c>
      <c r="F1214" s="423">
        <v>600000</v>
      </c>
      <c r="G1214" s="423">
        <v>600000</v>
      </c>
      <c r="H1214" s="423">
        <v>1</v>
      </c>
      <c r="I1214" s="23"/>
    </row>
    <row r="1215" spans="1:9" ht="27" x14ac:dyDescent="0.25">
      <c r="A1215" s="423">
        <v>5112</v>
      </c>
      <c r="B1215" s="423" t="s">
        <v>3203</v>
      </c>
      <c r="C1215" s="423" t="s">
        <v>750</v>
      </c>
      <c r="D1215" s="423" t="s">
        <v>15</v>
      </c>
      <c r="E1215" s="423" t="s">
        <v>14</v>
      </c>
      <c r="F1215" s="423">
        <v>99497226</v>
      </c>
      <c r="G1215" s="423">
        <v>99497226</v>
      </c>
      <c r="H1215" s="423">
        <v>1</v>
      </c>
      <c r="I1215" s="23"/>
    </row>
    <row r="1216" spans="1:9" ht="27" x14ac:dyDescent="0.25">
      <c r="A1216" s="358">
        <v>5113</v>
      </c>
      <c r="B1216" s="358" t="s">
        <v>3204</v>
      </c>
      <c r="C1216" s="358" t="s">
        <v>20</v>
      </c>
      <c r="D1216" s="358" t="s">
        <v>15</v>
      </c>
      <c r="E1216" s="358" t="s">
        <v>14</v>
      </c>
      <c r="F1216" s="358">
        <v>336110457</v>
      </c>
      <c r="G1216" s="358">
        <v>336110457</v>
      </c>
      <c r="H1216" s="358">
        <v>1</v>
      </c>
      <c r="I1216" s="23"/>
    </row>
    <row r="1217" spans="1:9" ht="33" customHeight="1" x14ac:dyDescent="0.25">
      <c r="A1217" s="358">
        <v>5113</v>
      </c>
      <c r="B1217" s="358" t="s">
        <v>2163</v>
      </c>
      <c r="C1217" s="358" t="s">
        <v>476</v>
      </c>
      <c r="D1217" s="358" t="s">
        <v>15</v>
      </c>
      <c r="E1217" s="358" t="s">
        <v>14</v>
      </c>
      <c r="F1217" s="358">
        <v>680000</v>
      </c>
      <c r="G1217" s="358">
        <v>680000</v>
      </c>
      <c r="H1217" s="358">
        <v>1</v>
      </c>
      <c r="I1217" s="23"/>
    </row>
    <row r="1218" spans="1:9" ht="15" customHeight="1" x14ac:dyDescent="0.25">
      <c r="A1218" s="9"/>
      <c r="B1218" s="300"/>
      <c r="C1218" s="300"/>
      <c r="D1218" s="9"/>
      <c r="E1218" s="9"/>
      <c r="F1218" s="9"/>
      <c r="G1218" s="9"/>
      <c r="H1218" s="9"/>
      <c r="I1218" s="23"/>
    </row>
    <row r="1219" spans="1:9" x14ac:dyDescent="0.25">
      <c r="A1219" s="551" t="s">
        <v>300</v>
      </c>
      <c r="B1219" s="552"/>
      <c r="C1219" s="552"/>
      <c r="D1219" s="552"/>
      <c r="E1219" s="552"/>
      <c r="F1219" s="552"/>
      <c r="G1219" s="552"/>
      <c r="H1219" s="552"/>
      <c r="I1219" s="23"/>
    </row>
    <row r="1220" spans="1:9" x14ac:dyDescent="0.25">
      <c r="A1220" s="500" t="s">
        <v>12</v>
      </c>
      <c r="B1220" s="501"/>
      <c r="C1220" s="501"/>
      <c r="D1220" s="501"/>
      <c r="E1220" s="501"/>
      <c r="F1220" s="501"/>
      <c r="G1220" s="501"/>
      <c r="H1220" s="501"/>
      <c r="I1220" s="23"/>
    </row>
    <row r="1221" spans="1:9" ht="36" customHeight="1" x14ac:dyDescent="0.25">
      <c r="A1221" s="133"/>
      <c r="B1221" s="133"/>
      <c r="C1221" s="133"/>
      <c r="D1221" s="133"/>
      <c r="E1221" s="133"/>
      <c r="F1221" s="133"/>
      <c r="G1221" s="133"/>
      <c r="H1221" s="133"/>
      <c r="I1221" s="23"/>
    </row>
    <row r="1222" spans="1:9" ht="15" customHeight="1" x14ac:dyDescent="0.25">
      <c r="A1222" s="551" t="s">
        <v>66</v>
      </c>
      <c r="B1222" s="552"/>
      <c r="C1222" s="552"/>
      <c r="D1222" s="552"/>
      <c r="E1222" s="552"/>
      <c r="F1222" s="552"/>
      <c r="G1222" s="552"/>
      <c r="H1222" s="552"/>
      <c r="I1222" s="23"/>
    </row>
    <row r="1223" spans="1:9" ht="15" customHeight="1" x14ac:dyDescent="0.25">
      <c r="A1223" s="500" t="s">
        <v>12</v>
      </c>
      <c r="B1223" s="501"/>
      <c r="C1223" s="501"/>
      <c r="D1223" s="501"/>
      <c r="E1223" s="501"/>
      <c r="F1223" s="501"/>
      <c r="G1223" s="501"/>
      <c r="H1223" s="501"/>
      <c r="I1223" s="23"/>
    </row>
    <row r="1224" spans="1:9" x14ac:dyDescent="0.25">
      <c r="A1224" s="13"/>
      <c r="B1224" s="13"/>
      <c r="C1224" s="13"/>
      <c r="D1224" s="13"/>
      <c r="E1224" s="13"/>
      <c r="F1224" s="13"/>
      <c r="G1224" s="13"/>
      <c r="H1224" s="13"/>
      <c r="I1224" s="23"/>
    </row>
    <row r="1225" spans="1:9" x14ac:dyDescent="0.25">
      <c r="A1225" s="500" t="s">
        <v>16</v>
      </c>
      <c r="B1225" s="501"/>
      <c r="C1225" s="501"/>
      <c r="D1225" s="501"/>
      <c r="E1225" s="501"/>
      <c r="F1225" s="501"/>
      <c r="G1225" s="501"/>
      <c r="H1225" s="501"/>
      <c r="I1225" s="23"/>
    </row>
    <row r="1226" spans="1:9" x14ac:dyDescent="0.25">
      <c r="A1226" s="4"/>
      <c r="B1226" s="4"/>
      <c r="C1226" s="4"/>
      <c r="D1226" s="13"/>
      <c r="E1226" s="13"/>
      <c r="F1226" s="13"/>
      <c r="G1226" s="13"/>
      <c r="H1226" s="21"/>
      <c r="I1226" s="23"/>
    </row>
    <row r="1227" spans="1:9" ht="15" customHeight="1" x14ac:dyDescent="0.25">
      <c r="A1227" s="551" t="s">
        <v>2156</v>
      </c>
      <c r="B1227" s="552"/>
      <c r="C1227" s="552"/>
      <c r="D1227" s="552"/>
      <c r="E1227" s="552"/>
      <c r="F1227" s="552"/>
      <c r="G1227" s="552"/>
      <c r="H1227" s="552"/>
      <c r="I1227" s="23"/>
    </row>
    <row r="1228" spans="1:9" ht="15" customHeight="1" x14ac:dyDescent="0.25">
      <c r="A1228" s="500" t="s">
        <v>16</v>
      </c>
      <c r="B1228" s="501"/>
      <c r="C1228" s="501"/>
      <c r="D1228" s="501"/>
      <c r="E1228" s="501"/>
      <c r="F1228" s="501"/>
      <c r="G1228" s="501"/>
      <c r="H1228" s="501"/>
      <c r="I1228" s="23"/>
    </row>
    <row r="1229" spans="1:9" x14ac:dyDescent="0.25">
      <c r="A1229" s="4">
        <v>4239</v>
      </c>
      <c r="B1229" s="4" t="s">
        <v>2157</v>
      </c>
      <c r="C1229" s="4" t="s">
        <v>2158</v>
      </c>
      <c r="D1229" s="13">
        <v>4239</v>
      </c>
      <c r="E1229" s="13" t="s">
        <v>14</v>
      </c>
      <c r="F1229" s="13">
        <v>6000000</v>
      </c>
      <c r="G1229" s="13">
        <v>6000000</v>
      </c>
      <c r="H1229" s="13">
        <v>1</v>
      </c>
      <c r="I1229" s="23"/>
    </row>
    <row r="1230" spans="1:9" x14ac:dyDescent="0.25">
      <c r="A1230" s="500" t="s">
        <v>8</v>
      </c>
      <c r="B1230" s="501"/>
      <c r="C1230" s="501"/>
      <c r="D1230" s="501"/>
      <c r="E1230" s="501"/>
      <c r="F1230" s="501"/>
      <c r="G1230" s="501"/>
      <c r="H1230" s="501"/>
      <c r="I1230" s="23"/>
    </row>
    <row r="1231" spans="1:9" x14ac:dyDescent="0.25">
      <c r="A1231" s="4">
        <v>4269</v>
      </c>
      <c r="B1231" s="4" t="s">
        <v>4249</v>
      </c>
      <c r="C1231" s="4" t="s">
        <v>1397</v>
      </c>
      <c r="D1231" s="4" t="s">
        <v>270</v>
      </c>
      <c r="E1231" s="4" t="s">
        <v>14</v>
      </c>
      <c r="F1231" s="4">
        <v>0</v>
      </c>
      <c r="G1231" s="4">
        <v>0</v>
      </c>
      <c r="H1231" s="4">
        <v>6000</v>
      </c>
      <c r="I1231" s="23"/>
    </row>
    <row r="1232" spans="1:9" x14ac:dyDescent="0.25">
      <c r="A1232" s="4">
        <v>4269</v>
      </c>
      <c r="B1232" s="4" t="s">
        <v>4135</v>
      </c>
      <c r="C1232" s="4" t="s">
        <v>1397</v>
      </c>
      <c r="D1232" s="4" t="s">
        <v>270</v>
      </c>
      <c r="E1232" s="4" t="s">
        <v>10</v>
      </c>
      <c r="F1232" s="4">
        <v>4500</v>
      </c>
      <c r="G1232" s="4">
        <f>+F1232*H1232</f>
        <v>8100000</v>
      </c>
      <c r="H1232" s="4">
        <v>1800</v>
      </c>
      <c r="I1232" s="23"/>
    </row>
    <row r="1233" spans="1:9" x14ac:dyDescent="0.25">
      <c r="A1233" s="500" t="s">
        <v>12</v>
      </c>
      <c r="B1233" s="501"/>
      <c r="C1233" s="501"/>
      <c r="D1233" s="501"/>
      <c r="E1233" s="501"/>
      <c r="F1233" s="501"/>
      <c r="G1233" s="501"/>
      <c r="H1233" s="501"/>
      <c r="I1233" s="23"/>
    </row>
    <row r="1234" spans="1:9" ht="27" x14ac:dyDescent="0.25">
      <c r="A1234" s="412">
        <v>4239</v>
      </c>
      <c r="B1234" s="412" t="s">
        <v>4257</v>
      </c>
      <c r="C1234" s="412" t="s">
        <v>4258</v>
      </c>
      <c r="D1234" s="412" t="s">
        <v>13</v>
      </c>
      <c r="E1234" s="412" t="s">
        <v>14</v>
      </c>
      <c r="F1234" s="412">
        <v>7000000</v>
      </c>
      <c r="G1234" s="412">
        <v>7000000</v>
      </c>
      <c r="H1234" s="412">
        <v>1</v>
      </c>
      <c r="I1234" s="23"/>
    </row>
    <row r="1235" spans="1:9" ht="15" customHeight="1" x14ac:dyDescent="0.25">
      <c r="A1235" s="551" t="s">
        <v>211</v>
      </c>
      <c r="B1235" s="552"/>
      <c r="C1235" s="552"/>
      <c r="D1235" s="552"/>
      <c r="E1235" s="552"/>
      <c r="F1235" s="552"/>
      <c r="G1235" s="552"/>
      <c r="H1235" s="552"/>
      <c r="I1235" s="23"/>
    </row>
    <row r="1236" spans="1:9" ht="15" customHeight="1" x14ac:dyDescent="0.25">
      <c r="A1236" s="500" t="s">
        <v>12</v>
      </c>
      <c r="B1236" s="501"/>
      <c r="C1236" s="501"/>
      <c r="D1236" s="501"/>
      <c r="E1236" s="501"/>
      <c r="F1236" s="501"/>
      <c r="G1236" s="501"/>
      <c r="H1236" s="501"/>
      <c r="I1236" s="23"/>
    </row>
    <row r="1237" spans="1:9" x14ac:dyDescent="0.25">
      <c r="A1237" s="132"/>
      <c r="B1237" s="132"/>
      <c r="C1237" s="132"/>
      <c r="D1237" s="132"/>
      <c r="E1237" s="132"/>
      <c r="F1237" s="132"/>
      <c r="G1237" s="132"/>
      <c r="H1237" s="132"/>
      <c r="I1237" s="23"/>
    </row>
    <row r="1238" spans="1:9" ht="15" customHeight="1" x14ac:dyDescent="0.25">
      <c r="A1238" s="551" t="s">
        <v>67</v>
      </c>
      <c r="B1238" s="552"/>
      <c r="C1238" s="552"/>
      <c r="D1238" s="552"/>
      <c r="E1238" s="552"/>
      <c r="F1238" s="552"/>
      <c r="G1238" s="552"/>
      <c r="H1238" s="552"/>
      <c r="I1238" s="23"/>
    </row>
    <row r="1239" spans="1:9" ht="15" customHeight="1" x14ac:dyDescent="0.25">
      <c r="A1239" s="500" t="s">
        <v>12</v>
      </c>
      <c r="B1239" s="501"/>
      <c r="C1239" s="501"/>
      <c r="D1239" s="501"/>
      <c r="E1239" s="501"/>
      <c r="F1239" s="501"/>
      <c r="G1239" s="501"/>
      <c r="H1239" s="501"/>
      <c r="I1239" s="23"/>
    </row>
    <row r="1240" spans="1:9" ht="27" x14ac:dyDescent="0.25">
      <c r="A1240" s="208">
        <v>5113</v>
      </c>
      <c r="B1240" s="208" t="s">
        <v>1058</v>
      </c>
      <c r="C1240" s="208" t="s">
        <v>476</v>
      </c>
      <c r="D1240" s="208" t="s">
        <v>15</v>
      </c>
      <c r="E1240" s="208" t="s">
        <v>14</v>
      </c>
      <c r="F1240" s="208">
        <v>0</v>
      </c>
      <c r="G1240" s="208">
        <v>0</v>
      </c>
      <c r="H1240" s="208">
        <v>1</v>
      </c>
      <c r="I1240" s="23"/>
    </row>
    <row r="1241" spans="1:9" ht="27" x14ac:dyDescent="0.25">
      <c r="A1241" s="208">
        <v>5113</v>
      </c>
      <c r="B1241" s="208" t="s">
        <v>1059</v>
      </c>
      <c r="C1241" s="208" t="s">
        <v>476</v>
      </c>
      <c r="D1241" s="208" t="s">
        <v>15</v>
      </c>
      <c r="E1241" s="208" t="s">
        <v>14</v>
      </c>
      <c r="F1241" s="208">
        <v>0</v>
      </c>
      <c r="G1241" s="208">
        <v>0</v>
      </c>
      <c r="H1241" s="208">
        <v>1</v>
      </c>
      <c r="I1241" s="23"/>
    </row>
    <row r="1242" spans="1:9" x14ac:dyDescent="0.25">
      <c r="A1242" s="500" t="s">
        <v>16</v>
      </c>
      <c r="B1242" s="501"/>
      <c r="C1242" s="501"/>
      <c r="D1242" s="501"/>
      <c r="E1242" s="501"/>
      <c r="F1242" s="501"/>
      <c r="G1242" s="501"/>
      <c r="H1242" s="502"/>
      <c r="I1242" s="23"/>
    </row>
    <row r="1243" spans="1:9" x14ac:dyDescent="0.25">
      <c r="A1243" s="171"/>
      <c r="B1243" s="171"/>
      <c r="C1243" s="171"/>
      <c r="D1243" s="171"/>
      <c r="E1243" s="171"/>
      <c r="F1243" s="171"/>
      <c r="G1243" s="171"/>
      <c r="H1243" s="171"/>
      <c r="I1243" s="23"/>
    </row>
    <row r="1244" spans="1:9" ht="15" customHeight="1" x14ac:dyDescent="0.25">
      <c r="A1244" s="515" t="s">
        <v>126</v>
      </c>
      <c r="B1244" s="516"/>
      <c r="C1244" s="516"/>
      <c r="D1244" s="516"/>
      <c r="E1244" s="516"/>
      <c r="F1244" s="516"/>
      <c r="G1244" s="516"/>
      <c r="H1244" s="516"/>
      <c r="I1244" s="23"/>
    </row>
    <row r="1245" spans="1:9" x14ac:dyDescent="0.25">
      <c r="A1245" s="500" t="s">
        <v>12</v>
      </c>
      <c r="B1245" s="501"/>
      <c r="C1245" s="501"/>
      <c r="D1245" s="501"/>
      <c r="E1245" s="501"/>
      <c r="F1245" s="501"/>
      <c r="G1245" s="501"/>
      <c r="H1245" s="502"/>
      <c r="I1245" s="23"/>
    </row>
    <row r="1246" spans="1:9" ht="40.5" x14ac:dyDescent="0.25">
      <c r="A1246" s="335">
        <v>4239</v>
      </c>
      <c r="B1246" s="335" t="s">
        <v>2751</v>
      </c>
      <c r="C1246" s="335" t="s">
        <v>456</v>
      </c>
      <c r="D1246" s="335" t="s">
        <v>9</v>
      </c>
      <c r="E1246" s="335" t="s">
        <v>14</v>
      </c>
      <c r="F1246" s="335">
        <v>40000000</v>
      </c>
      <c r="G1246" s="335">
        <v>40000000</v>
      </c>
      <c r="H1246" s="335">
        <v>1</v>
      </c>
      <c r="I1246" s="23"/>
    </row>
    <row r="1247" spans="1:9" ht="40.5" x14ac:dyDescent="0.25">
      <c r="A1247" s="335">
        <v>4239</v>
      </c>
      <c r="B1247" s="335" t="s">
        <v>2752</v>
      </c>
      <c r="C1247" s="335" t="s">
        <v>456</v>
      </c>
      <c r="D1247" s="335" t="s">
        <v>9</v>
      </c>
      <c r="E1247" s="335" t="s">
        <v>14</v>
      </c>
      <c r="F1247" s="335">
        <v>7000000</v>
      </c>
      <c r="G1247" s="335">
        <v>7000000</v>
      </c>
      <c r="H1247" s="335">
        <v>1</v>
      </c>
      <c r="I1247" s="23"/>
    </row>
    <row r="1248" spans="1:9" ht="40.5" x14ac:dyDescent="0.25">
      <c r="A1248" s="335">
        <v>4239</v>
      </c>
      <c r="B1248" s="335" t="s">
        <v>2753</v>
      </c>
      <c r="C1248" s="335" t="s">
        <v>456</v>
      </c>
      <c r="D1248" s="335" t="s">
        <v>9</v>
      </c>
      <c r="E1248" s="335" t="s">
        <v>14</v>
      </c>
      <c r="F1248" s="335">
        <v>5582000</v>
      </c>
      <c r="G1248" s="335">
        <v>5582000</v>
      </c>
      <c r="H1248" s="335">
        <v>1</v>
      </c>
      <c r="I1248" s="23"/>
    </row>
    <row r="1249" spans="1:9" ht="40.5" x14ac:dyDescent="0.25">
      <c r="A1249" s="335">
        <v>4239</v>
      </c>
      <c r="B1249" s="335" t="s">
        <v>2754</v>
      </c>
      <c r="C1249" s="335" t="s">
        <v>456</v>
      </c>
      <c r="D1249" s="335" t="s">
        <v>9</v>
      </c>
      <c r="E1249" s="335" t="s">
        <v>14</v>
      </c>
      <c r="F1249" s="335">
        <v>700000</v>
      </c>
      <c r="G1249" s="335">
        <v>700000</v>
      </c>
      <c r="H1249" s="335">
        <v>1</v>
      </c>
      <c r="I1249" s="23"/>
    </row>
    <row r="1250" spans="1:9" ht="40.5" x14ac:dyDescent="0.25">
      <c r="A1250" s="335">
        <v>4239</v>
      </c>
      <c r="B1250" s="335" t="s">
        <v>2755</v>
      </c>
      <c r="C1250" s="335" t="s">
        <v>456</v>
      </c>
      <c r="D1250" s="335" t="s">
        <v>9</v>
      </c>
      <c r="E1250" s="335" t="s">
        <v>14</v>
      </c>
      <c r="F1250" s="335">
        <v>11000000</v>
      </c>
      <c r="G1250" s="335">
        <v>11000000</v>
      </c>
      <c r="H1250" s="335">
        <v>1</v>
      </c>
      <c r="I1250" s="23"/>
    </row>
    <row r="1251" spans="1:9" ht="40.5" x14ac:dyDescent="0.25">
      <c r="A1251" s="335">
        <v>4239</v>
      </c>
      <c r="B1251" s="335" t="s">
        <v>2756</v>
      </c>
      <c r="C1251" s="335" t="s">
        <v>456</v>
      </c>
      <c r="D1251" s="335" t="s">
        <v>9</v>
      </c>
      <c r="E1251" s="335" t="s">
        <v>14</v>
      </c>
      <c r="F1251" s="335">
        <v>4000000</v>
      </c>
      <c r="G1251" s="335">
        <v>4000000</v>
      </c>
      <c r="H1251" s="335">
        <v>1</v>
      </c>
      <c r="I1251" s="23"/>
    </row>
    <row r="1252" spans="1:9" ht="40.5" x14ac:dyDescent="0.25">
      <c r="A1252" s="335">
        <v>4239</v>
      </c>
      <c r="B1252" s="335" t="s">
        <v>2757</v>
      </c>
      <c r="C1252" s="335" t="s">
        <v>456</v>
      </c>
      <c r="D1252" s="335" t="s">
        <v>9</v>
      </c>
      <c r="E1252" s="335" t="s">
        <v>14</v>
      </c>
      <c r="F1252" s="335">
        <v>12000000</v>
      </c>
      <c r="G1252" s="335">
        <v>12000000</v>
      </c>
      <c r="H1252" s="335">
        <v>1</v>
      </c>
      <c r="I1252" s="23"/>
    </row>
    <row r="1253" spans="1:9" ht="40.5" x14ac:dyDescent="0.25">
      <c r="A1253" s="335">
        <v>4239</v>
      </c>
      <c r="B1253" s="335" t="s">
        <v>2758</v>
      </c>
      <c r="C1253" s="335" t="s">
        <v>456</v>
      </c>
      <c r="D1253" s="335" t="s">
        <v>9</v>
      </c>
      <c r="E1253" s="335" t="s">
        <v>14</v>
      </c>
      <c r="F1253" s="335">
        <v>500000</v>
      </c>
      <c r="G1253" s="335">
        <v>500000</v>
      </c>
      <c r="H1253" s="335">
        <v>1</v>
      </c>
      <c r="I1253" s="23"/>
    </row>
    <row r="1254" spans="1:9" ht="40.5" x14ac:dyDescent="0.25">
      <c r="A1254" s="335">
        <v>4239</v>
      </c>
      <c r="B1254" s="335" t="s">
        <v>2759</v>
      </c>
      <c r="C1254" s="335" t="s">
        <v>456</v>
      </c>
      <c r="D1254" s="335" t="s">
        <v>9</v>
      </c>
      <c r="E1254" s="335" t="s">
        <v>14</v>
      </c>
      <c r="F1254" s="335">
        <v>1200000</v>
      </c>
      <c r="G1254" s="335">
        <v>1200000</v>
      </c>
      <c r="H1254" s="335">
        <v>1</v>
      </c>
      <c r="I1254" s="23"/>
    </row>
    <row r="1255" spans="1:9" ht="40.5" x14ac:dyDescent="0.25">
      <c r="A1255" s="335">
        <v>4239</v>
      </c>
      <c r="B1255" s="335" t="s">
        <v>2760</v>
      </c>
      <c r="C1255" s="335" t="s">
        <v>456</v>
      </c>
      <c r="D1255" s="335" t="s">
        <v>9</v>
      </c>
      <c r="E1255" s="335" t="s">
        <v>14</v>
      </c>
      <c r="F1255" s="335">
        <v>500000</v>
      </c>
      <c r="G1255" s="335">
        <v>500000</v>
      </c>
      <c r="H1255" s="335">
        <v>1</v>
      </c>
      <c r="I1255" s="23"/>
    </row>
    <row r="1256" spans="1:9" ht="40.5" x14ac:dyDescent="0.25">
      <c r="A1256" s="335">
        <v>4239</v>
      </c>
      <c r="B1256" s="335" t="s">
        <v>2761</v>
      </c>
      <c r="C1256" s="335" t="s">
        <v>456</v>
      </c>
      <c r="D1256" s="335" t="s">
        <v>9</v>
      </c>
      <c r="E1256" s="335" t="s">
        <v>14</v>
      </c>
      <c r="F1256" s="335">
        <v>600000</v>
      </c>
      <c r="G1256" s="335">
        <v>600000</v>
      </c>
      <c r="H1256" s="335">
        <v>1</v>
      </c>
      <c r="I1256" s="23"/>
    </row>
    <row r="1257" spans="1:9" ht="40.5" x14ac:dyDescent="0.25">
      <c r="A1257" s="335">
        <v>4239</v>
      </c>
      <c r="B1257" s="335" t="s">
        <v>2762</v>
      </c>
      <c r="C1257" s="335" t="s">
        <v>456</v>
      </c>
      <c r="D1257" s="335" t="s">
        <v>9</v>
      </c>
      <c r="E1257" s="335" t="s">
        <v>14</v>
      </c>
      <c r="F1257" s="335">
        <v>500000</v>
      </c>
      <c r="G1257" s="335">
        <v>500000</v>
      </c>
      <c r="H1257" s="335">
        <v>1</v>
      </c>
      <c r="I1257" s="23"/>
    </row>
    <row r="1258" spans="1:9" ht="40.5" x14ac:dyDescent="0.25">
      <c r="A1258" s="335">
        <v>4239</v>
      </c>
      <c r="B1258" s="335" t="s">
        <v>2763</v>
      </c>
      <c r="C1258" s="335" t="s">
        <v>456</v>
      </c>
      <c r="D1258" s="335" t="s">
        <v>9</v>
      </c>
      <c r="E1258" s="335" t="s">
        <v>14</v>
      </c>
      <c r="F1258" s="335">
        <v>600000</v>
      </c>
      <c r="G1258" s="335">
        <v>600000</v>
      </c>
      <c r="H1258" s="335">
        <v>1</v>
      </c>
      <c r="I1258" s="23"/>
    </row>
    <row r="1259" spans="1:9" ht="40.5" x14ac:dyDescent="0.25">
      <c r="A1259" s="335">
        <v>4239</v>
      </c>
      <c r="B1259" s="335" t="s">
        <v>2764</v>
      </c>
      <c r="C1259" s="335" t="s">
        <v>456</v>
      </c>
      <c r="D1259" s="335" t="s">
        <v>9</v>
      </c>
      <c r="E1259" s="335" t="s">
        <v>14</v>
      </c>
      <c r="F1259" s="335">
        <v>1000000</v>
      </c>
      <c r="G1259" s="335">
        <v>1000000</v>
      </c>
      <c r="H1259" s="335">
        <v>1</v>
      </c>
      <c r="I1259" s="23"/>
    </row>
    <row r="1260" spans="1:9" ht="40.5" x14ac:dyDescent="0.25">
      <c r="A1260" s="335">
        <v>4239</v>
      </c>
      <c r="B1260" s="335" t="s">
        <v>2765</v>
      </c>
      <c r="C1260" s="335" t="s">
        <v>456</v>
      </c>
      <c r="D1260" s="335" t="s">
        <v>9</v>
      </c>
      <c r="E1260" s="335" t="s">
        <v>14</v>
      </c>
      <c r="F1260" s="335">
        <v>5000000</v>
      </c>
      <c r="G1260" s="335">
        <v>5000000</v>
      </c>
      <c r="H1260" s="335">
        <v>1</v>
      </c>
      <c r="I1260" s="23"/>
    </row>
    <row r="1261" spans="1:9" ht="40.5" x14ac:dyDescent="0.25">
      <c r="A1261" s="335">
        <v>4239</v>
      </c>
      <c r="B1261" s="335" t="s">
        <v>2766</v>
      </c>
      <c r="C1261" s="335" t="s">
        <v>456</v>
      </c>
      <c r="D1261" s="335" t="s">
        <v>9</v>
      </c>
      <c r="E1261" s="335" t="s">
        <v>14</v>
      </c>
      <c r="F1261" s="335">
        <v>500000</v>
      </c>
      <c r="G1261" s="335">
        <v>500000</v>
      </c>
      <c r="H1261" s="335">
        <v>1</v>
      </c>
      <c r="I1261" s="23"/>
    </row>
    <row r="1262" spans="1:9" ht="40.5" x14ac:dyDescent="0.25">
      <c r="A1262" s="335">
        <v>4239</v>
      </c>
      <c r="B1262" s="335" t="s">
        <v>2767</v>
      </c>
      <c r="C1262" s="335" t="s">
        <v>456</v>
      </c>
      <c r="D1262" s="335" t="s">
        <v>9</v>
      </c>
      <c r="E1262" s="335" t="s">
        <v>14</v>
      </c>
      <c r="F1262" s="335">
        <v>15000000</v>
      </c>
      <c r="G1262" s="335">
        <v>15000000</v>
      </c>
      <c r="H1262" s="335">
        <v>1</v>
      </c>
      <c r="I1262" s="23"/>
    </row>
    <row r="1263" spans="1:9" ht="40.5" x14ac:dyDescent="0.25">
      <c r="A1263" s="335">
        <v>4239</v>
      </c>
      <c r="B1263" s="335" t="s">
        <v>2768</v>
      </c>
      <c r="C1263" s="335" t="s">
        <v>456</v>
      </c>
      <c r="D1263" s="335" t="s">
        <v>9</v>
      </c>
      <c r="E1263" s="335" t="s">
        <v>14</v>
      </c>
      <c r="F1263" s="335">
        <v>1600000</v>
      </c>
      <c r="G1263" s="335">
        <v>1600000</v>
      </c>
      <c r="H1263" s="335">
        <v>1</v>
      </c>
      <c r="I1263" s="23"/>
    </row>
    <row r="1264" spans="1:9" ht="40.5" x14ac:dyDescent="0.25">
      <c r="A1264" s="335">
        <v>4239</v>
      </c>
      <c r="B1264" s="335" t="s">
        <v>2769</v>
      </c>
      <c r="C1264" s="335" t="s">
        <v>456</v>
      </c>
      <c r="D1264" s="335" t="s">
        <v>9</v>
      </c>
      <c r="E1264" s="335" t="s">
        <v>14</v>
      </c>
      <c r="F1264" s="335">
        <v>13000000</v>
      </c>
      <c r="G1264" s="335">
        <v>13000000</v>
      </c>
      <c r="H1264" s="335">
        <v>1</v>
      </c>
      <c r="I1264" s="23"/>
    </row>
    <row r="1265" spans="1:9" ht="40.5" x14ac:dyDescent="0.25">
      <c r="A1265" s="335">
        <v>4239</v>
      </c>
      <c r="B1265" s="335" t="s">
        <v>2770</v>
      </c>
      <c r="C1265" s="335" t="s">
        <v>456</v>
      </c>
      <c r="D1265" s="335" t="s">
        <v>9</v>
      </c>
      <c r="E1265" s="335" t="s">
        <v>14</v>
      </c>
      <c r="F1265" s="335">
        <v>9000000</v>
      </c>
      <c r="G1265" s="335">
        <v>9000000</v>
      </c>
      <c r="H1265" s="335">
        <v>1</v>
      </c>
      <c r="I1265" s="23"/>
    </row>
    <row r="1266" spans="1:9" ht="40.5" x14ac:dyDescent="0.25">
      <c r="A1266" s="335">
        <v>4239</v>
      </c>
      <c r="B1266" s="335" t="s">
        <v>1095</v>
      </c>
      <c r="C1266" s="335" t="s">
        <v>456</v>
      </c>
      <c r="D1266" s="335" t="s">
        <v>9</v>
      </c>
      <c r="E1266" s="335" t="s">
        <v>14</v>
      </c>
      <c r="F1266" s="335">
        <v>0</v>
      </c>
      <c r="G1266" s="335">
        <v>0</v>
      </c>
      <c r="H1266" s="335">
        <v>1</v>
      </c>
      <c r="I1266" s="23"/>
    </row>
    <row r="1267" spans="1:9" ht="40.5" x14ac:dyDescent="0.25">
      <c r="A1267" s="335">
        <v>4239</v>
      </c>
      <c r="B1267" s="335" t="s">
        <v>1096</v>
      </c>
      <c r="C1267" s="335" t="s">
        <v>456</v>
      </c>
      <c r="D1267" s="335" t="s">
        <v>9</v>
      </c>
      <c r="E1267" s="335" t="s">
        <v>14</v>
      </c>
      <c r="F1267" s="335">
        <v>0</v>
      </c>
      <c r="G1267" s="335">
        <v>0</v>
      </c>
      <c r="H1267" s="335">
        <v>1</v>
      </c>
      <c r="I1267" s="23"/>
    </row>
    <row r="1268" spans="1:9" ht="40.5" x14ac:dyDescent="0.25">
      <c r="A1268" s="208">
        <v>4239</v>
      </c>
      <c r="B1268" s="208" t="s">
        <v>1097</v>
      </c>
      <c r="C1268" s="208" t="s">
        <v>456</v>
      </c>
      <c r="D1268" s="208" t="s">
        <v>9</v>
      </c>
      <c r="E1268" s="208" t="s">
        <v>14</v>
      </c>
      <c r="F1268" s="208">
        <v>0</v>
      </c>
      <c r="G1268" s="208">
        <v>0</v>
      </c>
      <c r="H1268" s="208">
        <v>1</v>
      </c>
      <c r="I1268" s="23"/>
    </row>
    <row r="1269" spans="1:9" ht="40.5" x14ac:dyDescent="0.25">
      <c r="A1269" s="208">
        <v>4239</v>
      </c>
      <c r="B1269" s="208" t="s">
        <v>1098</v>
      </c>
      <c r="C1269" s="208" t="s">
        <v>456</v>
      </c>
      <c r="D1269" s="208" t="s">
        <v>9</v>
      </c>
      <c r="E1269" s="208" t="s">
        <v>14</v>
      </c>
      <c r="F1269" s="208">
        <v>0</v>
      </c>
      <c r="G1269" s="208">
        <v>0</v>
      </c>
      <c r="H1269" s="208">
        <v>1</v>
      </c>
      <c r="I1269" s="23"/>
    </row>
    <row r="1270" spans="1:9" ht="40.5" x14ac:dyDescent="0.25">
      <c r="A1270" s="208">
        <v>4239</v>
      </c>
      <c r="B1270" s="208" t="s">
        <v>1099</v>
      </c>
      <c r="C1270" s="208" t="s">
        <v>456</v>
      </c>
      <c r="D1270" s="208" t="s">
        <v>9</v>
      </c>
      <c r="E1270" s="208" t="s">
        <v>14</v>
      </c>
      <c r="F1270" s="208">
        <v>0</v>
      </c>
      <c r="G1270" s="208">
        <v>0</v>
      </c>
      <c r="H1270" s="208">
        <v>1</v>
      </c>
      <c r="I1270" s="23"/>
    </row>
    <row r="1271" spans="1:9" ht="40.5" x14ac:dyDescent="0.25">
      <c r="A1271" s="208">
        <v>4239</v>
      </c>
      <c r="B1271" s="208" t="s">
        <v>1100</v>
      </c>
      <c r="C1271" s="208" t="s">
        <v>456</v>
      </c>
      <c r="D1271" s="208" t="s">
        <v>9</v>
      </c>
      <c r="E1271" s="208" t="s">
        <v>14</v>
      </c>
      <c r="F1271" s="208">
        <v>0</v>
      </c>
      <c r="G1271" s="208">
        <v>0</v>
      </c>
      <c r="H1271" s="208">
        <v>1</v>
      </c>
      <c r="I1271" s="23"/>
    </row>
    <row r="1272" spans="1:9" ht="40.5" x14ac:dyDescent="0.25">
      <c r="A1272" s="208">
        <v>4239</v>
      </c>
      <c r="B1272" s="208" t="s">
        <v>1101</v>
      </c>
      <c r="C1272" s="208" t="s">
        <v>456</v>
      </c>
      <c r="D1272" s="208" t="s">
        <v>9</v>
      </c>
      <c r="E1272" s="208" t="s">
        <v>14</v>
      </c>
      <c r="F1272" s="208">
        <v>0</v>
      </c>
      <c r="G1272" s="208">
        <v>0</v>
      </c>
      <c r="H1272" s="208">
        <v>1</v>
      </c>
      <c r="I1272" s="23"/>
    </row>
    <row r="1273" spans="1:9" ht="40.5" x14ac:dyDescent="0.25">
      <c r="A1273" s="208">
        <v>4239</v>
      </c>
      <c r="B1273" s="208" t="s">
        <v>1102</v>
      </c>
      <c r="C1273" s="208" t="s">
        <v>456</v>
      </c>
      <c r="D1273" s="208" t="s">
        <v>9</v>
      </c>
      <c r="E1273" s="208" t="s">
        <v>14</v>
      </c>
      <c r="F1273" s="208">
        <v>0</v>
      </c>
      <c r="G1273" s="208">
        <v>0</v>
      </c>
      <c r="H1273" s="208">
        <v>1</v>
      </c>
      <c r="I1273" s="23"/>
    </row>
    <row r="1274" spans="1:9" ht="40.5" x14ac:dyDescent="0.25">
      <c r="A1274" s="208">
        <v>4239</v>
      </c>
      <c r="B1274" s="208" t="s">
        <v>1103</v>
      </c>
      <c r="C1274" s="208" t="s">
        <v>456</v>
      </c>
      <c r="D1274" s="208" t="s">
        <v>9</v>
      </c>
      <c r="E1274" s="208" t="s">
        <v>14</v>
      </c>
      <c r="F1274" s="208">
        <v>0</v>
      </c>
      <c r="G1274" s="208">
        <v>0</v>
      </c>
      <c r="H1274" s="208">
        <v>1</v>
      </c>
      <c r="I1274" s="23"/>
    </row>
    <row r="1275" spans="1:9" ht="40.5" x14ac:dyDescent="0.25">
      <c r="A1275" s="208">
        <v>4239</v>
      </c>
      <c r="B1275" s="208" t="s">
        <v>1104</v>
      </c>
      <c r="C1275" s="208" t="s">
        <v>456</v>
      </c>
      <c r="D1275" s="208" t="s">
        <v>9</v>
      </c>
      <c r="E1275" s="208" t="s">
        <v>14</v>
      </c>
      <c r="F1275" s="208">
        <v>0</v>
      </c>
      <c r="G1275" s="208">
        <v>0</v>
      </c>
      <c r="H1275" s="208">
        <v>1</v>
      </c>
      <c r="I1275" s="23"/>
    </row>
    <row r="1276" spans="1:9" ht="40.5" x14ac:dyDescent="0.25">
      <c r="A1276" s="208">
        <v>4239</v>
      </c>
      <c r="B1276" s="208" t="s">
        <v>1105</v>
      </c>
      <c r="C1276" s="208" t="s">
        <v>456</v>
      </c>
      <c r="D1276" s="208" t="s">
        <v>9</v>
      </c>
      <c r="E1276" s="208" t="s">
        <v>14</v>
      </c>
      <c r="F1276" s="208">
        <v>0</v>
      </c>
      <c r="G1276" s="208">
        <v>0</v>
      </c>
      <c r="H1276" s="208">
        <v>1</v>
      </c>
      <c r="I1276" s="23"/>
    </row>
    <row r="1277" spans="1:9" ht="40.5" x14ac:dyDescent="0.25">
      <c r="A1277" s="208">
        <v>4239</v>
      </c>
      <c r="B1277" s="208" t="s">
        <v>1106</v>
      </c>
      <c r="C1277" s="208" t="s">
        <v>456</v>
      </c>
      <c r="D1277" s="208" t="s">
        <v>9</v>
      </c>
      <c r="E1277" s="208" t="s">
        <v>14</v>
      </c>
      <c r="F1277" s="208">
        <v>0</v>
      </c>
      <c r="G1277" s="208">
        <v>0</v>
      </c>
      <c r="H1277" s="208">
        <v>1</v>
      </c>
      <c r="I1277" s="23"/>
    </row>
    <row r="1278" spans="1:9" ht="40.5" x14ac:dyDescent="0.25">
      <c r="A1278" s="208">
        <v>4239</v>
      </c>
      <c r="B1278" s="208" t="s">
        <v>1107</v>
      </c>
      <c r="C1278" s="208" t="s">
        <v>456</v>
      </c>
      <c r="D1278" s="208" t="s">
        <v>9</v>
      </c>
      <c r="E1278" s="208" t="s">
        <v>14</v>
      </c>
      <c r="F1278" s="208">
        <v>0</v>
      </c>
      <c r="G1278" s="208">
        <v>0</v>
      </c>
      <c r="H1278" s="208">
        <v>1</v>
      </c>
      <c r="I1278" s="23"/>
    </row>
    <row r="1279" spans="1:9" ht="40.5" x14ac:dyDescent="0.25">
      <c r="A1279" s="208">
        <v>4239</v>
      </c>
      <c r="B1279" s="208" t="s">
        <v>1108</v>
      </c>
      <c r="C1279" s="208" t="s">
        <v>456</v>
      </c>
      <c r="D1279" s="208" t="s">
        <v>9</v>
      </c>
      <c r="E1279" s="208" t="s">
        <v>14</v>
      </c>
      <c r="F1279" s="208">
        <v>0</v>
      </c>
      <c r="G1279" s="208">
        <v>0</v>
      </c>
      <c r="H1279" s="208">
        <v>1</v>
      </c>
      <c r="I1279" s="23"/>
    </row>
    <row r="1280" spans="1:9" ht="40.5" x14ac:dyDescent="0.25">
      <c r="A1280" s="208">
        <v>4239</v>
      </c>
      <c r="B1280" s="208" t="s">
        <v>1109</v>
      </c>
      <c r="C1280" s="208" t="s">
        <v>456</v>
      </c>
      <c r="D1280" s="208" t="s">
        <v>9</v>
      </c>
      <c r="E1280" s="208" t="s">
        <v>14</v>
      </c>
      <c r="F1280" s="208">
        <v>0</v>
      </c>
      <c r="G1280" s="208">
        <v>0</v>
      </c>
      <c r="H1280" s="208">
        <v>1</v>
      </c>
      <c r="I1280" s="23"/>
    </row>
    <row r="1281" spans="1:24" ht="40.5" x14ac:dyDescent="0.25">
      <c r="A1281" s="208">
        <v>4239</v>
      </c>
      <c r="B1281" s="208" t="s">
        <v>1110</v>
      </c>
      <c r="C1281" s="208" t="s">
        <v>456</v>
      </c>
      <c r="D1281" s="208" t="s">
        <v>9</v>
      </c>
      <c r="E1281" s="208" t="s">
        <v>14</v>
      </c>
      <c r="F1281" s="208">
        <v>0</v>
      </c>
      <c r="G1281" s="208">
        <v>0</v>
      </c>
      <c r="H1281" s="208">
        <v>1</v>
      </c>
      <c r="I1281" s="23"/>
    </row>
    <row r="1282" spans="1:24" ht="40.5" x14ac:dyDescent="0.25">
      <c r="A1282" s="208">
        <v>4239</v>
      </c>
      <c r="B1282" s="239" t="s">
        <v>1111</v>
      </c>
      <c r="C1282" s="239" t="s">
        <v>456</v>
      </c>
      <c r="D1282" s="239" t="s">
        <v>9</v>
      </c>
      <c r="E1282" s="239" t="s">
        <v>14</v>
      </c>
      <c r="F1282" s="239">
        <v>0</v>
      </c>
      <c r="G1282" s="239">
        <v>0</v>
      </c>
      <c r="H1282" s="239">
        <v>1</v>
      </c>
      <c r="I1282" s="23"/>
    </row>
    <row r="1283" spans="1:24" x14ac:dyDescent="0.25">
      <c r="A1283" s="239"/>
      <c r="B1283" s="239"/>
      <c r="C1283" s="239"/>
      <c r="D1283" s="239"/>
      <c r="E1283" s="239"/>
      <c r="F1283" s="239"/>
      <c r="G1283" s="239"/>
      <c r="H1283" s="239"/>
      <c r="I1283" s="23"/>
    </row>
    <row r="1284" spans="1:24" x14ac:dyDescent="0.25">
      <c r="A1284" s="239"/>
      <c r="B1284" s="239"/>
      <c r="C1284" s="239"/>
      <c r="D1284" s="239"/>
      <c r="E1284" s="239"/>
      <c r="F1284" s="239"/>
      <c r="G1284" s="239"/>
      <c r="H1284" s="239"/>
      <c r="I1284" s="23"/>
    </row>
    <row r="1285" spans="1:24" x14ac:dyDescent="0.25">
      <c r="A1285" s="239"/>
      <c r="B1285" s="239"/>
      <c r="C1285" s="239"/>
      <c r="D1285" s="239"/>
      <c r="E1285" s="239"/>
      <c r="F1285" s="239"/>
      <c r="G1285" s="239"/>
      <c r="H1285" s="239"/>
      <c r="I1285" s="23"/>
    </row>
    <row r="1286" spans="1:24" x14ac:dyDescent="0.25">
      <c r="A1286" s="239"/>
      <c r="B1286" s="239"/>
      <c r="C1286" s="239"/>
      <c r="D1286" s="239"/>
      <c r="E1286" s="239"/>
      <c r="F1286" s="239"/>
      <c r="G1286" s="239"/>
      <c r="H1286" s="239"/>
      <c r="I1286" s="23"/>
    </row>
    <row r="1287" spans="1:24" x14ac:dyDescent="0.25">
      <c r="A1287" s="239"/>
      <c r="B1287" s="239"/>
      <c r="C1287" s="239"/>
      <c r="D1287" s="239"/>
      <c r="E1287" s="239"/>
      <c r="F1287" s="239"/>
      <c r="G1287" s="239"/>
      <c r="H1287" s="239"/>
      <c r="I1287" s="23"/>
    </row>
    <row r="1288" spans="1:24" ht="15" customHeight="1" x14ac:dyDescent="0.25">
      <c r="A1288" s="551" t="s">
        <v>313</v>
      </c>
      <c r="B1288" s="552"/>
      <c r="C1288" s="552"/>
      <c r="D1288" s="552"/>
      <c r="E1288" s="552"/>
      <c r="F1288" s="552"/>
      <c r="G1288" s="552"/>
      <c r="H1288" s="552"/>
      <c r="I1288" s="23"/>
    </row>
    <row r="1289" spans="1:24" ht="15" customHeight="1" x14ac:dyDescent="0.25">
      <c r="A1289" s="500" t="s">
        <v>16</v>
      </c>
      <c r="B1289" s="501"/>
      <c r="C1289" s="501"/>
      <c r="D1289" s="501"/>
      <c r="E1289" s="501"/>
      <c r="F1289" s="501"/>
      <c r="G1289" s="501"/>
      <c r="H1289" s="501"/>
      <c r="I1289" s="23"/>
    </row>
    <row r="1290" spans="1:24" ht="15" customHeight="1" x14ac:dyDescent="0.25">
      <c r="A1290" s="13">
        <v>5129</v>
      </c>
      <c r="B1290" s="13" t="s">
        <v>1590</v>
      </c>
      <c r="C1290" s="13" t="s">
        <v>1591</v>
      </c>
      <c r="D1290" s="13" t="s">
        <v>13</v>
      </c>
      <c r="E1290" s="13" t="s">
        <v>10</v>
      </c>
      <c r="F1290" s="13">
        <v>1777500</v>
      </c>
      <c r="G1290" s="13">
        <f>+F1290*H1290</f>
        <v>71100000</v>
      </c>
      <c r="H1290" s="13">
        <v>40</v>
      </c>
      <c r="I1290" s="23"/>
    </row>
    <row r="1291" spans="1:24" ht="15" customHeight="1" x14ac:dyDescent="0.25">
      <c r="A1291" s="500" t="s">
        <v>175</v>
      </c>
      <c r="B1291" s="501"/>
      <c r="C1291" s="501"/>
      <c r="D1291" s="501"/>
      <c r="E1291" s="501"/>
      <c r="F1291" s="501"/>
      <c r="G1291" s="501"/>
      <c r="H1291" s="501"/>
      <c r="I1291" s="23"/>
    </row>
    <row r="1292" spans="1:24" s="448" customFormat="1" ht="40.5" x14ac:dyDescent="0.25">
      <c r="A1292" s="13">
        <v>4239</v>
      </c>
      <c r="B1292" s="13" t="s">
        <v>4717</v>
      </c>
      <c r="C1292" s="13" t="s">
        <v>4685</v>
      </c>
      <c r="D1292" s="13" t="s">
        <v>13</v>
      </c>
      <c r="E1292" s="13" t="s">
        <v>14</v>
      </c>
      <c r="F1292" s="13">
        <v>15707600</v>
      </c>
      <c r="G1292" s="13">
        <v>15707600</v>
      </c>
      <c r="H1292" s="13">
        <v>1</v>
      </c>
      <c r="I1292" s="451"/>
      <c r="P1292" s="449"/>
      <c r="Q1292" s="449"/>
      <c r="R1292" s="449"/>
      <c r="S1292" s="449"/>
      <c r="T1292" s="449"/>
      <c r="U1292" s="449"/>
      <c r="V1292" s="449"/>
      <c r="W1292" s="449"/>
      <c r="X1292" s="449"/>
    </row>
    <row r="1293" spans="1:24" s="448" customFormat="1" ht="40.5" x14ac:dyDescent="0.25">
      <c r="A1293" s="13">
        <v>4239</v>
      </c>
      <c r="B1293" s="13" t="s">
        <v>4701</v>
      </c>
      <c r="C1293" s="13" t="s">
        <v>519</v>
      </c>
      <c r="D1293" s="13" t="s">
        <v>13</v>
      </c>
      <c r="E1293" s="13" t="s">
        <v>14</v>
      </c>
      <c r="F1293" s="13">
        <v>24320000</v>
      </c>
      <c r="G1293" s="13">
        <v>24320000</v>
      </c>
      <c r="H1293" s="13">
        <v>1</v>
      </c>
      <c r="I1293" s="451"/>
      <c r="P1293" s="449"/>
      <c r="Q1293" s="449"/>
      <c r="R1293" s="449"/>
      <c r="S1293" s="449"/>
      <c r="T1293" s="449"/>
      <c r="U1293" s="449"/>
      <c r="V1293" s="449"/>
      <c r="W1293" s="449"/>
      <c r="X1293" s="449"/>
    </row>
    <row r="1294" spans="1:24" ht="40.5" x14ac:dyDescent="0.25">
      <c r="A1294" s="13">
        <v>4239</v>
      </c>
      <c r="B1294" s="13" t="s">
        <v>4692</v>
      </c>
      <c r="C1294" s="13" t="s">
        <v>519</v>
      </c>
      <c r="D1294" s="13" t="s">
        <v>13</v>
      </c>
      <c r="E1294" s="13" t="s">
        <v>14</v>
      </c>
      <c r="F1294" s="13">
        <v>8345000</v>
      </c>
      <c r="G1294" s="13">
        <v>8345000</v>
      </c>
      <c r="H1294" s="13">
        <v>1</v>
      </c>
      <c r="I1294" s="23"/>
    </row>
    <row r="1295" spans="1:24" s="448" customFormat="1" ht="40.5" x14ac:dyDescent="0.25">
      <c r="A1295" s="13">
        <v>4239</v>
      </c>
      <c r="B1295" s="13" t="s">
        <v>4684</v>
      </c>
      <c r="C1295" s="13" t="s">
        <v>4685</v>
      </c>
      <c r="D1295" s="13" t="s">
        <v>13</v>
      </c>
      <c r="E1295" s="13" t="s">
        <v>14</v>
      </c>
      <c r="F1295" s="13">
        <v>15770000</v>
      </c>
      <c r="G1295" s="13">
        <v>15770000</v>
      </c>
      <c r="H1295" s="13">
        <v>1</v>
      </c>
      <c r="I1295" s="451"/>
      <c r="P1295" s="449"/>
      <c r="Q1295" s="449"/>
      <c r="R1295" s="449"/>
      <c r="S1295" s="449"/>
      <c r="T1295" s="449"/>
      <c r="U1295" s="449"/>
      <c r="V1295" s="449"/>
      <c r="W1295" s="449"/>
      <c r="X1295" s="449"/>
    </row>
    <row r="1296" spans="1:24" s="448" customFormat="1" ht="40.5" x14ac:dyDescent="0.25">
      <c r="A1296" s="13">
        <v>4239</v>
      </c>
      <c r="B1296" s="13" t="s">
        <v>4686</v>
      </c>
      <c r="C1296" s="13" t="s">
        <v>4685</v>
      </c>
      <c r="D1296" s="13" t="s">
        <v>13</v>
      </c>
      <c r="E1296" s="13" t="s">
        <v>14</v>
      </c>
      <c r="F1296" s="13">
        <v>15999900</v>
      </c>
      <c r="G1296" s="13">
        <v>15999900</v>
      </c>
      <c r="H1296" s="13">
        <v>1</v>
      </c>
      <c r="I1296" s="451"/>
      <c r="P1296" s="449"/>
      <c r="Q1296" s="449"/>
      <c r="R1296" s="449"/>
      <c r="S1296" s="449"/>
      <c r="T1296" s="449"/>
      <c r="U1296" s="449"/>
      <c r="V1296" s="449"/>
      <c r="W1296" s="449"/>
      <c r="X1296" s="449"/>
    </row>
    <row r="1297" spans="1:9" ht="40.5" x14ac:dyDescent="0.25">
      <c r="A1297" s="13">
        <v>4239</v>
      </c>
      <c r="B1297" s="13" t="s">
        <v>4598</v>
      </c>
      <c r="C1297" s="13" t="s">
        <v>519</v>
      </c>
      <c r="D1297" s="13" t="s">
        <v>270</v>
      </c>
      <c r="E1297" s="13" t="s">
        <v>14</v>
      </c>
      <c r="F1297" s="13">
        <v>24303600</v>
      </c>
      <c r="G1297" s="13">
        <v>24303600</v>
      </c>
      <c r="H1297" s="13">
        <v>1</v>
      </c>
      <c r="I1297" s="23"/>
    </row>
    <row r="1298" spans="1:9" ht="40.5" x14ac:dyDescent="0.25">
      <c r="A1298" s="13">
        <v>4239</v>
      </c>
      <c r="B1298" s="13" t="s">
        <v>4533</v>
      </c>
      <c r="C1298" s="13" t="s">
        <v>519</v>
      </c>
      <c r="D1298" s="13" t="s">
        <v>13</v>
      </c>
      <c r="E1298" s="13" t="s">
        <v>14</v>
      </c>
      <c r="F1298" s="13">
        <v>39774000</v>
      </c>
      <c r="G1298" s="13">
        <v>39774000</v>
      </c>
      <c r="H1298" s="13">
        <v>1</v>
      </c>
      <c r="I1298" s="23"/>
    </row>
    <row r="1299" spans="1:9" ht="40.5" x14ac:dyDescent="0.25">
      <c r="A1299" s="13">
        <v>4239</v>
      </c>
      <c r="B1299" s="13" t="s">
        <v>4515</v>
      </c>
      <c r="C1299" s="13" t="s">
        <v>519</v>
      </c>
      <c r="D1299" s="13" t="s">
        <v>270</v>
      </c>
      <c r="E1299" s="13" t="s">
        <v>14</v>
      </c>
      <c r="F1299" s="13">
        <v>8745000</v>
      </c>
      <c r="G1299" s="13">
        <v>8745000</v>
      </c>
      <c r="H1299" s="13">
        <v>1</v>
      </c>
      <c r="I1299" s="23"/>
    </row>
    <row r="1300" spans="1:9" ht="40.5" x14ac:dyDescent="0.25">
      <c r="A1300" s="13">
        <v>4239</v>
      </c>
      <c r="B1300" s="13" t="s">
        <v>3945</v>
      </c>
      <c r="C1300" s="13" t="s">
        <v>519</v>
      </c>
      <c r="D1300" s="13" t="s">
        <v>13</v>
      </c>
      <c r="E1300" s="13" t="s">
        <v>14</v>
      </c>
      <c r="F1300" s="13">
        <v>300000</v>
      </c>
      <c r="G1300" s="13">
        <v>300000</v>
      </c>
      <c r="H1300" s="13">
        <v>1</v>
      </c>
      <c r="I1300" s="23"/>
    </row>
    <row r="1301" spans="1:9" ht="40.5" x14ac:dyDescent="0.25">
      <c r="A1301" s="13">
        <v>4239</v>
      </c>
      <c r="B1301" s="13" t="s">
        <v>3930</v>
      </c>
      <c r="C1301" s="13" t="s">
        <v>519</v>
      </c>
      <c r="D1301" s="13" t="s">
        <v>13</v>
      </c>
      <c r="E1301" s="13" t="s">
        <v>14</v>
      </c>
      <c r="F1301" s="13">
        <v>5000000</v>
      </c>
      <c r="G1301" s="13">
        <v>5000000</v>
      </c>
      <c r="H1301" s="13"/>
      <c r="I1301" s="23"/>
    </row>
    <row r="1302" spans="1:9" ht="27" x14ac:dyDescent="0.25">
      <c r="A1302" s="13">
        <v>4239</v>
      </c>
      <c r="B1302" s="13" t="s">
        <v>3888</v>
      </c>
      <c r="C1302" s="13" t="s">
        <v>554</v>
      </c>
      <c r="D1302" s="13" t="s">
        <v>13</v>
      </c>
      <c r="E1302" s="13" t="s">
        <v>14</v>
      </c>
      <c r="F1302" s="13">
        <v>4284800</v>
      </c>
      <c r="G1302" s="13">
        <v>4284800</v>
      </c>
      <c r="H1302" s="13">
        <v>1</v>
      </c>
      <c r="I1302" s="23"/>
    </row>
    <row r="1303" spans="1:9" ht="40.5" x14ac:dyDescent="0.25">
      <c r="A1303" s="13">
        <v>4239</v>
      </c>
      <c r="B1303" s="13" t="s">
        <v>3529</v>
      </c>
      <c r="C1303" s="13" t="s">
        <v>519</v>
      </c>
      <c r="D1303" s="13" t="s">
        <v>13</v>
      </c>
      <c r="E1303" s="13" t="s">
        <v>14</v>
      </c>
      <c r="F1303" s="13">
        <v>18000000</v>
      </c>
      <c r="G1303" s="13">
        <v>18000000</v>
      </c>
      <c r="H1303" s="13">
        <v>1</v>
      </c>
      <c r="I1303" s="23"/>
    </row>
    <row r="1304" spans="1:9" ht="40.5" x14ac:dyDescent="0.25">
      <c r="A1304" s="13">
        <v>4239</v>
      </c>
      <c r="B1304" s="13" t="s">
        <v>3530</v>
      </c>
      <c r="C1304" s="13" t="s">
        <v>519</v>
      </c>
      <c r="D1304" s="13" t="s">
        <v>13</v>
      </c>
      <c r="E1304" s="13" t="s">
        <v>14</v>
      </c>
      <c r="F1304" s="13">
        <v>3120000</v>
      </c>
      <c r="G1304" s="13">
        <v>3120000</v>
      </c>
      <c r="H1304" s="13">
        <v>1</v>
      </c>
      <c r="I1304" s="23"/>
    </row>
    <row r="1305" spans="1:9" ht="40.5" x14ac:dyDescent="0.25">
      <c r="A1305" s="13">
        <v>4239</v>
      </c>
      <c r="B1305" s="13" t="s">
        <v>3531</v>
      </c>
      <c r="C1305" s="13" t="s">
        <v>519</v>
      </c>
      <c r="D1305" s="13" t="s">
        <v>13</v>
      </c>
      <c r="E1305" s="13" t="s">
        <v>14</v>
      </c>
      <c r="F1305" s="13">
        <v>1100000</v>
      </c>
      <c r="G1305" s="13">
        <v>1100000</v>
      </c>
      <c r="H1305" s="13">
        <v>1</v>
      </c>
      <c r="I1305" s="23"/>
    </row>
    <row r="1306" spans="1:9" ht="40.5" x14ac:dyDescent="0.25">
      <c r="A1306" s="13">
        <v>4239</v>
      </c>
      <c r="B1306" s="13" t="s">
        <v>3532</v>
      </c>
      <c r="C1306" s="13" t="s">
        <v>519</v>
      </c>
      <c r="D1306" s="13" t="s">
        <v>13</v>
      </c>
      <c r="E1306" s="13" t="s">
        <v>14</v>
      </c>
      <c r="F1306" s="13">
        <v>1860000</v>
      </c>
      <c r="G1306" s="13">
        <v>1860000</v>
      </c>
      <c r="H1306" s="13">
        <v>1</v>
      </c>
      <c r="I1306" s="23"/>
    </row>
    <row r="1307" spans="1:9" ht="40.5" x14ac:dyDescent="0.25">
      <c r="A1307" s="13">
        <v>4239</v>
      </c>
      <c r="B1307" s="13" t="s">
        <v>3533</v>
      </c>
      <c r="C1307" s="13" t="s">
        <v>519</v>
      </c>
      <c r="D1307" s="13" t="s">
        <v>13</v>
      </c>
      <c r="E1307" s="13" t="s">
        <v>14</v>
      </c>
      <c r="F1307" s="13">
        <v>705000</v>
      </c>
      <c r="G1307" s="13">
        <v>705000</v>
      </c>
      <c r="H1307" s="13">
        <v>1</v>
      </c>
      <c r="I1307" s="23"/>
    </row>
    <row r="1308" spans="1:9" ht="40.5" x14ac:dyDescent="0.25">
      <c r="A1308" s="13">
        <v>4239</v>
      </c>
      <c r="B1308" s="13" t="s">
        <v>3534</v>
      </c>
      <c r="C1308" s="13" t="s">
        <v>519</v>
      </c>
      <c r="D1308" s="13" t="s">
        <v>13</v>
      </c>
      <c r="E1308" s="13" t="s">
        <v>14</v>
      </c>
      <c r="F1308" s="13">
        <v>1078000</v>
      </c>
      <c r="G1308" s="13">
        <v>1078000</v>
      </c>
      <c r="H1308" s="13">
        <v>1</v>
      </c>
      <c r="I1308" s="23"/>
    </row>
    <row r="1309" spans="1:9" ht="40.5" x14ac:dyDescent="0.25">
      <c r="A1309" s="13">
        <v>4239</v>
      </c>
      <c r="B1309" s="13" t="s">
        <v>3535</v>
      </c>
      <c r="C1309" s="13" t="s">
        <v>519</v>
      </c>
      <c r="D1309" s="13" t="s">
        <v>13</v>
      </c>
      <c r="E1309" s="13" t="s">
        <v>14</v>
      </c>
      <c r="F1309" s="13">
        <v>500000</v>
      </c>
      <c r="G1309" s="13">
        <v>500000</v>
      </c>
      <c r="H1309" s="13">
        <v>1</v>
      </c>
      <c r="I1309" s="23"/>
    </row>
    <row r="1310" spans="1:9" ht="40.5" x14ac:dyDescent="0.25">
      <c r="A1310" s="13">
        <v>4239</v>
      </c>
      <c r="B1310" s="13" t="s">
        <v>3536</v>
      </c>
      <c r="C1310" s="13" t="s">
        <v>519</v>
      </c>
      <c r="D1310" s="13" t="s">
        <v>13</v>
      </c>
      <c r="E1310" s="13" t="s">
        <v>14</v>
      </c>
      <c r="F1310" s="13">
        <v>1907500</v>
      </c>
      <c r="G1310" s="13">
        <v>1907500</v>
      </c>
      <c r="H1310" s="13">
        <v>1</v>
      </c>
      <c r="I1310" s="23"/>
    </row>
    <row r="1311" spans="1:9" ht="40.5" x14ac:dyDescent="0.25">
      <c r="A1311" s="13">
        <v>4239</v>
      </c>
      <c r="B1311" s="13" t="s">
        <v>3537</v>
      </c>
      <c r="C1311" s="13" t="s">
        <v>519</v>
      </c>
      <c r="D1311" s="13" t="s">
        <v>13</v>
      </c>
      <c r="E1311" s="13" t="s">
        <v>14</v>
      </c>
      <c r="F1311" s="13">
        <v>2112000</v>
      </c>
      <c r="G1311" s="13">
        <v>2112000</v>
      </c>
      <c r="H1311" s="13">
        <v>1</v>
      </c>
      <c r="I1311" s="23"/>
    </row>
    <row r="1312" spans="1:9" ht="40.5" x14ac:dyDescent="0.25">
      <c r="A1312" s="13">
        <v>4239</v>
      </c>
      <c r="B1312" s="13" t="s">
        <v>3538</v>
      </c>
      <c r="C1312" s="13" t="s">
        <v>519</v>
      </c>
      <c r="D1312" s="13" t="s">
        <v>13</v>
      </c>
      <c r="E1312" s="13" t="s">
        <v>14</v>
      </c>
      <c r="F1312" s="13">
        <v>16000000</v>
      </c>
      <c r="G1312" s="13">
        <v>16000000</v>
      </c>
      <c r="H1312" s="13">
        <v>1</v>
      </c>
      <c r="I1312" s="23"/>
    </row>
    <row r="1313" spans="1:24" ht="40.5" x14ac:dyDescent="0.25">
      <c r="A1313" s="13">
        <v>4239</v>
      </c>
      <c r="B1313" s="13" t="s">
        <v>3539</v>
      </c>
      <c r="C1313" s="13" t="s">
        <v>519</v>
      </c>
      <c r="D1313" s="13" t="s">
        <v>13</v>
      </c>
      <c r="E1313" s="13" t="s">
        <v>14</v>
      </c>
      <c r="F1313" s="13">
        <v>10000000</v>
      </c>
      <c r="G1313" s="13">
        <v>10000000</v>
      </c>
      <c r="H1313" s="13">
        <v>1</v>
      </c>
      <c r="I1313" s="23"/>
    </row>
    <row r="1314" spans="1:24" ht="40.5" x14ac:dyDescent="0.25">
      <c r="A1314" s="13">
        <v>4239</v>
      </c>
      <c r="B1314" s="13" t="s">
        <v>3527</v>
      </c>
      <c r="C1314" s="13" t="s">
        <v>519</v>
      </c>
      <c r="D1314" s="13" t="s">
        <v>13</v>
      </c>
      <c r="E1314" s="13" t="s">
        <v>14</v>
      </c>
      <c r="F1314" s="13">
        <v>54538800</v>
      </c>
      <c r="G1314" s="13">
        <v>54538800</v>
      </c>
      <c r="H1314" s="13">
        <v>1</v>
      </c>
      <c r="I1314" s="23"/>
    </row>
    <row r="1315" spans="1:24" ht="29.25" customHeight="1" x14ac:dyDescent="0.25">
      <c r="A1315" s="13">
        <v>4239</v>
      </c>
      <c r="B1315" s="13" t="s">
        <v>2155</v>
      </c>
      <c r="C1315" s="13" t="s">
        <v>879</v>
      </c>
      <c r="D1315" s="13" t="s">
        <v>13</v>
      </c>
      <c r="E1315" s="13" t="s">
        <v>14</v>
      </c>
      <c r="F1315" s="13">
        <v>1000000</v>
      </c>
      <c r="G1315" s="13">
        <v>1000000</v>
      </c>
      <c r="H1315" s="13">
        <v>1</v>
      </c>
      <c r="I1315" s="23"/>
    </row>
    <row r="1316" spans="1:24" ht="42.75" customHeight="1" x14ac:dyDescent="0.25">
      <c r="A1316" s="13" t="s">
        <v>22</v>
      </c>
      <c r="B1316" s="13" t="s">
        <v>2054</v>
      </c>
      <c r="C1316" s="13" t="s">
        <v>519</v>
      </c>
      <c r="D1316" s="13" t="s">
        <v>13</v>
      </c>
      <c r="E1316" s="13" t="s">
        <v>14</v>
      </c>
      <c r="F1316" s="13">
        <v>3268000</v>
      </c>
      <c r="G1316" s="13">
        <v>3268000</v>
      </c>
      <c r="H1316" s="13">
        <v>1</v>
      </c>
      <c r="I1316" s="23"/>
    </row>
    <row r="1317" spans="1:24" ht="40.5" x14ac:dyDescent="0.25">
      <c r="A1317" s="13" t="s">
        <v>22</v>
      </c>
      <c r="B1317" s="13" t="s">
        <v>2470</v>
      </c>
      <c r="C1317" s="13" t="s">
        <v>519</v>
      </c>
      <c r="D1317" s="13" t="s">
        <v>13</v>
      </c>
      <c r="E1317" s="13" t="s">
        <v>14</v>
      </c>
      <c r="F1317" s="13">
        <v>1400000</v>
      </c>
      <c r="G1317" s="13">
        <v>1400000</v>
      </c>
      <c r="H1317" s="13">
        <v>1</v>
      </c>
      <c r="I1317" s="23"/>
    </row>
    <row r="1318" spans="1:24" s="448" customFormat="1" ht="40.5" x14ac:dyDescent="0.25">
      <c r="A1318" s="13">
        <v>4239</v>
      </c>
      <c r="B1318" s="13" t="s">
        <v>5043</v>
      </c>
      <c r="C1318" s="13" t="s">
        <v>519</v>
      </c>
      <c r="D1318" s="13" t="s">
        <v>270</v>
      </c>
      <c r="E1318" s="13" t="s">
        <v>14</v>
      </c>
      <c r="F1318" s="13">
        <v>4000000</v>
      </c>
      <c r="G1318" s="13">
        <v>4000000</v>
      </c>
      <c r="H1318" s="13">
        <v>1</v>
      </c>
      <c r="I1318" s="451"/>
      <c r="P1318" s="449"/>
      <c r="Q1318" s="449"/>
      <c r="R1318" s="449"/>
      <c r="S1318" s="449"/>
      <c r="T1318" s="449"/>
      <c r="U1318" s="449"/>
      <c r="V1318" s="449"/>
      <c r="W1318" s="449"/>
      <c r="X1318" s="449"/>
    </row>
    <row r="1319" spans="1:24" s="448" customFormat="1" ht="40.5" x14ac:dyDescent="0.25">
      <c r="A1319" s="13">
        <v>4239</v>
      </c>
      <c r="B1319" s="13" t="s">
        <v>5346</v>
      </c>
      <c r="C1319" s="13" t="s">
        <v>519</v>
      </c>
      <c r="D1319" s="13" t="s">
        <v>13</v>
      </c>
      <c r="E1319" s="13" t="s">
        <v>14</v>
      </c>
      <c r="F1319" s="13">
        <v>1000000</v>
      </c>
      <c r="G1319" s="13">
        <v>1000000</v>
      </c>
      <c r="H1319" s="13">
        <v>1</v>
      </c>
      <c r="I1319" s="451"/>
      <c r="P1319" s="449"/>
      <c r="Q1319" s="449"/>
      <c r="R1319" s="449"/>
      <c r="S1319" s="449"/>
      <c r="T1319" s="449"/>
      <c r="U1319" s="449"/>
      <c r="V1319" s="449"/>
      <c r="W1319" s="449"/>
      <c r="X1319" s="449"/>
    </row>
    <row r="1320" spans="1:24" s="448" customFormat="1" ht="40.5" x14ac:dyDescent="0.25">
      <c r="A1320" s="13">
        <v>4239</v>
      </c>
      <c r="B1320" s="13" t="s">
        <v>5437</v>
      </c>
      <c r="C1320" s="13" t="s">
        <v>519</v>
      </c>
      <c r="D1320" s="13" t="s">
        <v>13</v>
      </c>
      <c r="E1320" s="13" t="s">
        <v>14</v>
      </c>
      <c r="F1320" s="13">
        <v>2300000</v>
      </c>
      <c r="G1320" s="13">
        <v>2300000</v>
      </c>
      <c r="H1320" s="13">
        <v>1</v>
      </c>
      <c r="I1320" s="451"/>
      <c r="P1320" s="449"/>
      <c r="Q1320" s="449"/>
      <c r="R1320" s="449"/>
      <c r="S1320" s="449"/>
      <c r="T1320" s="449"/>
      <c r="U1320" s="449"/>
      <c r="V1320" s="449"/>
      <c r="W1320" s="449"/>
      <c r="X1320" s="449"/>
    </row>
    <row r="1321" spans="1:24" s="448" customFormat="1" ht="15" customHeight="1" x14ac:dyDescent="0.25">
      <c r="A1321" s="500" t="s">
        <v>8</v>
      </c>
      <c r="B1321" s="501"/>
      <c r="C1321" s="501"/>
      <c r="D1321" s="501"/>
      <c r="E1321" s="501"/>
      <c r="F1321" s="501"/>
      <c r="G1321" s="501"/>
      <c r="H1321" s="501"/>
      <c r="I1321" s="451"/>
      <c r="P1321" s="449"/>
      <c r="Q1321" s="449"/>
      <c r="R1321" s="449"/>
      <c r="S1321" s="449"/>
      <c r="T1321" s="449"/>
      <c r="U1321" s="449"/>
      <c r="V1321" s="449"/>
      <c r="W1321" s="449"/>
      <c r="X1321" s="449"/>
    </row>
    <row r="1322" spans="1:24" s="448" customFormat="1" x14ac:dyDescent="0.25">
      <c r="A1322" s="13">
        <v>5132</v>
      </c>
      <c r="B1322" s="13" t="s">
        <v>4725</v>
      </c>
      <c r="C1322" s="13" t="s">
        <v>4726</v>
      </c>
      <c r="D1322" s="13" t="s">
        <v>270</v>
      </c>
      <c r="E1322" s="13" t="s">
        <v>10</v>
      </c>
      <c r="F1322" s="13">
        <v>3920</v>
      </c>
      <c r="G1322" s="13">
        <f>+F1322*H1322</f>
        <v>98000</v>
      </c>
      <c r="H1322" s="13">
        <v>25</v>
      </c>
      <c r="I1322" s="451"/>
      <c r="P1322" s="449"/>
      <c r="Q1322" s="449"/>
      <c r="R1322" s="449"/>
      <c r="S1322" s="449"/>
      <c r="T1322" s="449"/>
      <c r="U1322" s="449"/>
      <c r="V1322" s="449"/>
      <c r="W1322" s="449"/>
      <c r="X1322" s="449"/>
    </row>
    <row r="1323" spans="1:24" s="448" customFormat="1" x14ac:dyDescent="0.25">
      <c r="A1323" s="13">
        <v>5132</v>
      </c>
      <c r="B1323" s="13" t="s">
        <v>4727</v>
      </c>
      <c r="C1323" s="13" t="s">
        <v>4726</v>
      </c>
      <c r="D1323" s="13" t="s">
        <v>270</v>
      </c>
      <c r="E1323" s="13" t="s">
        <v>10</v>
      </c>
      <c r="F1323" s="13">
        <v>1760</v>
      </c>
      <c r="G1323" s="13">
        <f t="shared" ref="G1323:G1356" si="20">+F1323*H1323</f>
        <v>70400</v>
      </c>
      <c r="H1323" s="13">
        <v>40</v>
      </c>
      <c r="I1323" s="451"/>
      <c r="P1323" s="449"/>
      <c r="Q1323" s="449"/>
      <c r="R1323" s="449"/>
      <c r="S1323" s="449"/>
      <c r="T1323" s="449"/>
      <c r="U1323" s="449"/>
      <c r="V1323" s="449"/>
      <c r="W1323" s="449"/>
      <c r="X1323" s="449"/>
    </row>
    <row r="1324" spans="1:24" s="448" customFormat="1" x14ac:dyDescent="0.25">
      <c r="A1324" s="13">
        <v>5132</v>
      </c>
      <c r="B1324" s="13" t="s">
        <v>4728</v>
      </c>
      <c r="C1324" s="13" t="s">
        <v>4726</v>
      </c>
      <c r="D1324" s="13" t="s">
        <v>270</v>
      </c>
      <c r="E1324" s="13" t="s">
        <v>10</v>
      </c>
      <c r="F1324" s="13">
        <v>3120</v>
      </c>
      <c r="G1324" s="13">
        <f t="shared" si="20"/>
        <v>146640</v>
      </c>
      <c r="H1324" s="13">
        <v>47</v>
      </c>
      <c r="I1324" s="451"/>
      <c r="P1324" s="449"/>
      <c r="Q1324" s="449"/>
      <c r="R1324" s="449"/>
      <c r="S1324" s="449"/>
      <c r="T1324" s="449"/>
      <c r="U1324" s="449"/>
      <c r="V1324" s="449"/>
      <c r="W1324" s="449"/>
      <c r="X1324" s="449"/>
    </row>
    <row r="1325" spans="1:24" s="448" customFormat="1" x14ac:dyDescent="0.25">
      <c r="A1325" s="13">
        <v>5132</v>
      </c>
      <c r="B1325" s="13" t="s">
        <v>4729</v>
      </c>
      <c r="C1325" s="13" t="s">
        <v>4726</v>
      </c>
      <c r="D1325" s="13" t="s">
        <v>270</v>
      </c>
      <c r="E1325" s="13" t="s">
        <v>10</v>
      </c>
      <c r="F1325" s="13">
        <v>3200</v>
      </c>
      <c r="G1325" s="13">
        <f t="shared" si="20"/>
        <v>144000</v>
      </c>
      <c r="H1325" s="13">
        <v>45</v>
      </c>
      <c r="I1325" s="451"/>
      <c r="P1325" s="449"/>
      <c r="Q1325" s="449"/>
      <c r="R1325" s="449"/>
      <c r="S1325" s="449"/>
      <c r="T1325" s="449"/>
      <c r="U1325" s="449"/>
      <c r="V1325" s="449"/>
      <c r="W1325" s="449"/>
      <c r="X1325" s="449"/>
    </row>
    <row r="1326" spans="1:24" s="448" customFormat="1" x14ac:dyDescent="0.25">
      <c r="A1326" s="13">
        <v>5132</v>
      </c>
      <c r="B1326" s="13" t="s">
        <v>4730</v>
      </c>
      <c r="C1326" s="13" t="s">
        <v>4726</v>
      </c>
      <c r="D1326" s="13" t="s">
        <v>270</v>
      </c>
      <c r="E1326" s="13" t="s">
        <v>10</v>
      </c>
      <c r="F1326" s="13">
        <v>2400</v>
      </c>
      <c r="G1326" s="13">
        <f t="shared" si="20"/>
        <v>74400</v>
      </c>
      <c r="H1326" s="13">
        <v>31</v>
      </c>
      <c r="I1326" s="451"/>
      <c r="P1326" s="449"/>
      <c r="Q1326" s="449"/>
      <c r="R1326" s="449"/>
      <c r="S1326" s="449"/>
      <c r="T1326" s="449"/>
      <c r="U1326" s="449"/>
      <c r="V1326" s="449"/>
      <c r="W1326" s="449"/>
      <c r="X1326" s="449"/>
    </row>
    <row r="1327" spans="1:24" s="448" customFormat="1" ht="14.25" customHeight="1" x14ac:dyDescent="0.25">
      <c r="A1327" s="13">
        <v>5132</v>
      </c>
      <c r="B1327" s="13" t="s">
        <v>4731</v>
      </c>
      <c r="C1327" s="13" t="s">
        <v>4726</v>
      </c>
      <c r="D1327" s="13" t="s">
        <v>270</v>
      </c>
      <c r="E1327" s="13" t="s">
        <v>10</v>
      </c>
      <c r="F1327" s="13">
        <v>720</v>
      </c>
      <c r="G1327" s="13">
        <f t="shared" si="20"/>
        <v>54720</v>
      </c>
      <c r="H1327" s="13">
        <v>76</v>
      </c>
      <c r="I1327" s="451"/>
      <c r="P1327" s="449"/>
      <c r="Q1327" s="449"/>
      <c r="R1327" s="449"/>
      <c r="S1327" s="449"/>
      <c r="T1327" s="449"/>
      <c r="U1327" s="449"/>
      <c r="V1327" s="449"/>
      <c r="W1327" s="449"/>
      <c r="X1327" s="449"/>
    </row>
    <row r="1328" spans="1:24" s="448" customFormat="1" x14ac:dyDescent="0.25">
      <c r="A1328" s="13">
        <v>5132</v>
      </c>
      <c r="B1328" s="13" t="s">
        <v>4732</v>
      </c>
      <c r="C1328" s="13" t="s">
        <v>4726</v>
      </c>
      <c r="D1328" s="13" t="s">
        <v>270</v>
      </c>
      <c r="E1328" s="13" t="s">
        <v>10</v>
      </c>
      <c r="F1328" s="13">
        <v>3120</v>
      </c>
      <c r="G1328" s="13">
        <f t="shared" si="20"/>
        <v>93600</v>
      </c>
      <c r="H1328" s="13">
        <v>30</v>
      </c>
      <c r="I1328" s="451"/>
      <c r="P1328" s="449"/>
      <c r="Q1328" s="449"/>
      <c r="R1328" s="449"/>
      <c r="S1328" s="449"/>
      <c r="T1328" s="449"/>
      <c r="U1328" s="449"/>
      <c r="V1328" s="449"/>
      <c r="W1328" s="449"/>
      <c r="X1328" s="449"/>
    </row>
    <row r="1329" spans="1:24" s="448" customFormat="1" x14ac:dyDescent="0.25">
      <c r="A1329" s="13">
        <v>5132</v>
      </c>
      <c r="B1329" s="13" t="s">
        <v>4733</v>
      </c>
      <c r="C1329" s="13" t="s">
        <v>4726</v>
      </c>
      <c r="D1329" s="13" t="s">
        <v>270</v>
      </c>
      <c r="E1329" s="13" t="s">
        <v>10</v>
      </c>
      <c r="F1329" s="13">
        <v>4400</v>
      </c>
      <c r="G1329" s="13">
        <f t="shared" si="20"/>
        <v>255200</v>
      </c>
      <c r="H1329" s="13">
        <v>58</v>
      </c>
      <c r="I1329" s="451"/>
      <c r="P1329" s="449"/>
      <c r="Q1329" s="449"/>
      <c r="R1329" s="449"/>
      <c r="S1329" s="449"/>
      <c r="T1329" s="449"/>
      <c r="U1329" s="449"/>
      <c r="V1329" s="449"/>
      <c r="W1329" s="449"/>
      <c r="X1329" s="449"/>
    </row>
    <row r="1330" spans="1:24" s="448" customFormat="1" x14ac:dyDescent="0.25">
      <c r="A1330" s="13">
        <v>5132</v>
      </c>
      <c r="B1330" s="13" t="s">
        <v>4734</v>
      </c>
      <c r="C1330" s="13" t="s">
        <v>4726</v>
      </c>
      <c r="D1330" s="13" t="s">
        <v>270</v>
      </c>
      <c r="E1330" s="13" t="s">
        <v>10</v>
      </c>
      <c r="F1330" s="13">
        <v>4000</v>
      </c>
      <c r="G1330" s="13">
        <f t="shared" si="20"/>
        <v>140000</v>
      </c>
      <c r="H1330" s="13">
        <v>35</v>
      </c>
      <c r="I1330" s="451"/>
      <c r="P1330" s="449"/>
      <c r="Q1330" s="449"/>
      <c r="R1330" s="449"/>
      <c r="S1330" s="449"/>
      <c r="T1330" s="449"/>
      <c r="U1330" s="449"/>
      <c r="V1330" s="449"/>
      <c r="W1330" s="449"/>
      <c r="X1330" s="449"/>
    </row>
    <row r="1331" spans="1:24" s="448" customFormat="1" x14ac:dyDescent="0.25">
      <c r="A1331" s="13">
        <v>5132</v>
      </c>
      <c r="B1331" s="13" t="s">
        <v>4735</v>
      </c>
      <c r="C1331" s="13" t="s">
        <v>4726</v>
      </c>
      <c r="D1331" s="13" t="s">
        <v>270</v>
      </c>
      <c r="E1331" s="13" t="s">
        <v>10</v>
      </c>
      <c r="F1331" s="13">
        <v>3120</v>
      </c>
      <c r="G1331" s="13">
        <f t="shared" si="20"/>
        <v>149760</v>
      </c>
      <c r="H1331" s="13">
        <v>48</v>
      </c>
      <c r="I1331" s="451"/>
      <c r="P1331" s="449"/>
      <c r="Q1331" s="449"/>
      <c r="R1331" s="449"/>
      <c r="S1331" s="449"/>
      <c r="T1331" s="449"/>
      <c r="U1331" s="449"/>
      <c r="V1331" s="449"/>
      <c r="W1331" s="449"/>
      <c r="X1331" s="449"/>
    </row>
    <row r="1332" spans="1:24" s="448" customFormat="1" x14ac:dyDescent="0.25">
      <c r="A1332" s="13">
        <v>5132</v>
      </c>
      <c r="B1332" s="13" t="s">
        <v>4736</v>
      </c>
      <c r="C1332" s="13" t="s">
        <v>4726</v>
      </c>
      <c r="D1332" s="13" t="s">
        <v>270</v>
      </c>
      <c r="E1332" s="13" t="s">
        <v>10</v>
      </c>
      <c r="F1332" s="13">
        <v>3120</v>
      </c>
      <c r="G1332" s="13">
        <f t="shared" si="20"/>
        <v>118560</v>
      </c>
      <c r="H1332" s="13">
        <v>38</v>
      </c>
      <c r="I1332" s="451"/>
      <c r="P1332" s="449"/>
      <c r="Q1332" s="449"/>
      <c r="R1332" s="449"/>
      <c r="S1332" s="449"/>
      <c r="T1332" s="449"/>
      <c r="U1332" s="449"/>
      <c r="V1332" s="449"/>
      <c r="W1332" s="449"/>
      <c r="X1332" s="449"/>
    </row>
    <row r="1333" spans="1:24" s="448" customFormat="1" x14ac:dyDescent="0.25">
      <c r="A1333" s="13">
        <v>5132</v>
      </c>
      <c r="B1333" s="13" t="s">
        <v>4737</v>
      </c>
      <c r="C1333" s="13" t="s">
        <v>4726</v>
      </c>
      <c r="D1333" s="13" t="s">
        <v>270</v>
      </c>
      <c r="E1333" s="13" t="s">
        <v>10</v>
      </c>
      <c r="F1333" s="13">
        <v>3200</v>
      </c>
      <c r="G1333" s="13">
        <f t="shared" si="20"/>
        <v>166400</v>
      </c>
      <c r="H1333" s="13">
        <v>52</v>
      </c>
      <c r="I1333" s="451"/>
      <c r="P1333" s="449"/>
      <c r="Q1333" s="449"/>
      <c r="R1333" s="449"/>
      <c r="S1333" s="449"/>
      <c r="T1333" s="449"/>
      <c r="U1333" s="449"/>
      <c r="V1333" s="449"/>
      <c r="W1333" s="449"/>
      <c r="X1333" s="449"/>
    </row>
    <row r="1334" spans="1:24" s="448" customFormat="1" x14ac:dyDescent="0.25">
      <c r="A1334" s="13">
        <v>5132</v>
      </c>
      <c r="B1334" s="13" t="s">
        <v>4738</v>
      </c>
      <c r="C1334" s="13" t="s">
        <v>4726</v>
      </c>
      <c r="D1334" s="13" t="s">
        <v>270</v>
      </c>
      <c r="E1334" s="13" t="s">
        <v>10</v>
      </c>
      <c r="F1334" s="13">
        <v>4400</v>
      </c>
      <c r="G1334" s="13">
        <f t="shared" si="20"/>
        <v>220000</v>
      </c>
      <c r="H1334" s="13">
        <v>50</v>
      </c>
      <c r="I1334" s="451"/>
      <c r="P1334" s="449"/>
      <c r="Q1334" s="449"/>
      <c r="R1334" s="449"/>
      <c r="S1334" s="449"/>
      <c r="T1334" s="449"/>
      <c r="U1334" s="449"/>
      <c r="V1334" s="449"/>
      <c r="W1334" s="449"/>
      <c r="X1334" s="449"/>
    </row>
    <row r="1335" spans="1:24" s="448" customFormat="1" x14ac:dyDescent="0.25">
      <c r="A1335" s="13">
        <v>5132</v>
      </c>
      <c r="B1335" s="13" t="s">
        <v>4739</v>
      </c>
      <c r="C1335" s="13" t="s">
        <v>4726</v>
      </c>
      <c r="D1335" s="13" t="s">
        <v>270</v>
      </c>
      <c r="E1335" s="13" t="s">
        <v>10</v>
      </c>
      <c r="F1335" s="13">
        <v>3120</v>
      </c>
      <c r="G1335" s="13">
        <f t="shared" si="20"/>
        <v>124800</v>
      </c>
      <c r="H1335" s="13">
        <v>40</v>
      </c>
      <c r="I1335" s="451"/>
      <c r="P1335" s="449"/>
      <c r="Q1335" s="449"/>
      <c r="R1335" s="449"/>
      <c r="S1335" s="449"/>
      <c r="T1335" s="449"/>
      <c r="U1335" s="449"/>
      <c r="V1335" s="449"/>
      <c r="W1335" s="449"/>
      <c r="X1335" s="449"/>
    </row>
    <row r="1336" spans="1:24" s="448" customFormat="1" x14ac:dyDescent="0.25">
      <c r="A1336" s="13">
        <v>5132</v>
      </c>
      <c r="B1336" s="13" t="s">
        <v>4740</v>
      </c>
      <c r="C1336" s="13" t="s">
        <v>4726</v>
      </c>
      <c r="D1336" s="13" t="s">
        <v>270</v>
      </c>
      <c r="E1336" s="13" t="s">
        <v>10</v>
      </c>
      <c r="F1336" s="13">
        <v>2640</v>
      </c>
      <c r="G1336" s="13">
        <f t="shared" si="20"/>
        <v>105600</v>
      </c>
      <c r="H1336" s="13">
        <v>40</v>
      </c>
      <c r="I1336" s="451"/>
      <c r="P1336" s="449"/>
      <c r="Q1336" s="449"/>
      <c r="R1336" s="449"/>
      <c r="S1336" s="449"/>
      <c r="T1336" s="449"/>
      <c r="U1336" s="449"/>
      <c r="V1336" s="449"/>
      <c r="W1336" s="449"/>
      <c r="X1336" s="449"/>
    </row>
    <row r="1337" spans="1:24" s="448" customFormat="1" x14ac:dyDescent="0.25">
      <c r="A1337" s="13">
        <v>5132</v>
      </c>
      <c r="B1337" s="13" t="s">
        <v>4741</v>
      </c>
      <c r="C1337" s="13" t="s">
        <v>4726</v>
      </c>
      <c r="D1337" s="13" t="s">
        <v>270</v>
      </c>
      <c r="E1337" s="13" t="s">
        <v>10</v>
      </c>
      <c r="F1337" s="13">
        <v>800</v>
      </c>
      <c r="G1337" s="13">
        <f t="shared" si="20"/>
        <v>20800</v>
      </c>
      <c r="H1337" s="13">
        <v>26</v>
      </c>
      <c r="I1337" s="451"/>
      <c r="P1337" s="449"/>
      <c r="Q1337" s="449"/>
      <c r="R1337" s="449"/>
      <c r="S1337" s="449"/>
      <c r="T1337" s="449"/>
      <c r="U1337" s="449"/>
      <c r="V1337" s="449"/>
      <c r="W1337" s="449"/>
      <c r="X1337" s="449"/>
    </row>
    <row r="1338" spans="1:24" s="448" customFormat="1" x14ac:dyDescent="0.25">
      <c r="A1338" s="13">
        <v>5132</v>
      </c>
      <c r="B1338" s="13" t="s">
        <v>4742</v>
      </c>
      <c r="C1338" s="13" t="s">
        <v>4726</v>
      </c>
      <c r="D1338" s="13" t="s">
        <v>270</v>
      </c>
      <c r="E1338" s="13" t="s">
        <v>10</v>
      </c>
      <c r="F1338" s="13">
        <v>720</v>
      </c>
      <c r="G1338" s="13">
        <f t="shared" si="20"/>
        <v>44640</v>
      </c>
      <c r="H1338" s="13">
        <v>62</v>
      </c>
      <c r="I1338" s="451"/>
      <c r="P1338" s="449"/>
      <c r="Q1338" s="449"/>
      <c r="R1338" s="449"/>
      <c r="S1338" s="449"/>
      <c r="T1338" s="449"/>
      <c r="U1338" s="449"/>
      <c r="V1338" s="449"/>
      <c r="W1338" s="449"/>
      <c r="X1338" s="449"/>
    </row>
    <row r="1339" spans="1:24" s="448" customFormat="1" x14ac:dyDescent="0.25">
      <c r="A1339" s="13">
        <v>5132</v>
      </c>
      <c r="B1339" s="13" t="s">
        <v>4743</v>
      </c>
      <c r="C1339" s="13" t="s">
        <v>4726</v>
      </c>
      <c r="D1339" s="13" t="s">
        <v>270</v>
      </c>
      <c r="E1339" s="13" t="s">
        <v>10</v>
      </c>
      <c r="F1339" s="13">
        <v>3920</v>
      </c>
      <c r="G1339" s="13">
        <f t="shared" si="20"/>
        <v>133280</v>
      </c>
      <c r="H1339" s="13">
        <v>34</v>
      </c>
      <c r="I1339" s="451"/>
      <c r="P1339" s="449"/>
      <c r="Q1339" s="449"/>
      <c r="R1339" s="449"/>
      <c r="S1339" s="449"/>
      <c r="T1339" s="449"/>
      <c r="U1339" s="449"/>
      <c r="V1339" s="449"/>
      <c r="W1339" s="449"/>
      <c r="X1339" s="449"/>
    </row>
    <row r="1340" spans="1:24" s="448" customFormat="1" x14ac:dyDescent="0.25">
      <c r="A1340" s="13">
        <v>5132</v>
      </c>
      <c r="B1340" s="13" t="s">
        <v>4744</v>
      </c>
      <c r="C1340" s="13" t="s">
        <v>4726</v>
      </c>
      <c r="D1340" s="13" t="s">
        <v>270</v>
      </c>
      <c r="E1340" s="13" t="s">
        <v>10</v>
      </c>
      <c r="F1340" s="13">
        <v>720</v>
      </c>
      <c r="G1340" s="13">
        <f t="shared" si="20"/>
        <v>45360</v>
      </c>
      <c r="H1340" s="13">
        <v>63</v>
      </c>
      <c r="I1340" s="451"/>
      <c r="P1340" s="449"/>
      <c r="Q1340" s="449"/>
      <c r="R1340" s="449"/>
      <c r="S1340" s="449"/>
      <c r="T1340" s="449"/>
      <c r="U1340" s="449"/>
      <c r="V1340" s="449"/>
      <c r="W1340" s="449"/>
      <c r="X1340" s="449"/>
    </row>
    <row r="1341" spans="1:24" s="448" customFormat="1" x14ac:dyDescent="0.25">
      <c r="A1341" s="13">
        <v>5132</v>
      </c>
      <c r="B1341" s="13" t="s">
        <v>4745</v>
      </c>
      <c r="C1341" s="13" t="s">
        <v>4726</v>
      </c>
      <c r="D1341" s="13" t="s">
        <v>270</v>
      </c>
      <c r="E1341" s="13" t="s">
        <v>10</v>
      </c>
      <c r="F1341" s="13">
        <v>960</v>
      </c>
      <c r="G1341" s="13">
        <f t="shared" si="20"/>
        <v>54720</v>
      </c>
      <c r="H1341" s="13">
        <v>57</v>
      </c>
      <c r="I1341" s="451"/>
      <c r="P1341" s="449"/>
      <c r="Q1341" s="449"/>
      <c r="R1341" s="449"/>
      <c r="S1341" s="449"/>
      <c r="T1341" s="449"/>
      <c r="U1341" s="449"/>
      <c r="V1341" s="449"/>
      <c r="W1341" s="449"/>
      <c r="X1341" s="449"/>
    </row>
    <row r="1342" spans="1:24" s="448" customFormat="1" x14ac:dyDescent="0.25">
      <c r="A1342" s="13">
        <v>5132</v>
      </c>
      <c r="B1342" s="13" t="s">
        <v>4746</v>
      </c>
      <c r="C1342" s="13" t="s">
        <v>4726</v>
      </c>
      <c r="D1342" s="13" t="s">
        <v>270</v>
      </c>
      <c r="E1342" s="13" t="s">
        <v>10</v>
      </c>
      <c r="F1342" s="13">
        <v>3120</v>
      </c>
      <c r="G1342" s="13">
        <f t="shared" si="20"/>
        <v>99840</v>
      </c>
      <c r="H1342" s="13">
        <v>32</v>
      </c>
      <c r="I1342" s="451"/>
      <c r="P1342" s="449"/>
      <c r="Q1342" s="449"/>
      <c r="R1342" s="449"/>
      <c r="S1342" s="449"/>
      <c r="T1342" s="449"/>
      <c r="U1342" s="449"/>
      <c r="V1342" s="449"/>
      <c r="W1342" s="449"/>
      <c r="X1342" s="449"/>
    </row>
    <row r="1343" spans="1:24" s="448" customFormat="1" x14ac:dyDescent="0.25">
      <c r="A1343" s="13">
        <v>5132</v>
      </c>
      <c r="B1343" s="13" t="s">
        <v>4747</v>
      </c>
      <c r="C1343" s="13" t="s">
        <v>4726</v>
      </c>
      <c r="D1343" s="13" t="s">
        <v>270</v>
      </c>
      <c r="E1343" s="13" t="s">
        <v>10</v>
      </c>
      <c r="F1343" s="13">
        <v>3520</v>
      </c>
      <c r="G1343" s="13">
        <f t="shared" si="20"/>
        <v>158400</v>
      </c>
      <c r="H1343" s="13">
        <v>45</v>
      </c>
      <c r="I1343" s="451"/>
      <c r="P1343" s="449"/>
      <c r="Q1343" s="449"/>
      <c r="R1343" s="449"/>
      <c r="S1343" s="449"/>
      <c r="T1343" s="449"/>
      <c r="U1343" s="449"/>
      <c r="V1343" s="449"/>
      <c r="W1343" s="449"/>
      <c r="X1343" s="449"/>
    </row>
    <row r="1344" spans="1:24" s="448" customFormat="1" x14ac:dyDescent="0.25">
      <c r="A1344" s="13">
        <v>5132</v>
      </c>
      <c r="B1344" s="13" t="s">
        <v>4748</v>
      </c>
      <c r="C1344" s="13" t="s">
        <v>4726</v>
      </c>
      <c r="D1344" s="13" t="s">
        <v>270</v>
      </c>
      <c r="E1344" s="13" t="s">
        <v>10</v>
      </c>
      <c r="F1344" s="13">
        <v>3920</v>
      </c>
      <c r="G1344" s="13">
        <f t="shared" si="20"/>
        <v>109760</v>
      </c>
      <c r="H1344" s="13">
        <v>28</v>
      </c>
      <c r="I1344" s="451"/>
      <c r="P1344" s="449"/>
      <c r="Q1344" s="449"/>
      <c r="R1344" s="449"/>
      <c r="S1344" s="449"/>
      <c r="T1344" s="449"/>
      <c r="U1344" s="449"/>
      <c r="V1344" s="449"/>
      <c r="W1344" s="449"/>
      <c r="X1344" s="449"/>
    </row>
    <row r="1345" spans="1:24" s="448" customFormat="1" x14ac:dyDescent="0.25">
      <c r="A1345" s="13">
        <v>5132</v>
      </c>
      <c r="B1345" s="13" t="s">
        <v>4749</v>
      </c>
      <c r="C1345" s="13" t="s">
        <v>4726</v>
      </c>
      <c r="D1345" s="13" t="s">
        <v>270</v>
      </c>
      <c r="E1345" s="13" t="s">
        <v>10</v>
      </c>
      <c r="F1345" s="13">
        <v>2800</v>
      </c>
      <c r="G1345" s="13">
        <f t="shared" si="20"/>
        <v>117600</v>
      </c>
      <c r="H1345" s="13">
        <v>42</v>
      </c>
      <c r="I1345" s="451"/>
      <c r="P1345" s="449"/>
      <c r="Q1345" s="449"/>
      <c r="R1345" s="449"/>
      <c r="S1345" s="449"/>
      <c r="T1345" s="449"/>
      <c r="U1345" s="449"/>
      <c r="V1345" s="449"/>
      <c r="W1345" s="449"/>
      <c r="X1345" s="449"/>
    </row>
    <row r="1346" spans="1:24" s="448" customFormat="1" x14ac:dyDescent="0.25">
      <c r="A1346" s="13">
        <v>5132</v>
      </c>
      <c r="B1346" s="13" t="s">
        <v>4750</v>
      </c>
      <c r="C1346" s="13" t="s">
        <v>4726</v>
      </c>
      <c r="D1346" s="13" t="s">
        <v>270</v>
      </c>
      <c r="E1346" s="13" t="s">
        <v>10</v>
      </c>
      <c r="F1346" s="13">
        <v>4720</v>
      </c>
      <c r="G1346" s="13">
        <f t="shared" si="20"/>
        <v>89680</v>
      </c>
      <c r="H1346" s="13">
        <v>19</v>
      </c>
      <c r="I1346" s="451"/>
      <c r="P1346" s="449"/>
      <c r="Q1346" s="449"/>
      <c r="R1346" s="449"/>
      <c r="S1346" s="449"/>
      <c r="T1346" s="449"/>
      <c r="U1346" s="449"/>
      <c r="V1346" s="449"/>
      <c r="W1346" s="449"/>
      <c r="X1346" s="449"/>
    </row>
    <row r="1347" spans="1:24" s="448" customFormat="1" x14ac:dyDescent="0.25">
      <c r="A1347" s="13">
        <v>5132</v>
      </c>
      <c r="B1347" s="13" t="s">
        <v>4751</v>
      </c>
      <c r="C1347" s="13" t="s">
        <v>4726</v>
      </c>
      <c r="D1347" s="13" t="s">
        <v>270</v>
      </c>
      <c r="E1347" s="13" t="s">
        <v>10</v>
      </c>
      <c r="F1347" s="13">
        <v>960</v>
      </c>
      <c r="G1347" s="13">
        <f t="shared" si="20"/>
        <v>51840</v>
      </c>
      <c r="H1347" s="13">
        <v>54</v>
      </c>
      <c r="I1347" s="451"/>
      <c r="P1347" s="449"/>
      <c r="Q1347" s="449"/>
      <c r="R1347" s="449"/>
      <c r="S1347" s="449"/>
      <c r="T1347" s="449"/>
      <c r="U1347" s="449"/>
      <c r="V1347" s="449"/>
      <c r="W1347" s="449"/>
      <c r="X1347" s="449"/>
    </row>
    <row r="1348" spans="1:24" s="448" customFormat="1" x14ac:dyDescent="0.25">
      <c r="A1348" s="13">
        <v>5132</v>
      </c>
      <c r="B1348" s="13" t="s">
        <v>4752</v>
      </c>
      <c r="C1348" s="13" t="s">
        <v>4726</v>
      </c>
      <c r="D1348" s="13" t="s">
        <v>270</v>
      </c>
      <c r="E1348" s="13" t="s">
        <v>10</v>
      </c>
      <c r="F1348" s="13">
        <v>3120</v>
      </c>
      <c r="G1348" s="13">
        <f t="shared" si="20"/>
        <v>156000</v>
      </c>
      <c r="H1348" s="13">
        <v>50</v>
      </c>
      <c r="I1348" s="451"/>
      <c r="P1348" s="449"/>
      <c r="Q1348" s="449"/>
      <c r="R1348" s="449"/>
      <c r="S1348" s="449"/>
      <c r="T1348" s="449"/>
      <c r="U1348" s="449"/>
      <c r="V1348" s="449"/>
      <c r="W1348" s="449"/>
      <c r="X1348" s="449"/>
    </row>
    <row r="1349" spans="1:24" s="448" customFormat="1" x14ac:dyDescent="0.25">
      <c r="A1349" s="13">
        <v>5132</v>
      </c>
      <c r="B1349" s="13" t="s">
        <v>4753</v>
      </c>
      <c r="C1349" s="13" t="s">
        <v>4726</v>
      </c>
      <c r="D1349" s="13" t="s">
        <v>270</v>
      </c>
      <c r="E1349" s="13" t="s">
        <v>10</v>
      </c>
      <c r="F1349" s="13">
        <v>3120</v>
      </c>
      <c r="G1349" s="13">
        <f t="shared" si="20"/>
        <v>152880</v>
      </c>
      <c r="H1349" s="13">
        <v>49</v>
      </c>
      <c r="I1349" s="451"/>
      <c r="P1349" s="449"/>
      <c r="Q1349" s="449"/>
      <c r="R1349" s="449"/>
      <c r="S1349" s="449"/>
      <c r="T1349" s="449"/>
      <c r="U1349" s="449"/>
      <c r="V1349" s="449"/>
      <c r="W1349" s="449"/>
      <c r="X1349" s="449"/>
    </row>
    <row r="1350" spans="1:24" s="448" customFormat="1" x14ac:dyDescent="0.25">
      <c r="A1350" s="13">
        <v>5132</v>
      </c>
      <c r="B1350" s="13" t="s">
        <v>4754</v>
      </c>
      <c r="C1350" s="13" t="s">
        <v>4726</v>
      </c>
      <c r="D1350" s="13" t="s">
        <v>270</v>
      </c>
      <c r="E1350" s="13" t="s">
        <v>10</v>
      </c>
      <c r="F1350" s="13">
        <v>3120</v>
      </c>
      <c r="G1350" s="13">
        <f t="shared" si="20"/>
        <v>156000</v>
      </c>
      <c r="H1350" s="13">
        <v>50</v>
      </c>
      <c r="I1350" s="451"/>
      <c r="P1350" s="449"/>
      <c r="Q1350" s="449"/>
      <c r="R1350" s="449"/>
      <c r="S1350" s="449"/>
      <c r="T1350" s="449"/>
      <c r="U1350" s="449"/>
      <c r="V1350" s="449"/>
      <c r="W1350" s="449"/>
      <c r="X1350" s="449"/>
    </row>
    <row r="1351" spans="1:24" s="448" customFormat="1" x14ac:dyDescent="0.25">
      <c r="A1351" s="13">
        <v>5132</v>
      </c>
      <c r="B1351" s="13" t="s">
        <v>4755</v>
      </c>
      <c r="C1351" s="13" t="s">
        <v>4726</v>
      </c>
      <c r="D1351" s="13" t="s">
        <v>270</v>
      </c>
      <c r="E1351" s="13" t="s">
        <v>10</v>
      </c>
      <c r="F1351" s="13">
        <v>3920</v>
      </c>
      <c r="G1351" s="13">
        <f t="shared" si="20"/>
        <v>137200</v>
      </c>
      <c r="H1351" s="13">
        <v>35</v>
      </c>
      <c r="I1351" s="451"/>
      <c r="P1351" s="449"/>
      <c r="Q1351" s="449"/>
      <c r="R1351" s="449"/>
      <c r="S1351" s="449"/>
      <c r="T1351" s="449"/>
      <c r="U1351" s="449"/>
      <c r="V1351" s="449"/>
      <c r="W1351" s="449"/>
      <c r="X1351" s="449"/>
    </row>
    <row r="1352" spans="1:24" s="448" customFormat="1" x14ac:dyDescent="0.25">
      <c r="A1352" s="13">
        <v>5132</v>
      </c>
      <c r="B1352" s="13" t="s">
        <v>4756</v>
      </c>
      <c r="C1352" s="13" t="s">
        <v>4726</v>
      </c>
      <c r="D1352" s="13" t="s">
        <v>270</v>
      </c>
      <c r="E1352" s="13" t="s">
        <v>10</v>
      </c>
      <c r="F1352" s="13">
        <v>3920</v>
      </c>
      <c r="G1352" s="13">
        <f t="shared" si="20"/>
        <v>207760</v>
      </c>
      <c r="H1352" s="13">
        <v>53</v>
      </c>
      <c r="I1352" s="451"/>
      <c r="P1352" s="449"/>
      <c r="Q1352" s="449"/>
      <c r="R1352" s="449"/>
      <c r="S1352" s="449"/>
      <c r="T1352" s="449"/>
      <c r="U1352" s="449"/>
      <c r="V1352" s="449"/>
      <c r="W1352" s="449"/>
      <c r="X1352" s="449"/>
    </row>
    <row r="1353" spans="1:24" s="448" customFormat="1" x14ac:dyDescent="0.25">
      <c r="A1353" s="13">
        <v>5132</v>
      </c>
      <c r="B1353" s="13" t="s">
        <v>4757</v>
      </c>
      <c r="C1353" s="13" t="s">
        <v>4726</v>
      </c>
      <c r="D1353" s="13" t="s">
        <v>270</v>
      </c>
      <c r="E1353" s="13" t="s">
        <v>10</v>
      </c>
      <c r="F1353" s="13">
        <v>3120</v>
      </c>
      <c r="G1353" s="13">
        <f t="shared" si="20"/>
        <v>106080</v>
      </c>
      <c r="H1353" s="13">
        <v>34</v>
      </c>
      <c r="I1353" s="451"/>
      <c r="P1353" s="449"/>
      <c r="Q1353" s="449"/>
      <c r="R1353" s="449"/>
      <c r="S1353" s="449"/>
      <c r="T1353" s="449"/>
      <c r="U1353" s="449"/>
      <c r="V1353" s="449"/>
      <c r="W1353" s="449"/>
      <c r="X1353" s="449"/>
    </row>
    <row r="1354" spans="1:24" s="448" customFormat="1" x14ac:dyDescent="0.25">
      <c r="A1354" s="13">
        <v>5132</v>
      </c>
      <c r="B1354" s="13" t="s">
        <v>4758</v>
      </c>
      <c r="C1354" s="13" t="s">
        <v>4726</v>
      </c>
      <c r="D1354" s="13" t="s">
        <v>270</v>
      </c>
      <c r="E1354" s="13" t="s">
        <v>10</v>
      </c>
      <c r="F1354" s="13">
        <v>4000</v>
      </c>
      <c r="G1354" s="13">
        <f t="shared" si="20"/>
        <v>212000</v>
      </c>
      <c r="H1354" s="13">
        <v>53</v>
      </c>
      <c r="I1354" s="451"/>
      <c r="P1354" s="449"/>
      <c r="Q1354" s="449"/>
      <c r="R1354" s="449"/>
      <c r="S1354" s="449"/>
      <c r="T1354" s="449"/>
      <c r="U1354" s="449"/>
      <c r="V1354" s="449"/>
      <c r="W1354" s="449"/>
      <c r="X1354" s="449"/>
    </row>
    <row r="1355" spans="1:24" s="448" customFormat="1" x14ac:dyDescent="0.25">
      <c r="A1355" s="13">
        <v>5132</v>
      </c>
      <c r="B1355" s="13" t="s">
        <v>4759</v>
      </c>
      <c r="C1355" s="13" t="s">
        <v>4726</v>
      </c>
      <c r="D1355" s="13" t="s">
        <v>270</v>
      </c>
      <c r="E1355" s="13" t="s">
        <v>10</v>
      </c>
      <c r="F1355" s="13">
        <v>2320</v>
      </c>
      <c r="G1355" s="13">
        <f t="shared" si="20"/>
        <v>37120</v>
      </c>
      <c r="H1355" s="13">
        <v>16</v>
      </c>
      <c r="I1355" s="451"/>
      <c r="P1355" s="449"/>
      <c r="Q1355" s="449"/>
      <c r="R1355" s="449"/>
      <c r="S1355" s="449"/>
      <c r="T1355" s="449"/>
      <c r="U1355" s="449"/>
      <c r="V1355" s="449"/>
      <c r="W1355" s="449"/>
      <c r="X1355" s="449"/>
    </row>
    <row r="1356" spans="1:24" s="448" customFormat="1" x14ac:dyDescent="0.25">
      <c r="A1356" s="13">
        <v>5132</v>
      </c>
      <c r="B1356" s="13" t="s">
        <v>4760</v>
      </c>
      <c r="C1356" s="13" t="s">
        <v>4726</v>
      </c>
      <c r="D1356" s="13" t="s">
        <v>270</v>
      </c>
      <c r="E1356" s="13" t="s">
        <v>10</v>
      </c>
      <c r="F1356" s="13">
        <v>3920</v>
      </c>
      <c r="G1356" s="13">
        <f t="shared" si="20"/>
        <v>152880</v>
      </c>
      <c r="H1356" s="13">
        <v>39</v>
      </c>
      <c r="I1356" s="451"/>
      <c r="P1356" s="449"/>
      <c r="Q1356" s="449"/>
      <c r="R1356" s="449"/>
      <c r="S1356" s="449"/>
      <c r="T1356" s="449"/>
      <c r="U1356" s="449"/>
      <c r="V1356" s="449"/>
      <c r="W1356" s="449"/>
      <c r="X1356" s="449"/>
    </row>
    <row r="1357" spans="1:24" x14ac:dyDescent="0.25">
      <c r="A1357" s="515" t="s">
        <v>320</v>
      </c>
      <c r="B1357" s="516"/>
      <c r="C1357" s="516"/>
      <c r="D1357" s="516"/>
      <c r="E1357" s="516"/>
      <c r="F1357" s="516"/>
      <c r="G1357" s="516"/>
      <c r="H1357" s="516"/>
      <c r="I1357" s="23"/>
    </row>
    <row r="1358" spans="1:24" x14ac:dyDescent="0.25">
      <c r="A1358" s="588" t="s">
        <v>175</v>
      </c>
      <c r="B1358" s="589"/>
      <c r="C1358" s="589"/>
      <c r="D1358" s="589"/>
      <c r="E1358" s="589"/>
      <c r="F1358" s="589"/>
      <c r="G1358" s="589"/>
      <c r="H1358" s="590"/>
      <c r="I1358" s="23"/>
    </row>
    <row r="1359" spans="1:24" ht="27" x14ac:dyDescent="0.25">
      <c r="A1359" s="252">
        <v>4251</v>
      </c>
      <c r="B1359" s="252" t="s">
        <v>1780</v>
      </c>
      <c r="C1359" s="252" t="s">
        <v>476</v>
      </c>
      <c r="D1359" s="252" t="s">
        <v>15</v>
      </c>
      <c r="E1359" s="252" t="s">
        <v>14</v>
      </c>
      <c r="F1359" s="252">
        <v>0</v>
      </c>
      <c r="G1359" s="252">
        <v>0</v>
      </c>
      <c r="H1359" s="252">
        <v>1</v>
      </c>
      <c r="I1359" s="23"/>
    </row>
    <row r="1360" spans="1:24" ht="27" x14ac:dyDescent="0.25">
      <c r="A1360" s="166">
        <v>4251</v>
      </c>
      <c r="B1360" s="252" t="s">
        <v>1781</v>
      </c>
      <c r="C1360" s="252" t="s">
        <v>476</v>
      </c>
      <c r="D1360" s="252" t="s">
        <v>15</v>
      </c>
      <c r="E1360" s="252" t="s">
        <v>14</v>
      </c>
      <c r="F1360" s="252">
        <v>0</v>
      </c>
      <c r="G1360" s="252">
        <v>0</v>
      </c>
      <c r="H1360" s="252">
        <v>1</v>
      </c>
      <c r="I1360" s="23"/>
    </row>
    <row r="1361" spans="1:24" s="448" customFormat="1" ht="27" x14ac:dyDescent="0.25">
      <c r="A1361" s="460">
        <v>5113</v>
      </c>
      <c r="B1361" s="460" t="s">
        <v>4837</v>
      </c>
      <c r="C1361" s="460" t="s">
        <v>476</v>
      </c>
      <c r="D1361" s="460" t="s">
        <v>15</v>
      </c>
      <c r="E1361" s="460" t="s">
        <v>14</v>
      </c>
      <c r="F1361" s="460">
        <v>400000</v>
      </c>
      <c r="G1361" s="460">
        <v>400000</v>
      </c>
      <c r="H1361" s="460">
        <v>1</v>
      </c>
      <c r="I1361" s="451"/>
      <c r="P1361" s="449"/>
      <c r="Q1361" s="449"/>
      <c r="R1361" s="449"/>
      <c r="S1361" s="449"/>
      <c r="T1361" s="449"/>
      <c r="U1361" s="449"/>
      <c r="V1361" s="449"/>
      <c r="W1361" s="449"/>
      <c r="X1361" s="449"/>
    </row>
    <row r="1362" spans="1:24" s="448" customFormat="1" ht="27" x14ac:dyDescent="0.25">
      <c r="A1362" s="460">
        <v>5113</v>
      </c>
      <c r="B1362" s="460" t="s">
        <v>4838</v>
      </c>
      <c r="C1362" s="460" t="s">
        <v>476</v>
      </c>
      <c r="D1362" s="460" t="s">
        <v>15</v>
      </c>
      <c r="E1362" s="460" t="s">
        <v>14</v>
      </c>
      <c r="F1362" s="460">
        <v>700000</v>
      </c>
      <c r="G1362" s="460">
        <v>700000</v>
      </c>
      <c r="H1362" s="460">
        <v>1</v>
      </c>
      <c r="I1362" s="451"/>
      <c r="P1362" s="449"/>
      <c r="Q1362" s="449"/>
      <c r="R1362" s="449"/>
      <c r="S1362" s="449"/>
      <c r="T1362" s="449"/>
      <c r="U1362" s="449"/>
      <c r="V1362" s="449"/>
      <c r="W1362" s="449"/>
      <c r="X1362" s="449"/>
    </row>
    <row r="1363" spans="1:24" x14ac:dyDescent="0.25">
      <c r="A1363" s="588" t="s">
        <v>16</v>
      </c>
      <c r="B1363" s="589"/>
      <c r="C1363" s="589"/>
      <c r="D1363" s="589"/>
      <c r="E1363" s="589"/>
      <c r="F1363" s="589"/>
      <c r="G1363" s="589"/>
      <c r="H1363" s="590"/>
      <c r="I1363" s="23"/>
    </row>
    <row r="1364" spans="1:24" ht="27" x14ac:dyDescent="0.25">
      <c r="A1364" s="380">
        <v>4251</v>
      </c>
      <c r="B1364" s="380" t="s">
        <v>1782</v>
      </c>
      <c r="C1364" s="380" t="s">
        <v>20</v>
      </c>
      <c r="D1364" s="380" t="s">
        <v>15</v>
      </c>
      <c r="E1364" s="380" t="s">
        <v>14</v>
      </c>
      <c r="F1364" s="380">
        <v>49334400</v>
      </c>
      <c r="G1364" s="380">
        <v>49334400</v>
      </c>
      <c r="H1364" s="380">
        <v>1</v>
      </c>
      <c r="I1364" s="23"/>
    </row>
    <row r="1365" spans="1:24" ht="27" x14ac:dyDescent="0.25">
      <c r="A1365" s="380">
        <v>4251</v>
      </c>
      <c r="B1365" s="380" t="s">
        <v>3771</v>
      </c>
      <c r="C1365" s="380" t="s">
        <v>20</v>
      </c>
      <c r="D1365" s="380" t="s">
        <v>15</v>
      </c>
      <c r="E1365" s="380" t="s">
        <v>14</v>
      </c>
      <c r="F1365" s="380">
        <v>56500594</v>
      </c>
      <c r="G1365" s="380">
        <v>56500594</v>
      </c>
      <c r="H1365" s="380">
        <v>1</v>
      </c>
      <c r="I1365" s="23"/>
    </row>
    <row r="1366" spans="1:24" ht="27" x14ac:dyDescent="0.25">
      <c r="A1366" s="380">
        <v>4251</v>
      </c>
      <c r="B1366" s="380" t="s">
        <v>1783</v>
      </c>
      <c r="C1366" s="380" t="s">
        <v>20</v>
      </c>
      <c r="D1366" s="380" t="s">
        <v>15</v>
      </c>
      <c r="E1366" s="380" t="s">
        <v>14</v>
      </c>
      <c r="F1366" s="380">
        <v>0</v>
      </c>
      <c r="G1366" s="380">
        <v>0</v>
      </c>
      <c r="H1366" s="380">
        <v>1</v>
      </c>
      <c r="I1366" s="23"/>
    </row>
    <row r="1367" spans="1:24" ht="15" customHeight="1" x14ac:dyDescent="0.25">
      <c r="A1367" s="515" t="s">
        <v>68</v>
      </c>
      <c r="B1367" s="516"/>
      <c r="C1367" s="516"/>
      <c r="D1367" s="516"/>
      <c r="E1367" s="516"/>
      <c r="F1367" s="516"/>
      <c r="G1367" s="516"/>
      <c r="H1367" s="516"/>
      <c r="I1367" s="23"/>
    </row>
    <row r="1368" spans="1:24" ht="15" customHeight="1" x14ac:dyDescent="0.25">
      <c r="A1368" s="588" t="s">
        <v>12</v>
      </c>
      <c r="B1368" s="589"/>
      <c r="C1368" s="589"/>
      <c r="D1368" s="589"/>
      <c r="E1368" s="589"/>
      <c r="F1368" s="589"/>
      <c r="G1368" s="589"/>
      <c r="H1368" s="590"/>
      <c r="I1368" s="23"/>
    </row>
    <row r="1369" spans="1:24" ht="27" x14ac:dyDescent="0.25">
      <c r="A1369" s="165">
        <v>5113</v>
      </c>
      <c r="B1369" s="165" t="s">
        <v>4352</v>
      </c>
      <c r="C1369" s="165" t="s">
        <v>476</v>
      </c>
      <c r="D1369" s="165" t="s">
        <v>1234</v>
      </c>
      <c r="E1369" s="165" t="s">
        <v>14</v>
      </c>
      <c r="F1369" s="165">
        <v>0</v>
      </c>
      <c r="G1369" s="165">
        <v>0</v>
      </c>
      <c r="H1369" s="165">
        <v>1</v>
      </c>
      <c r="I1369" s="23"/>
    </row>
    <row r="1370" spans="1:24" ht="27" x14ac:dyDescent="0.25">
      <c r="A1370" s="165">
        <v>5113</v>
      </c>
      <c r="B1370" s="165" t="s">
        <v>4353</v>
      </c>
      <c r="C1370" s="165" t="s">
        <v>476</v>
      </c>
      <c r="D1370" s="165" t="s">
        <v>1234</v>
      </c>
      <c r="E1370" s="165" t="s">
        <v>14</v>
      </c>
      <c r="F1370" s="165">
        <v>0</v>
      </c>
      <c r="G1370" s="165">
        <v>0</v>
      </c>
      <c r="H1370" s="165">
        <v>1</v>
      </c>
      <c r="I1370" s="23"/>
    </row>
    <row r="1371" spans="1:24" ht="27" x14ac:dyDescent="0.25">
      <c r="A1371" s="165">
        <v>5113</v>
      </c>
      <c r="B1371" s="165" t="s">
        <v>4344</v>
      </c>
      <c r="C1371" s="165" t="s">
        <v>476</v>
      </c>
      <c r="D1371" s="165" t="s">
        <v>15</v>
      </c>
      <c r="E1371" s="165" t="s">
        <v>14</v>
      </c>
      <c r="F1371" s="165">
        <v>0</v>
      </c>
      <c r="G1371" s="165">
        <v>0</v>
      </c>
      <c r="H1371" s="165">
        <v>1</v>
      </c>
      <c r="I1371" s="23"/>
    </row>
    <row r="1372" spans="1:24" ht="27" x14ac:dyDescent="0.25">
      <c r="A1372" s="165">
        <v>5113</v>
      </c>
      <c r="B1372" s="165" t="s">
        <v>4346</v>
      </c>
      <c r="C1372" s="165" t="s">
        <v>476</v>
      </c>
      <c r="D1372" s="165" t="s">
        <v>15</v>
      </c>
      <c r="E1372" s="165" t="s">
        <v>14</v>
      </c>
      <c r="F1372" s="165">
        <v>0</v>
      </c>
      <c r="G1372" s="165">
        <v>0</v>
      </c>
      <c r="H1372" s="165">
        <v>1</v>
      </c>
      <c r="I1372" s="23"/>
    </row>
    <row r="1373" spans="1:24" ht="27" x14ac:dyDescent="0.25">
      <c r="A1373" s="165">
        <v>5113</v>
      </c>
      <c r="B1373" s="165" t="s">
        <v>4348</v>
      </c>
      <c r="C1373" s="165" t="s">
        <v>476</v>
      </c>
      <c r="D1373" s="165" t="s">
        <v>15</v>
      </c>
      <c r="E1373" s="165" t="s">
        <v>14</v>
      </c>
      <c r="F1373" s="165">
        <v>0</v>
      </c>
      <c r="G1373" s="165">
        <v>0</v>
      </c>
      <c r="H1373" s="165">
        <v>1</v>
      </c>
      <c r="I1373" s="23"/>
    </row>
    <row r="1374" spans="1:24" ht="27" x14ac:dyDescent="0.25">
      <c r="A1374" s="165">
        <v>5113</v>
      </c>
      <c r="B1374" s="165" t="s">
        <v>4327</v>
      </c>
      <c r="C1374" s="165" t="s">
        <v>1115</v>
      </c>
      <c r="D1374" s="165" t="s">
        <v>13</v>
      </c>
      <c r="E1374" s="165" t="s">
        <v>14</v>
      </c>
      <c r="F1374" s="165">
        <v>522000</v>
      </c>
      <c r="G1374" s="165">
        <v>522000</v>
      </c>
      <c r="H1374" s="165">
        <v>1</v>
      </c>
      <c r="I1374" s="23"/>
    </row>
    <row r="1375" spans="1:24" ht="27" x14ac:dyDescent="0.25">
      <c r="A1375" s="165">
        <v>5113</v>
      </c>
      <c r="B1375" s="165" t="s">
        <v>4328</v>
      </c>
      <c r="C1375" s="165" t="s">
        <v>476</v>
      </c>
      <c r="D1375" s="165" t="s">
        <v>15</v>
      </c>
      <c r="E1375" s="165" t="s">
        <v>14</v>
      </c>
      <c r="F1375" s="165">
        <v>235000</v>
      </c>
      <c r="G1375" s="165">
        <v>235000</v>
      </c>
      <c r="H1375" s="165">
        <v>1</v>
      </c>
      <c r="I1375" s="23"/>
    </row>
    <row r="1376" spans="1:24" ht="27" x14ac:dyDescent="0.25">
      <c r="A1376" s="165">
        <v>5113</v>
      </c>
      <c r="B1376" s="165" t="s">
        <v>4325</v>
      </c>
      <c r="C1376" s="165" t="s">
        <v>1115</v>
      </c>
      <c r="D1376" s="165" t="s">
        <v>13</v>
      </c>
      <c r="E1376" s="165" t="s">
        <v>14</v>
      </c>
      <c r="F1376" s="165">
        <v>775000</v>
      </c>
      <c r="G1376" s="165">
        <v>775000</v>
      </c>
      <c r="H1376" s="165">
        <v>1</v>
      </c>
      <c r="I1376" s="23"/>
    </row>
    <row r="1377" spans="1:24" ht="27" x14ac:dyDescent="0.25">
      <c r="A1377" s="165">
        <v>5113</v>
      </c>
      <c r="B1377" s="165" t="s">
        <v>4326</v>
      </c>
      <c r="C1377" s="165" t="s">
        <v>476</v>
      </c>
      <c r="D1377" s="165" t="s">
        <v>15</v>
      </c>
      <c r="E1377" s="165" t="s">
        <v>14</v>
      </c>
      <c r="F1377" s="165">
        <v>290000</v>
      </c>
      <c r="G1377" s="165">
        <v>290000</v>
      </c>
      <c r="H1377" s="165">
        <v>1</v>
      </c>
      <c r="I1377" s="23"/>
    </row>
    <row r="1378" spans="1:24" ht="27" x14ac:dyDescent="0.25">
      <c r="A1378" s="165">
        <v>5113</v>
      </c>
      <c r="B1378" s="165" t="s">
        <v>4016</v>
      </c>
      <c r="C1378" s="165" t="s">
        <v>476</v>
      </c>
      <c r="D1378" s="165" t="s">
        <v>15</v>
      </c>
      <c r="E1378" s="165" t="s">
        <v>14</v>
      </c>
      <c r="F1378" s="165">
        <v>0</v>
      </c>
      <c r="G1378" s="165">
        <v>0</v>
      </c>
      <c r="H1378" s="165">
        <v>1</v>
      </c>
      <c r="I1378" s="23"/>
    </row>
    <row r="1379" spans="1:24" ht="27" x14ac:dyDescent="0.25">
      <c r="A1379" s="165">
        <v>4251</v>
      </c>
      <c r="B1379" s="165" t="s">
        <v>2852</v>
      </c>
      <c r="C1379" s="165" t="s">
        <v>476</v>
      </c>
      <c r="D1379" s="165" t="s">
        <v>1234</v>
      </c>
      <c r="E1379" s="165" t="s">
        <v>14</v>
      </c>
      <c r="F1379" s="165">
        <v>0</v>
      </c>
      <c r="G1379" s="165">
        <v>0</v>
      </c>
      <c r="H1379" s="165">
        <v>1</v>
      </c>
      <c r="I1379" s="23"/>
    </row>
    <row r="1380" spans="1:24" ht="27" x14ac:dyDescent="0.25">
      <c r="A1380" s="165">
        <v>4251</v>
      </c>
      <c r="B1380" s="165" t="s">
        <v>2853</v>
      </c>
      <c r="C1380" s="165" t="s">
        <v>476</v>
      </c>
      <c r="D1380" s="165" t="s">
        <v>1234</v>
      </c>
      <c r="E1380" s="165" t="s">
        <v>14</v>
      </c>
      <c r="F1380" s="165">
        <v>0</v>
      </c>
      <c r="G1380" s="165">
        <v>0</v>
      </c>
      <c r="H1380" s="165">
        <v>1</v>
      </c>
      <c r="I1380" s="23"/>
    </row>
    <row r="1381" spans="1:24" ht="27" x14ac:dyDescent="0.25">
      <c r="A1381" s="165">
        <v>4251</v>
      </c>
      <c r="B1381" s="165" t="s">
        <v>2854</v>
      </c>
      <c r="C1381" s="165" t="s">
        <v>476</v>
      </c>
      <c r="D1381" s="165" t="s">
        <v>1234</v>
      </c>
      <c r="E1381" s="165" t="s">
        <v>14</v>
      </c>
      <c r="F1381" s="165">
        <v>0</v>
      </c>
      <c r="G1381" s="165">
        <v>0</v>
      </c>
      <c r="H1381" s="165">
        <v>1</v>
      </c>
      <c r="I1381" s="23"/>
    </row>
    <row r="1382" spans="1:24" ht="27" x14ac:dyDescent="0.25">
      <c r="A1382" s="165">
        <v>4251</v>
      </c>
      <c r="B1382" s="165" t="s">
        <v>2855</v>
      </c>
      <c r="C1382" s="165" t="s">
        <v>476</v>
      </c>
      <c r="D1382" s="165" t="s">
        <v>1234</v>
      </c>
      <c r="E1382" s="165" t="s">
        <v>14</v>
      </c>
      <c r="F1382" s="165">
        <v>0</v>
      </c>
      <c r="G1382" s="165">
        <v>0</v>
      </c>
      <c r="H1382" s="165">
        <v>1</v>
      </c>
      <c r="I1382" s="23"/>
    </row>
    <row r="1383" spans="1:24" ht="27" x14ac:dyDescent="0.25">
      <c r="A1383" s="165">
        <v>4251</v>
      </c>
      <c r="B1383" s="165" t="s">
        <v>2856</v>
      </c>
      <c r="C1383" s="165" t="s">
        <v>476</v>
      </c>
      <c r="D1383" s="165" t="s">
        <v>1234</v>
      </c>
      <c r="E1383" s="165" t="s">
        <v>14</v>
      </c>
      <c r="F1383" s="165">
        <v>0</v>
      </c>
      <c r="G1383" s="165">
        <v>0</v>
      </c>
      <c r="H1383" s="165">
        <v>1</v>
      </c>
      <c r="I1383" s="23"/>
    </row>
    <row r="1384" spans="1:24" ht="27" x14ac:dyDescent="0.25">
      <c r="A1384" s="165">
        <v>4251</v>
      </c>
      <c r="B1384" s="165" t="s">
        <v>2857</v>
      </c>
      <c r="C1384" s="165" t="s">
        <v>476</v>
      </c>
      <c r="D1384" s="165" t="s">
        <v>1234</v>
      </c>
      <c r="E1384" s="165" t="s">
        <v>14</v>
      </c>
      <c r="F1384" s="165">
        <v>0</v>
      </c>
      <c r="G1384" s="165">
        <v>0</v>
      </c>
      <c r="H1384" s="165">
        <v>1</v>
      </c>
      <c r="I1384" s="23"/>
    </row>
    <row r="1385" spans="1:24" ht="27" x14ac:dyDescent="0.25">
      <c r="A1385" s="165">
        <v>5113</v>
      </c>
      <c r="B1385" s="165" t="s">
        <v>2690</v>
      </c>
      <c r="C1385" s="165" t="s">
        <v>1115</v>
      </c>
      <c r="D1385" s="165" t="s">
        <v>13</v>
      </c>
      <c r="E1385" s="165" t="s">
        <v>14</v>
      </c>
      <c r="F1385" s="165">
        <v>620000</v>
      </c>
      <c r="G1385" s="165">
        <v>620000</v>
      </c>
      <c r="H1385" s="165">
        <v>1</v>
      </c>
      <c r="I1385" s="23"/>
    </row>
    <row r="1386" spans="1:24" ht="27" x14ac:dyDescent="0.25">
      <c r="A1386" s="165">
        <v>5113</v>
      </c>
      <c r="B1386" s="165" t="s">
        <v>2691</v>
      </c>
      <c r="C1386" s="165" t="s">
        <v>476</v>
      </c>
      <c r="D1386" s="165" t="s">
        <v>15</v>
      </c>
      <c r="E1386" s="165" t="s">
        <v>14</v>
      </c>
      <c r="F1386" s="165">
        <v>224000</v>
      </c>
      <c r="G1386" s="165">
        <v>224000</v>
      </c>
      <c r="H1386" s="165">
        <v>1</v>
      </c>
      <c r="I1386" s="23"/>
    </row>
    <row r="1387" spans="1:24" ht="27" x14ac:dyDescent="0.25">
      <c r="A1387" s="165">
        <v>5113</v>
      </c>
      <c r="B1387" s="165" t="s">
        <v>2692</v>
      </c>
      <c r="C1387" s="165" t="s">
        <v>1115</v>
      </c>
      <c r="D1387" s="165" t="s">
        <v>13</v>
      </c>
      <c r="E1387" s="165" t="s">
        <v>14</v>
      </c>
      <c r="F1387" s="165">
        <v>1516000</v>
      </c>
      <c r="G1387" s="165">
        <v>1516000</v>
      </c>
      <c r="H1387" s="165">
        <v>1</v>
      </c>
      <c r="I1387" s="23"/>
    </row>
    <row r="1388" spans="1:24" ht="27" x14ac:dyDescent="0.25">
      <c r="A1388" s="165">
        <v>5113</v>
      </c>
      <c r="B1388" s="165" t="s">
        <v>2693</v>
      </c>
      <c r="C1388" s="165" t="s">
        <v>476</v>
      </c>
      <c r="D1388" s="165" t="s">
        <v>15</v>
      </c>
      <c r="E1388" s="165" t="s">
        <v>14</v>
      </c>
      <c r="F1388" s="165">
        <v>231000</v>
      </c>
      <c r="G1388" s="165">
        <v>231000</v>
      </c>
      <c r="H1388" s="165">
        <v>1</v>
      </c>
      <c r="I1388" s="23"/>
    </row>
    <row r="1389" spans="1:24" ht="27" x14ac:dyDescent="0.25">
      <c r="A1389" s="165">
        <v>5113</v>
      </c>
      <c r="B1389" s="337" t="s">
        <v>1688</v>
      </c>
      <c r="C1389" s="165" t="s">
        <v>476</v>
      </c>
      <c r="D1389" s="165" t="s">
        <v>15</v>
      </c>
      <c r="E1389" s="165" t="s">
        <v>14</v>
      </c>
      <c r="F1389" s="337">
        <v>0</v>
      </c>
      <c r="G1389" s="337">
        <v>0</v>
      </c>
      <c r="H1389" s="337">
        <v>1</v>
      </c>
      <c r="I1389" s="23"/>
    </row>
    <row r="1390" spans="1:24" s="448" customFormat="1" ht="27" x14ac:dyDescent="0.25">
      <c r="A1390" s="337">
        <v>5113</v>
      </c>
      <c r="B1390" s="337" t="s">
        <v>4843</v>
      </c>
      <c r="C1390" s="337" t="s">
        <v>476</v>
      </c>
      <c r="D1390" s="337" t="s">
        <v>1234</v>
      </c>
      <c r="E1390" s="337" t="s">
        <v>14</v>
      </c>
      <c r="F1390" s="337">
        <v>218000</v>
      </c>
      <c r="G1390" s="337">
        <v>218000</v>
      </c>
      <c r="H1390" s="337">
        <v>1</v>
      </c>
      <c r="I1390" s="451"/>
      <c r="P1390" s="449"/>
      <c r="Q1390" s="449"/>
      <c r="R1390" s="449"/>
      <c r="S1390" s="449"/>
      <c r="T1390" s="449"/>
      <c r="U1390" s="449"/>
      <c r="V1390" s="449"/>
      <c r="W1390" s="449"/>
      <c r="X1390" s="449"/>
    </row>
    <row r="1391" spans="1:24" s="448" customFormat="1" ht="27" x14ac:dyDescent="0.25">
      <c r="A1391" s="337">
        <v>5113</v>
      </c>
      <c r="B1391" s="337" t="s">
        <v>5030</v>
      </c>
      <c r="C1391" s="337" t="s">
        <v>476</v>
      </c>
      <c r="D1391" s="337" t="s">
        <v>1234</v>
      </c>
      <c r="E1391" s="337" t="s">
        <v>14</v>
      </c>
      <c r="F1391" s="337">
        <v>0</v>
      </c>
      <c r="G1391" s="337">
        <v>0</v>
      </c>
      <c r="H1391" s="337">
        <v>1</v>
      </c>
      <c r="I1391" s="451"/>
      <c r="P1391" s="449"/>
      <c r="Q1391" s="449"/>
      <c r="R1391" s="449"/>
      <c r="S1391" s="449"/>
      <c r="T1391" s="449"/>
      <c r="U1391" s="449"/>
      <c r="V1391" s="449"/>
      <c r="W1391" s="449"/>
      <c r="X1391" s="449"/>
    </row>
    <row r="1392" spans="1:24" s="448" customFormat="1" ht="27" x14ac:dyDescent="0.25">
      <c r="A1392" s="337">
        <v>4251</v>
      </c>
      <c r="B1392" s="337" t="s">
        <v>2852</v>
      </c>
      <c r="C1392" s="337" t="s">
        <v>476</v>
      </c>
      <c r="D1392" s="337" t="s">
        <v>1234</v>
      </c>
      <c r="E1392" s="337" t="s">
        <v>14</v>
      </c>
      <c r="F1392" s="337">
        <v>120000</v>
      </c>
      <c r="G1392" s="337">
        <v>120000</v>
      </c>
      <c r="H1392" s="337">
        <v>1</v>
      </c>
      <c r="I1392" s="451"/>
      <c r="P1392" s="449"/>
      <c r="Q1392" s="449"/>
      <c r="R1392" s="449"/>
      <c r="S1392" s="449"/>
      <c r="T1392" s="449"/>
      <c r="U1392" s="449"/>
      <c r="V1392" s="449"/>
      <c r="W1392" s="449"/>
      <c r="X1392" s="449"/>
    </row>
    <row r="1393" spans="1:24" s="448" customFormat="1" ht="27" x14ac:dyDescent="0.25">
      <c r="A1393" s="337">
        <v>4251</v>
      </c>
      <c r="B1393" s="337" t="s">
        <v>2853</v>
      </c>
      <c r="C1393" s="337" t="s">
        <v>476</v>
      </c>
      <c r="D1393" s="337" t="s">
        <v>1234</v>
      </c>
      <c r="E1393" s="337" t="s">
        <v>14</v>
      </c>
      <c r="F1393" s="337">
        <v>120000</v>
      </c>
      <c r="G1393" s="337">
        <v>120000</v>
      </c>
      <c r="H1393" s="337">
        <v>1</v>
      </c>
      <c r="I1393" s="451"/>
      <c r="P1393" s="449"/>
      <c r="Q1393" s="449"/>
      <c r="R1393" s="449"/>
      <c r="S1393" s="449"/>
      <c r="T1393" s="449"/>
      <c r="U1393" s="449"/>
      <c r="V1393" s="449"/>
      <c r="W1393" s="449"/>
      <c r="X1393" s="449"/>
    </row>
    <row r="1394" spans="1:24" s="448" customFormat="1" ht="27" x14ac:dyDescent="0.25">
      <c r="A1394" s="337">
        <v>4251</v>
      </c>
      <c r="B1394" s="337" t="s">
        <v>2854</v>
      </c>
      <c r="C1394" s="337" t="s">
        <v>476</v>
      </c>
      <c r="D1394" s="337" t="s">
        <v>1234</v>
      </c>
      <c r="E1394" s="337" t="s">
        <v>14</v>
      </c>
      <c r="F1394" s="337">
        <v>120000</v>
      </c>
      <c r="G1394" s="337">
        <v>120000</v>
      </c>
      <c r="H1394" s="337">
        <v>1</v>
      </c>
      <c r="I1394" s="451"/>
      <c r="P1394" s="449"/>
      <c r="Q1394" s="449"/>
      <c r="R1394" s="449"/>
      <c r="S1394" s="449"/>
      <c r="T1394" s="449"/>
      <c r="U1394" s="449"/>
      <c r="V1394" s="449"/>
      <c r="W1394" s="449"/>
      <c r="X1394" s="449"/>
    </row>
    <row r="1395" spans="1:24" s="448" customFormat="1" ht="27" x14ac:dyDescent="0.25">
      <c r="A1395" s="337">
        <v>4251</v>
      </c>
      <c r="B1395" s="337" t="s">
        <v>2855</v>
      </c>
      <c r="C1395" s="337" t="s">
        <v>476</v>
      </c>
      <c r="D1395" s="337" t="s">
        <v>1234</v>
      </c>
      <c r="E1395" s="337" t="s">
        <v>14</v>
      </c>
      <c r="F1395" s="337">
        <v>120000</v>
      </c>
      <c r="G1395" s="337">
        <v>120000</v>
      </c>
      <c r="H1395" s="337">
        <v>1</v>
      </c>
      <c r="I1395" s="451"/>
      <c r="P1395" s="449"/>
      <c r="Q1395" s="449"/>
      <c r="R1395" s="449"/>
      <c r="S1395" s="449"/>
      <c r="T1395" s="449"/>
      <c r="U1395" s="449"/>
      <c r="V1395" s="449"/>
      <c r="W1395" s="449"/>
      <c r="X1395" s="449"/>
    </row>
    <row r="1396" spans="1:24" s="448" customFormat="1" ht="27" x14ac:dyDescent="0.25">
      <c r="A1396" s="337">
        <v>4251</v>
      </c>
      <c r="B1396" s="337" t="s">
        <v>2856</v>
      </c>
      <c r="C1396" s="337" t="s">
        <v>476</v>
      </c>
      <c r="D1396" s="337" t="s">
        <v>1234</v>
      </c>
      <c r="E1396" s="337" t="s">
        <v>14</v>
      </c>
      <c r="F1396" s="337">
        <v>120000</v>
      </c>
      <c r="G1396" s="337">
        <v>120000</v>
      </c>
      <c r="H1396" s="337">
        <v>1</v>
      </c>
      <c r="I1396" s="451"/>
      <c r="P1396" s="449"/>
      <c r="Q1396" s="449"/>
      <c r="R1396" s="449"/>
      <c r="S1396" s="449"/>
      <c r="T1396" s="449"/>
      <c r="U1396" s="449"/>
      <c r="V1396" s="449"/>
      <c r="W1396" s="449"/>
      <c r="X1396" s="449"/>
    </row>
    <row r="1397" spans="1:24" s="448" customFormat="1" ht="27" x14ac:dyDescent="0.25">
      <c r="A1397" s="337">
        <v>4251</v>
      </c>
      <c r="B1397" s="337" t="s">
        <v>2857</v>
      </c>
      <c r="C1397" s="337" t="s">
        <v>476</v>
      </c>
      <c r="D1397" s="337" t="s">
        <v>1234</v>
      </c>
      <c r="E1397" s="337" t="s">
        <v>14</v>
      </c>
      <c r="F1397" s="337">
        <v>120000</v>
      </c>
      <c r="G1397" s="337">
        <v>120000</v>
      </c>
      <c r="H1397" s="337">
        <v>1</v>
      </c>
      <c r="I1397" s="451"/>
      <c r="P1397" s="449"/>
      <c r="Q1397" s="449"/>
      <c r="R1397" s="449"/>
      <c r="S1397" s="449"/>
      <c r="T1397" s="449"/>
      <c r="U1397" s="449"/>
      <c r="V1397" s="449"/>
      <c r="W1397" s="449"/>
      <c r="X1397" s="449"/>
    </row>
    <row r="1398" spans="1:24" s="448" customFormat="1" ht="27" x14ac:dyDescent="0.25">
      <c r="A1398" s="337">
        <v>5113</v>
      </c>
      <c r="B1398" s="337" t="s">
        <v>5445</v>
      </c>
      <c r="C1398" s="337" t="s">
        <v>476</v>
      </c>
      <c r="D1398" s="337" t="s">
        <v>15</v>
      </c>
      <c r="E1398" s="337" t="s">
        <v>14</v>
      </c>
      <c r="F1398" s="337">
        <v>120000</v>
      </c>
      <c r="G1398" s="337">
        <v>120000</v>
      </c>
      <c r="H1398" s="337">
        <v>1</v>
      </c>
      <c r="I1398" s="451"/>
      <c r="P1398" s="449"/>
      <c r="Q1398" s="449"/>
      <c r="R1398" s="449"/>
      <c r="S1398" s="449"/>
      <c r="T1398" s="449"/>
      <c r="U1398" s="449"/>
      <c r="V1398" s="449"/>
      <c r="W1398" s="449"/>
      <c r="X1398" s="449"/>
    </row>
    <row r="1399" spans="1:24" s="448" customFormat="1" ht="27" x14ac:dyDescent="0.25">
      <c r="A1399" s="337">
        <v>5113</v>
      </c>
      <c r="B1399" s="337" t="s">
        <v>5446</v>
      </c>
      <c r="C1399" s="337" t="s">
        <v>1115</v>
      </c>
      <c r="D1399" s="337" t="s">
        <v>13</v>
      </c>
      <c r="E1399" s="337" t="s">
        <v>14</v>
      </c>
      <c r="F1399" s="337">
        <v>210600</v>
      </c>
      <c r="G1399" s="337">
        <v>210600</v>
      </c>
      <c r="H1399" s="337">
        <v>1</v>
      </c>
      <c r="I1399" s="451"/>
      <c r="P1399" s="449"/>
      <c r="Q1399" s="449"/>
      <c r="R1399" s="449"/>
      <c r="S1399" s="449"/>
      <c r="T1399" s="449"/>
      <c r="U1399" s="449"/>
      <c r="V1399" s="449"/>
      <c r="W1399" s="449"/>
      <c r="X1399" s="449"/>
    </row>
    <row r="1400" spans="1:24" s="448" customFormat="1" ht="27" x14ac:dyDescent="0.25">
      <c r="A1400" s="337">
        <v>5113</v>
      </c>
      <c r="B1400" s="337" t="s">
        <v>5452</v>
      </c>
      <c r="C1400" s="337" t="s">
        <v>476</v>
      </c>
      <c r="D1400" s="337" t="s">
        <v>15</v>
      </c>
      <c r="E1400" s="337" t="s">
        <v>14</v>
      </c>
      <c r="F1400" s="337">
        <v>60000</v>
      </c>
      <c r="G1400" s="337">
        <v>60000</v>
      </c>
      <c r="H1400" s="337">
        <v>1</v>
      </c>
      <c r="I1400" s="451"/>
      <c r="P1400" s="449"/>
      <c r="Q1400" s="449"/>
      <c r="R1400" s="449"/>
      <c r="S1400" s="449"/>
      <c r="T1400" s="449"/>
      <c r="U1400" s="449"/>
      <c r="V1400" s="449"/>
      <c r="W1400" s="449"/>
      <c r="X1400" s="449"/>
    </row>
    <row r="1401" spans="1:24" s="448" customFormat="1" ht="27" x14ac:dyDescent="0.25">
      <c r="A1401" s="337">
        <v>5113</v>
      </c>
      <c r="B1401" s="337" t="s">
        <v>5453</v>
      </c>
      <c r="C1401" s="337" t="s">
        <v>1115</v>
      </c>
      <c r="D1401" s="337" t="s">
        <v>13</v>
      </c>
      <c r="E1401" s="337" t="s">
        <v>14</v>
      </c>
      <c r="F1401" s="337">
        <v>200000</v>
      </c>
      <c r="G1401" s="337">
        <v>200000</v>
      </c>
      <c r="H1401" s="337">
        <v>1</v>
      </c>
      <c r="I1401" s="451"/>
      <c r="P1401" s="449"/>
      <c r="Q1401" s="449"/>
      <c r="R1401" s="449"/>
      <c r="S1401" s="449"/>
      <c r="T1401" s="449"/>
      <c r="U1401" s="449"/>
      <c r="V1401" s="449"/>
      <c r="W1401" s="449"/>
      <c r="X1401" s="449"/>
    </row>
    <row r="1402" spans="1:24" ht="15" customHeight="1" x14ac:dyDescent="0.25">
      <c r="A1402" s="588" t="s">
        <v>16</v>
      </c>
      <c r="B1402" s="589"/>
      <c r="C1402" s="589"/>
      <c r="D1402" s="589"/>
      <c r="E1402" s="589"/>
      <c r="F1402" s="589"/>
      <c r="G1402" s="589"/>
      <c r="H1402" s="590"/>
      <c r="I1402" s="23"/>
    </row>
    <row r="1403" spans="1:24" s="448" customFormat="1" ht="27" x14ac:dyDescent="0.25">
      <c r="A1403" s="454">
        <v>5113</v>
      </c>
      <c r="B1403" s="454" t="s">
        <v>4611</v>
      </c>
      <c r="C1403" s="454" t="s">
        <v>2159</v>
      </c>
      <c r="D1403" s="454" t="s">
        <v>15</v>
      </c>
      <c r="E1403" s="454" t="s">
        <v>14</v>
      </c>
      <c r="F1403" s="454">
        <v>23126217</v>
      </c>
      <c r="G1403" s="454">
        <v>23126217</v>
      </c>
      <c r="H1403" s="454">
        <v>1</v>
      </c>
      <c r="I1403" s="451"/>
      <c r="P1403" s="449"/>
      <c r="Q1403" s="449"/>
      <c r="R1403" s="449"/>
      <c r="S1403" s="449"/>
      <c r="T1403" s="449"/>
      <c r="U1403" s="449"/>
      <c r="V1403" s="449"/>
      <c r="W1403" s="449"/>
      <c r="X1403" s="449"/>
    </row>
    <row r="1404" spans="1:24" ht="27" x14ac:dyDescent="0.25">
      <c r="A1404" s="454">
        <v>5113</v>
      </c>
      <c r="B1404" s="454" t="s">
        <v>4351</v>
      </c>
      <c r="C1404" s="454" t="s">
        <v>20</v>
      </c>
      <c r="D1404" s="454" t="s">
        <v>403</v>
      </c>
      <c r="E1404" s="454" t="s">
        <v>14</v>
      </c>
      <c r="F1404" s="454">
        <v>0</v>
      </c>
      <c r="G1404" s="454">
        <v>0</v>
      </c>
      <c r="H1404" s="454">
        <v>1</v>
      </c>
      <c r="I1404" s="23"/>
    </row>
    <row r="1405" spans="1:24" ht="27" x14ac:dyDescent="0.25">
      <c r="A1405" s="70">
        <v>5113</v>
      </c>
      <c r="B1405" s="454" t="s">
        <v>4349</v>
      </c>
      <c r="C1405" s="454" t="s">
        <v>20</v>
      </c>
      <c r="D1405" s="454" t="s">
        <v>403</v>
      </c>
      <c r="E1405" s="454" t="s">
        <v>14</v>
      </c>
      <c r="F1405" s="454">
        <v>0</v>
      </c>
      <c r="G1405" s="454">
        <v>0</v>
      </c>
      <c r="H1405" s="454">
        <v>1</v>
      </c>
      <c r="I1405" s="23"/>
    </row>
    <row r="1406" spans="1:24" ht="27" x14ac:dyDescent="0.25">
      <c r="A1406" s="70">
        <v>5113</v>
      </c>
      <c r="B1406" s="70" t="s">
        <v>4350</v>
      </c>
      <c r="C1406" s="70" t="s">
        <v>20</v>
      </c>
      <c r="D1406" s="70" t="s">
        <v>403</v>
      </c>
      <c r="E1406" s="70" t="s">
        <v>14</v>
      </c>
      <c r="F1406" s="70">
        <v>0</v>
      </c>
      <c r="G1406" s="70">
        <v>0</v>
      </c>
      <c r="H1406" s="70">
        <v>1</v>
      </c>
      <c r="I1406" s="23"/>
    </row>
    <row r="1407" spans="1:24" ht="27" x14ac:dyDescent="0.25">
      <c r="A1407" s="70">
        <v>5113</v>
      </c>
      <c r="B1407" s="70" t="s">
        <v>4343</v>
      </c>
      <c r="C1407" s="70" t="s">
        <v>20</v>
      </c>
      <c r="D1407" s="70" t="s">
        <v>15</v>
      </c>
      <c r="E1407" s="70" t="s">
        <v>14</v>
      </c>
      <c r="F1407" s="70">
        <v>0</v>
      </c>
      <c r="G1407" s="70">
        <v>0</v>
      </c>
      <c r="H1407" s="70">
        <v>1</v>
      </c>
      <c r="I1407" s="23"/>
    </row>
    <row r="1408" spans="1:24" ht="27" x14ac:dyDescent="0.25">
      <c r="A1408" s="70">
        <v>5113</v>
      </c>
      <c r="B1408" s="70" t="s">
        <v>4345</v>
      </c>
      <c r="C1408" s="70" t="s">
        <v>20</v>
      </c>
      <c r="D1408" s="70" t="s">
        <v>15</v>
      </c>
      <c r="E1408" s="70" t="s">
        <v>14</v>
      </c>
      <c r="F1408" s="70">
        <v>0</v>
      </c>
      <c r="G1408" s="70">
        <v>0</v>
      </c>
      <c r="H1408" s="70">
        <v>1</v>
      </c>
      <c r="I1408" s="23"/>
    </row>
    <row r="1409" spans="1:9" ht="27" x14ac:dyDescent="0.25">
      <c r="A1409" s="70">
        <v>5113</v>
      </c>
      <c r="B1409" s="70" t="s">
        <v>4347</v>
      </c>
      <c r="C1409" s="70" t="s">
        <v>20</v>
      </c>
      <c r="D1409" s="70" t="s">
        <v>15</v>
      </c>
      <c r="E1409" s="70" t="s">
        <v>14</v>
      </c>
      <c r="F1409" s="70">
        <v>0</v>
      </c>
      <c r="G1409" s="70">
        <v>0</v>
      </c>
      <c r="H1409" s="70">
        <v>1</v>
      </c>
      <c r="I1409" s="23"/>
    </row>
    <row r="1410" spans="1:9" ht="27" x14ac:dyDescent="0.25">
      <c r="A1410" s="70">
        <v>5113</v>
      </c>
      <c r="B1410" s="70" t="s">
        <v>4329</v>
      </c>
      <c r="C1410" s="70" t="s">
        <v>20</v>
      </c>
      <c r="D1410" s="70" t="s">
        <v>15</v>
      </c>
      <c r="E1410" s="70" t="s">
        <v>14</v>
      </c>
      <c r="F1410" s="70">
        <v>10402716</v>
      </c>
      <c r="G1410" s="70">
        <v>10402716</v>
      </c>
      <c r="H1410" s="70">
        <v>1</v>
      </c>
      <c r="I1410" s="23"/>
    </row>
    <row r="1411" spans="1:9" ht="27" x14ac:dyDescent="0.25">
      <c r="A1411" s="70">
        <v>5113</v>
      </c>
      <c r="B1411" s="70" t="s">
        <v>4137</v>
      </c>
      <c r="C1411" s="70" t="s">
        <v>2159</v>
      </c>
      <c r="D1411" s="70" t="s">
        <v>15</v>
      </c>
      <c r="E1411" s="70" t="s">
        <v>14</v>
      </c>
      <c r="F1411" s="70">
        <v>253103420</v>
      </c>
      <c r="G1411" s="70">
        <v>253103420</v>
      </c>
      <c r="H1411" s="70">
        <v>1</v>
      </c>
      <c r="I1411" s="23"/>
    </row>
    <row r="1412" spans="1:9" ht="27" x14ac:dyDescent="0.25">
      <c r="A1412" s="70">
        <v>5113</v>
      </c>
      <c r="B1412" s="70" t="s">
        <v>4138</v>
      </c>
      <c r="C1412" s="70" t="s">
        <v>2159</v>
      </c>
      <c r="D1412" s="70" t="s">
        <v>15</v>
      </c>
      <c r="E1412" s="70" t="s">
        <v>14</v>
      </c>
      <c r="F1412" s="70">
        <v>75250704</v>
      </c>
      <c r="G1412" s="70">
        <v>75250704</v>
      </c>
      <c r="H1412" s="70">
        <v>1</v>
      </c>
      <c r="I1412" s="23"/>
    </row>
    <row r="1413" spans="1:9" ht="27" x14ac:dyDescent="0.25">
      <c r="A1413" s="70">
        <v>5113</v>
      </c>
      <c r="B1413" s="70" t="s">
        <v>4021</v>
      </c>
      <c r="C1413" s="70" t="s">
        <v>2159</v>
      </c>
      <c r="D1413" s="70" t="s">
        <v>15</v>
      </c>
      <c r="E1413" s="70" t="s">
        <v>14</v>
      </c>
      <c r="F1413" s="70">
        <v>67573404.599999994</v>
      </c>
      <c r="G1413" s="70">
        <v>67573404.599999994</v>
      </c>
      <c r="H1413" s="70">
        <v>1</v>
      </c>
      <c r="I1413" s="23"/>
    </row>
    <row r="1414" spans="1:9" ht="27" x14ac:dyDescent="0.25">
      <c r="A1414" s="70">
        <v>5113</v>
      </c>
      <c r="B1414" s="70" t="s">
        <v>3833</v>
      </c>
      <c r="C1414" s="70" t="s">
        <v>20</v>
      </c>
      <c r="D1414" s="70" t="s">
        <v>15</v>
      </c>
      <c r="E1414" s="70" t="s">
        <v>14</v>
      </c>
      <c r="F1414" s="70">
        <v>0</v>
      </c>
      <c r="G1414" s="70">
        <v>0</v>
      </c>
      <c r="H1414" s="70">
        <v>1</v>
      </c>
      <c r="I1414" s="23"/>
    </row>
    <row r="1415" spans="1:9" ht="27" x14ac:dyDescent="0.25">
      <c r="A1415" s="70">
        <v>5113</v>
      </c>
      <c r="B1415" s="70" t="s">
        <v>3089</v>
      </c>
      <c r="C1415" s="70" t="s">
        <v>20</v>
      </c>
      <c r="D1415" s="70" t="s">
        <v>15</v>
      </c>
      <c r="E1415" s="70" t="s">
        <v>14</v>
      </c>
      <c r="F1415" s="70">
        <v>22112309</v>
      </c>
      <c r="G1415" s="70">
        <v>22112309</v>
      </c>
      <c r="H1415" s="70">
        <v>1</v>
      </c>
      <c r="I1415" s="23"/>
    </row>
    <row r="1416" spans="1:9" ht="27" x14ac:dyDescent="0.25">
      <c r="A1416" s="70">
        <v>5113</v>
      </c>
      <c r="B1416" s="70">
        <v>253103420</v>
      </c>
      <c r="C1416" s="70" t="s">
        <v>2159</v>
      </c>
      <c r="D1416" s="70" t="s">
        <v>15</v>
      </c>
      <c r="E1416" s="70" t="s">
        <v>14</v>
      </c>
      <c r="F1416" s="70">
        <v>253103420</v>
      </c>
      <c r="G1416" s="70">
        <v>253103420</v>
      </c>
      <c r="H1416" s="70">
        <v>1</v>
      </c>
      <c r="I1416" s="23"/>
    </row>
    <row r="1417" spans="1:9" ht="27" x14ac:dyDescent="0.25">
      <c r="A1417" s="82">
        <v>5113</v>
      </c>
      <c r="B1417" s="82">
        <v>75250704</v>
      </c>
      <c r="C1417" s="82" t="s">
        <v>2159</v>
      </c>
      <c r="D1417" s="82" t="s">
        <v>15</v>
      </c>
      <c r="E1417" s="82" t="s">
        <v>14</v>
      </c>
      <c r="F1417" s="70">
        <v>75250704</v>
      </c>
      <c r="G1417" s="70">
        <v>75250704</v>
      </c>
      <c r="H1417" s="82">
        <v>1</v>
      </c>
      <c r="I1417" s="23"/>
    </row>
    <row r="1418" spans="1:9" ht="27" x14ac:dyDescent="0.25">
      <c r="A1418" s="82">
        <v>4251</v>
      </c>
      <c r="B1418" s="82" t="s">
        <v>2684</v>
      </c>
      <c r="C1418" s="82" t="s">
        <v>20</v>
      </c>
      <c r="D1418" s="82" t="s">
        <v>403</v>
      </c>
      <c r="E1418" s="82" t="s">
        <v>14</v>
      </c>
      <c r="F1418" s="70">
        <v>0</v>
      </c>
      <c r="G1418" s="70">
        <v>0</v>
      </c>
      <c r="H1418" s="82">
        <v>1</v>
      </c>
      <c r="I1418" s="23"/>
    </row>
    <row r="1419" spans="1:9" ht="27" x14ac:dyDescent="0.25">
      <c r="A1419" s="82">
        <v>4251</v>
      </c>
      <c r="B1419" s="82" t="s">
        <v>2685</v>
      </c>
      <c r="C1419" s="82" t="s">
        <v>20</v>
      </c>
      <c r="D1419" s="82" t="s">
        <v>403</v>
      </c>
      <c r="E1419" s="82" t="s">
        <v>14</v>
      </c>
      <c r="F1419" s="70">
        <v>0</v>
      </c>
      <c r="G1419" s="70">
        <v>0</v>
      </c>
      <c r="H1419" s="82">
        <v>1</v>
      </c>
      <c r="I1419" s="23"/>
    </row>
    <row r="1420" spans="1:9" ht="27" x14ac:dyDescent="0.25">
      <c r="A1420" s="82">
        <v>4251</v>
      </c>
      <c r="B1420" s="82" t="s">
        <v>2686</v>
      </c>
      <c r="C1420" s="82" t="s">
        <v>20</v>
      </c>
      <c r="D1420" s="82" t="s">
        <v>403</v>
      </c>
      <c r="E1420" s="82" t="s">
        <v>14</v>
      </c>
      <c r="F1420" s="70">
        <v>0</v>
      </c>
      <c r="G1420" s="70">
        <v>0</v>
      </c>
      <c r="H1420" s="82">
        <v>1</v>
      </c>
      <c r="I1420" s="23"/>
    </row>
    <row r="1421" spans="1:9" ht="27" x14ac:dyDescent="0.25">
      <c r="A1421" s="82">
        <v>4251</v>
      </c>
      <c r="B1421" s="82" t="s">
        <v>2687</v>
      </c>
      <c r="C1421" s="82" t="s">
        <v>20</v>
      </c>
      <c r="D1421" s="82" t="s">
        <v>403</v>
      </c>
      <c r="E1421" s="82" t="s">
        <v>14</v>
      </c>
      <c r="F1421" s="70">
        <v>0</v>
      </c>
      <c r="G1421" s="70">
        <v>0</v>
      </c>
      <c r="H1421" s="82">
        <v>1</v>
      </c>
      <c r="I1421" s="23"/>
    </row>
    <row r="1422" spans="1:9" ht="27" x14ac:dyDescent="0.25">
      <c r="A1422" s="82">
        <v>4251</v>
      </c>
      <c r="B1422" s="82" t="s">
        <v>2688</v>
      </c>
      <c r="C1422" s="82" t="s">
        <v>20</v>
      </c>
      <c r="D1422" s="82" t="s">
        <v>403</v>
      </c>
      <c r="E1422" s="82" t="s">
        <v>14</v>
      </c>
      <c r="F1422" s="70">
        <v>0</v>
      </c>
      <c r="G1422" s="70">
        <v>0</v>
      </c>
      <c r="H1422" s="82">
        <v>1</v>
      </c>
      <c r="I1422" s="23"/>
    </row>
    <row r="1423" spans="1:9" ht="27" x14ac:dyDescent="0.25">
      <c r="A1423" s="82">
        <v>4251</v>
      </c>
      <c r="B1423" s="82" t="s">
        <v>2689</v>
      </c>
      <c r="C1423" s="82" t="s">
        <v>20</v>
      </c>
      <c r="D1423" s="82" t="s">
        <v>403</v>
      </c>
      <c r="E1423" s="82" t="s">
        <v>14</v>
      </c>
      <c r="F1423" s="70">
        <v>0</v>
      </c>
      <c r="G1423" s="70">
        <v>0</v>
      </c>
      <c r="H1423" s="82">
        <v>1</v>
      </c>
      <c r="I1423" s="23"/>
    </row>
    <row r="1424" spans="1:9" ht="27" x14ac:dyDescent="0.25">
      <c r="A1424" s="82">
        <v>5113</v>
      </c>
      <c r="B1424" s="82" t="s">
        <v>2160</v>
      </c>
      <c r="C1424" s="82" t="s">
        <v>2159</v>
      </c>
      <c r="D1424" s="82" t="s">
        <v>1234</v>
      </c>
      <c r="E1424" s="82" t="s">
        <v>14</v>
      </c>
      <c r="F1424" s="70">
        <v>10922962</v>
      </c>
      <c r="G1424" s="70">
        <v>10922962</v>
      </c>
      <c r="H1424" s="82">
        <v>1</v>
      </c>
      <c r="I1424" s="23"/>
    </row>
    <row r="1425" spans="1:24" ht="27" x14ac:dyDescent="0.25">
      <c r="A1425" s="82">
        <v>5113</v>
      </c>
      <c r="B1425" s="82" t="s">
        <v>2161</v>
      </c>
      <c r="C1425" s="82" t="s">
        <v>2159</v>
      </c>
      <c r="D1425" s="82" t="s">
        <v>1234</v>
      </c>
      <c r="E1425" s="82" t="s">
        <v>14</v>
      </c>
      <c r="F1425" s="70">
        <v>48364791</v>
      </c>
      <c r="G1425" s="70">
        <v>48364791</v>
      </c>
      <c r="H1425" s="299">
        <v>1</v>
      </c>
      <c r="I1425" s="23"/>
    </row>
    <row r="1426" spans="1:24" ht="27" x14ac:dyDescent="0.25">
      <c r="A1426" s="70">
        <v>4251</v>
      </c>
      <c r="B1426" s="70" t="s">
        <v>1687</v>
      </c>
      <c r="C1426" s="70" t="s">
        <v>20</v>
      </c>
      <c r="D1426" s="70" t="s">
        <v>15</v>
      </c>
      <c r="E1426" s="70" t="s">
        <v>14</v>
      </c>
      <c r="F1426" s="70">
        <v>101199600</v>
      </c>
      <c r="G1426" s="70">
        <v>101199600</v>
      </c>
      <c r="H1426" s="70">
        <v>1</v>
      </c>
      <c r="I1426" s="23"/>
    </row>
    <row r="1427" spans="1:24" s="448" customFormat="1" ht="27" x14ac:dyDescent="0.25">
      <c r="A1427" s="454">
        <v>5113</v>
      </c>
      <c r="B1427" s="454" t="s">
        <v>5031</v>
      </c>
      <c r="C1427" s="454" t="s">
        <v>20</v>
      </c>
      <c r="D1427" s="454" t="s">
        <v>403</v>
      </c>
      <c r="E1427" s="454" t="s">
        <v>14</v>
      </c>
      <c r="F1427" s="454">
        <v>0</v>
      </c>
      <c r="G1427" s="454">
        <v>0</v>
      </c>
      <c r="H1427" s="454">
        <v>1</v>
      </c>
      <c r="I1427" s="451"/>
      <c r="P1427" s="449"/>
      <c r="Q1427" s="449"/>
      <c r="R1427" s="449"/>
      <c r="S1427" s="449"/>
      <c r="T1427" s="449"/>
      <c r="U1427" s="449"/>
      <c r="V1427" s="449"/>
      <c r="W1427" s="449"/>
      <c r="X1427" s="449"/>
    </row>
    <row r="1428" spans="1:24" s="448" customFormat="1" ht="27" x14ac:dyDescent="0.25">
      <c r="A1428" s="454">
        <v>4251</v>
      </c>
      <c r="B1428" s="454" t="s">
        <v>2684</v>
      </c>
      <c r="C1428" s="454" t="s">
        <v>20</v>
      </c>
      <c r="D1428" s="454" t="s">
        <v>403</v>
      </c>
      <c r="E1428" s="454" t="s">
        <v>14</v>
      </c>
      <c r="F1428" s="454">
        <v>28000000</v>
      </c>
      <c r="G1428" s="454">
        <v>28000000</v>
      </c>
      <c r="H1428" s="454">
        <v>1</v>
      </c>
      <c r="I1428" s="451"/>
      <c r="P1428" s="449"/>
      <c r="Q1428" s="449"/>
      <c r="R1428" s="449"/>
      <c r="S1428" s="449"/>
      <c r="T1428" s="449"/>
      <c r="U1428" s="449"/>
      <c r="V1428" s="449"/>
      <c r="W1428" s="449"/>
      <c r="X1428" s="449"/>
    </row>
    <row r="1429" spans="1:24" s="448" customFormat="1" ht="27" x14ac:dyDescent="0.25">
      <c r="A1429" s="454">
        <v>4251</v>
      </c>
      <c r="B1429" s="454" t="s">
        <v>2685</v>
      </c>
      <c r="C1429" s="454" t="s">
        <v>20</v>
      </c>
      <c r="D1429" s="454" t="s">
        <v>403</v>
      </c>
      <c r="E1429" s="454" t="s">
        <v>14</v>
      </c>
      <c r="F1429" s="454">
        <v>26388000</v>
      </c>
      <c r="G1429" s="454">
        <v>26388000</v>
      </c>
      <c r="H1429" s="454">
        <v>1</v>
      </c>
      <c r="I1429" s="451"/>
      <c r="P1429" s="449"/>
      <c r="Q1429" s="449"/>
      <c r="R1429" s="449"/>
      <c r="S1429" s="449"/>
      <c r="T1429" s="449"/>
      <c r="U1429" s="449"/>
      <c r="V1429" s="449"/>
      <c r="W1429" s="449"/>
      <c r="X1429" s="449"/>
    </row>
    <row r="1430" spans="1:24" s="448" customFormat="1" ht="27" x14ac:dyDescent="0.25">
      <c r="A1430" s="454">
        <v>4251</v>
      </c>
      <c r="B1430" s="454" t="s">
        <v>2686</v>
      </c>
      <c r="C1430" s="454" t="s">
        <v>20</v>
      </c>
      <c r="D1430" s="454" t="s">
        <v>403</v>
      </c>
      <c r="E1430" s="454" t="s">
        <v>14</v>
      </c>
      <c r="F1430" s="454">
        <v>28000000</v>
      </c>
      <c r="G1430" s="454">
        <v>28000000</v>
      </c>
      <c r="H1430" s="454">
        <v>1</v>
      </c>
      <c r="I1430" s="451"/>
      <c r="P1430" s="449"/>
      <c r="Q1430" s="449"/>
      <c r="R1430" s="449"/>
      <c r="S1430" s="449"/>
      <c r="T1430" s="449"/>
      <c r="U1430" s="449"/>
      <c r="V1430" s="449"/>
      <c r="W1430" s="449"/>
      <c r="X1430" s="449"/>
    </row>
    <row r="1431" spans="1:24" s="448" customFormat="1" ht="27" x14ac:dyDescent="0.25">
      <c r="A1431" s="454">
        <v>4251</v>
      </c>
      <c r="B1431" s="454" t="s">
        <v>2687</v>
      </c>
      <c r="C1431" s="454" t="s">
        <v>20</v>
      </c>
      <c r="D1431" s="454" t="s">
        <v>403</v>
      </c>
      <c r="E1431" s="454" t="s">
        <v>14</v>
      </c>
      <c r="F1431" s="454">
        <v>28000000</v>
      </c>
      <c r="G1431" s="454">
        <v>28000000</v>
      </c>
      <c r="H1431" s="454">
        <v>1</v>
      </c>
      <c r="I1431" s="451"/>
      <c r="P1431" s="449"/>
      <c r="Q1431" s="449"/>
      <c r="R1431" s="449"/>
      <c r="S1431" s="449"/>
      <c r="T1431" s="449"/>
      <c r="U1431" s="449"/>
      <c r="V1431" s="449"/>
      <c r="W1431" s="449"/>
      <c r="X1431" s="449"/>
    </row>
    <row r="1432" spans="1:24" s="448" customFormat="1" ht="27" x14ac:dyDescent="0.25">
      <c r="A1432" s="454">
        <v>4251</v>
      </c>
      <c r="B1432" s="454" t="s">
        <v>2688</v>
      </c>
      <c r="C1432" s="454" t="s">
        <v>20</v>
      </c>
      <c r="D1432" s="454" t="s">
        <v>403</v>
      </c>
      <c r="E1432" s="454" t="s">
        <v>14</v>
      </c>
      <c r="F1432" s="454">
        <v>28000000</v>
      </c>
      <c r="G1432" s="454">
        <v>28000000</v>
      </c>
      <c r="H1432" s="454">
        <v>1</v>
      </c>
      <c r="I1432" s="451"/>
      <c r="P1432" s="449"/>
      <c r="Q1432" s="449"/>
      <c r="R1432" s="449"/>
      <c r="S1432" s="449"/>
      <c r="T1432" s="449"/>
      <c r="U1432" s="449"/>
      <c r="V1432" s="449"/>
      <c r="W1432" s="449"/>
      <c r="X1432" s="449"/>
    </row>
    <row r="1433" spans="1:24" s="448" customFormat="1" ht="27" x14ac:dyDescent="0.25">
      <c r="A1433" s="454">
        <v>4251</v>
      </c>
      <c r="B1433" s="454" t="s">
        <v>2689</v>
      </c>
      <c r="C1433" s="454" t="s">
        <v>20</v>
      </c>
      <c r="D1433" s="454" t="s">
        <v>403</v>
      </c>
      <c r="E1433" s="454" t="s">
        <v>14</v>
      </c>
      <c r="F1433" s="454">
        <v>28000000</v>
      </c>
      <c r="G1433" s="454">
        <v>28000000</v>
      </c>
      <c r="H1433" s="454">
        <v>1</v>
      </c>
      <c r="I1433" s="451"/>
      <c r="P1433" s="449"/>
      <c r="Q1433" s="449"/>
      <c r="R1433" s="449"/>
      <c r="S1433" s="449"/>
      <c r="T1433" s="449"/>
      <c r="U1433" s="449"/>
      <c r="V1433" s="449"/>
      <c r="W1433" s="449"/>
      <c r="X1433" s="449"/>
    </row>
    <row r="1434" spans="1:24" s="448" customFormat="1" ht="27" x14ac:dyDescent="0.25">
      <c r="A1434" s="454">
        <v>5113</v>
      </c>
      <c r="B1434" s="454" t="s">
        <v>5447</v>
      </c>
      <c r="C1434" s="454" t="s">
        <v>20</v>
      </c>
      <c r="D1434" s="454" t="s">
        <v>15</v>
      </c>
      <c r="E1434" s="454" t="s">
        <v>14</v>
      </c>
      <c r="F1434" s="454">
        <v>29590000</v>
      </c>
      <c r="G1434" s="454">
        <v>29590000</v>
      </c>
      <c r="H1434" s="454">
        <v>1</v>
      </c>
      <c r="I1434" s="451"/>
      <c r="P1434" s="449"/>
      <c r="Q1434" s="449"/>
      <c r="R1434" s="449"/>
      <c r="S1434" s="449"/>
      <c r="T1434" s="449"/>
      <c r="U1434" s="449"/>
      <c r="V1434" s="449"/>
      <c r="W1434" s="449"/>
      <c r="X1434" s="449"/>
    </row>
    <row r="1435" spans="1:24" s="448" customFormat="1" ht="27" x14ac:dyDescent="0.25">
      <c r="A1435" s="454">
        <v>5113</v>
      </c>
      <c r="B1435" s="454" t="s">
        <v>5454</v>
      </c>
      <c r="C1435" s="454" t="s">
        <v>20</v>
      </c>
      <c r="D1435" s="454" t="s">
        <v>15</v>
      </c>
      <c r="E1435" s="454" t="s">
        <v>14</v>
      </c>
      <c r="F1435" s="454">
        <v>28800000</v>
      </c>
      <c r="G1435" s="454">
        <v>28800000</v>
      </c>
      <c r="H1435" s="454">
        <v>1</v>
      </c>
      <c r="I1435" s="451"/>
      <c r="P1435" s="449"/>
      <c r="Q1435" s="449"/>
      <c r="R1435" s="449"/>
      <c r="S1435" s="449"/>
      <c r="T1435" s="449"/>
      <c r="U1435" s="449"/>
      <c r="V1435" s="449"/>
      <c r="W1435" s="449"/>
      <c r="X1435" s="449"/>
    </row>
    <row r="1436" spans="1:24" x14ac:dyDescent="0.25">
      <c r="A1436" s="515" t="s">
        <v>309</v>
      </c>
      <c r="B1436" s="516"/>
      <c r="C1436" s="516"/>
      <c r="D1436" s="516"/>
      <c r="E1436" s="516"/>
      <c r="F1436" s="516"/>
      <c r="G1436" s="516"/>
      <c r="H1436" s="516"/>
      <c r="I1436" s="23"/>
    </row>
    <row r="1437" spans="1:24" x14ac:dyDescent="0.25">
      <c r="A1437" s="606" t="s">
        <v>12</v>
      </c>
      <c r="B1437" s="607"/>
      <c r="C1437" s="607"/>
      <c r="D1437" s="607"/>
      <c r="E1437" s="607"/>
      <c r="F1437" s="607"/>
      <c r="G1437" s="607"/>
      <c r="H1437" s="608"/>
      <c r="I1437" s="23"/>
    </row>
    <row r="1438" spans="1:24" ht="27" x14ac:dyDescent="0.25">
      <c r="A1438" s="145">
        <v>4239</v>
      </c>
      <c r="B1438" s="145" t="s">
        <v>4024</v>
      </c>
      <c r="C1438" s="145" t="s">
        <v>4025</v>
      </c>
      <c r="D1438" s="145" t="s">
        <v>9</v>
      </c>
      <c r="E1438" s="145" t="s">
        <v>14</v>
      </c>
      <c r="F1438" s="145">
        <v>2400000</v>
      </c>
      <c r="G1438" s="145">
        <v>2400000</v>
      </c>
      <c r="H1438" s="145">
        <v>1</v>
      </c>
      <c r="I1438" s="23"/>
    </row>
    <row r="1439" spans="1:24" ht="40.5" x14ac:dyDescent="0.25">
      <c r="A1439" s="145">
        <v>4269</v>
      </c>
      <c r="B1439" s="145" t="s">
        <v>3999</v>
      </c>
      <c r="C1439" s="145" t="s">
        <v>519</v>
      </c>
      <c r="D1439" s="145" t="s">
        <v>13</v>
      </c>
      <c r="E1439" s="145" t="s">
        <v>14</v>
      </c>
      <c r="F1439" s="145">
        <v>5000000</v>
      </c>
      <c r="G1439" s="145">
        <v>5000000</v>
      </c>
      <c r="H1439" s="145">
        <v>1</v>
      </c>
      <c r="I1439" s="23"/>
    </row>
    <row r="1440" spans="1:24" ht="54" x14ac:dyDescent="0.25">
      <c r="A1440" s="145">
        <v>4239</v>
      </c>
      <c r="B1440" s="145" t="s">
        <v>3061</v>
      </c>
      <c r="C1440" s="145" t="s">
        <v>1335</v>
      </c>
      <c r="D1440" s="145" t="s">
        <v>9</v>
      </c>
      <c r="E1440" s="145" t="s">
        <v>14</v>
      </c>
      <c r="F1440" s="145">
        <v>13824000</v>
      </c>
      <c r="G1440" s="145">
        <v>13824000</v>
      </c>
      <c r="H1440" s="145">
        <v>1</v>
      </c>
      <c r="I1440" s="23"/>
    </row>
    <row r="1441" spans="1:24" s="448" customFormat="1" ht="27" x14ac:dyDescent="0.25">
      <c r="A1441" s="145">
        <v>4239</v>
      </c>
      <c r="B1441" s="145" t="s">
        <v>5335</v>
      </c>
      <c r="C1441" s="145" t="s">
        <v>5336</v>
      </c>
      <c r="D1441" s="145" t="s">
        <v>403</v>
      </c>
      <c r="E1441" s="145" t="s">
        <v>14</v>
      </c>
      <c r="F1441" s="145">
        <v>4000000</v>
      </c>
      <c r="G1441" s="145">
        <v>4000000</v>
      </c>
      <c r="H1441" s="145">
        <v>1</v>
      </c>
      <c r="I1441" s="451"/>
      <c r="P1441" s="449"/>
      <c r="Q1441" s="449"/>
      <c r="R1441" s="449"/>
      <c r="S1441" s="449"/>
      <c r="T1441" s="449"/>
      <c r="U1441" s="449"/>
      <c r="V1441" s="449"/>
      <c r="W1441" s="449"/>
      <c r="X1441" s="449"/>
    </row>
    <row r="1442" spans="1:24" x14ac:dyDescent="0.25">
      <c r="A1442" s="515" t="s">
        <v>302</v>
      </c>
      <c r="B1442" s="516"/>
      <c r="C1442" s="516"/>
      <c r="D1442" s="516"/>
      <c r="E1442" s="516"/>
      <c r="F1442" s="516"/>
      <c r="G1442" s="516"/>
      <c r="H1442" s="516"/>
      <c r="I1442" s="23"/>
    </row>
    <row r="1443" spans="1:24" x14ac:dyDescent="0.25">
      <c r="A1443" s="606" t="s">
        <v>8</v>
      </c>
      <c r="B1443" s="607"/>
      <c r="C1443" s="607"/>
      <c r="D1443" s="607"/>
      <c r="E1443" s="607"/>
      <c r="F1443" s="607"/>
      <c r="G1443" s="607"/>
      <c r="H1443" s="608"/>
      <c r="I1443" s="23"/>
    </row>
    <row r="1444" spans="1:24" x14ac:dyDescent="0.25">
      <c r="A1444" s="104">
        <v>5129</v>
      </c>
      <c r="B1444" s="104" t="s">
        <v>3630</v>
      </c>
      <c r="C1444" s="104" t="s">
        <v>3631</v>
      </c>
      <c r="D1444" s="104" t="s">
        <v>403</v>
      </c>
      <c r="E1444" s="104" t="s">
        <v>10</v>
      </c>
      <c r="F1444" s="104">
        <v>30000</v>
      </c>
      <c r="G1444" s="104">
        <f>+F1444*H1444</f>
        <v>120000</v>
      </c>
      <c r="H1444" s="104">
        <v>4</v>
      </c>
      <c r="I1444" s="23"/>
    </row>
    <row r="1445" spans="1:24" x14ac:dyDescent="0.25">
      <c r="A1445" s="104">
        <v>5129</v>
      </c>
      <c r="B1445" s="104" t="s">
        <v>3632</v>
      </c>
      <c r="C1445" s="104" t="s">
        <v>3633</v>
      </c>
      <c r="D1445" s="104" t="s">
        <v>403</v>
      </c>
      <c r="E1445" s="104" t="s">
        <v>10</v>
      </c>
      <c r="F1445" s="104">
        <v>10000</v>
      </c>
      <c r="G1445" s="104">
        <f t="shared" ref="G1445:G1457" si="21">+F1445*H1445</f>
        <v>50000</v>
      </c>
      <c r="H1445" s="104">
        <v>5</v>
      </c>
      <c r="I1445" s="23"/>
    </row>
    <row r="1446" spans="1:24" ht="27" x14ac:dyDescent="0.25">
      <c r="A1446" s="104">
        <v>5129</v>
      </c>
      <c r="B1446" s="104" t="s">
        <v>3634</v>
      </c>
      <c r="C1446" s="104" t="s">
        <v>3598</v>
      </c>
      <c r="D1446" s="104" t="s">
        <v>403</v>
      </c>
      <c r="E1446" s="104" t="s">
        <v>10</v>
      </c>
      <c r="F1446" s="104">
        <v>423000</v>
      </c>
      <c r="G1446" s="104">
        <f t="shared" si="21"/>
        <v>846000</v>
      </c>
      <c r="H1446" s="104">
        <v>2</v>
      </c>
      <c r="I1446" s="23"/>
    </row>
    <row r="1447" spans="1:24" ht="27" x14ac:dyDescent="0.25">
      <c r="A1447" s="104">
        <v>5129</v>
      </c>
      <c r="B1447" s="104" t="s">
        <v>3635</v>
      </c>
      <c r="C1447" s="104" t="s">
        <v>3598</v>
      </c>
      <c r="D1447" s="104" t="s">
        <v>403</v>
      </c>
      <c r="E1447" s="104" t="s">
        <v>10</v>
      </c>
      <c r="F1447" s="104">
        <v>607000</v>
      </c>
      <c r="G1447" s="104">
        <f t="shared" si="21"/>
        <v>607000</v>
      </c>
      <c r="H1447" s="104">
        <v>1</v>
      </c>
      <c r="I1447" s="23"/>
    </row>
    <row r="1448" spans="1:24" x14ac:dyDescent="0.25">
      <c r="A1448" s="104">
        <v>5129</v>
      </c>
      <c r="B1448" s="104" t="s">
        <v>3636</v>
      </c>
      <c r="C1448" s="104" t="s">
        <v>3637</v>
      </c>
      <c r="D1448" s="104" t="s">
        <v>403</v>
      </c>
      <c r="E1448" s="104" t="s">
        <v>10</v>
      </c>
      <c r="F1448" s="104">
        <v>1800</v>
      </c>
      <c r="G1448" s="104">
        <f t="shared" si="21"/>
        <v>45000</v>
      </c>
      <c r="H1448" s="104">
        <v>25</v>
      </c>
      <c r="I1448" s="23"/>
    </row>
    <row r="1449" spans="1:24" ht="27" x14ac:dyDescent="0.25">
      <c r="A1449" s="104">
        <v>5129</v>
      </c>
      <c r="B1449" s="104" t="s">
        <v>3638</v>
      </c>
      <c r="C1449" s="104" t="s">
        <v>3598</v>
      </c>
      <c r="D1449" s="104" t="s">
        <v>403</v>
      </c>
      <c r="E1449" s="104" t="s">
        <v>10</v>
      </c>
      <c r="F1449" s="104">
        <v>415000</v>
      </c>
      <c r="G1449" s="104">
        <f t="shared" si="21"/>
        <v>415000</v>
      </c>
      <c r="H1449" s="104">
        <v>1</v>
      </c>
      <c r="I1449" s="23"/>
    </row>
    <row r="1450" spans="1:24" x14ac:dyDescent="0.25">
      <c r="A1450" s="104">
        <v>5129</v>
      </c>
      <c r="B1450" s="104" t="s">
        <v>3639</v>
      </c>
      <c r="C1450" s="104" t="s">
        <v>3640</v>
      </c>
      <c r="D1450" s="104" t="s">
        <v>403</v>
      </c>
      <c r="E1450" s="104" t="s">
        <v>10</v>
      </c>
      <c r="F1450" s="104">
        <v>335000</v>
      </c>
      <c r="G1450" s="104">
        <f t="shared" si="21"/>
        <v>670000</v>
      </c>
      <c r="H1450" s="104">
        <v>2</v>
      </c>
      <c r="I1450" s="23"/>
    </row>
    <row r="1451" spans="1:24" x14ac:dyDescent="0.25">
      <c r="A1451" s="104">
        <v>5129</v>
      </c>
      <c r="B1451" s="104" t="s">
        <v>3641</v>
      </c>
      <c r="C1451" s="104" t="s">
        <v>3642</v>
      </c>
      <c r="D1451" s="104" t="s">
        <v>403</v>
      </c>
      <c r="E1451" s="104" t="s">
        <v>10</v>
      </c>
      <c r="F1451" s="104">
        <v>215000</v>
      </c>
      <c r="G1451" s="104">
        <f t="shared" si="21"/>
        <v>430000</v>
      </c>
      <c r="H1451" s="104">
        <v>2</v>
      </c>
      <c r="I1451" s="23"/>
    </row>
    <row r="1452" spans="1:24" ht="27" x14ac:dyDescent="0.25">
      <c r="A1452" s="104">
        <v>5129</v>
      </c>
      <c r="B1452" s="104" t="s">
        <v>3643</v>
      </c>
      <c r="C1452" s="104" t="s">
        <v>3598</v>
      </c>
      <c r="D1452" s="104" t="s">
        <v>403</v>
      </c>
      <c r="E1452" s="104" t="s">
        <v>10</v>
      </c>
      <c r="F1452" s="104">
        <v>466000</v>
      </c>
      <c r="G1452" s="104">
        <f t="shared" si="21"/>
        <v>466000</v>
      </c>
      <c r="H1452" s="104">
        <v>1</v>
      </c>
      <c r="I1452" s="23"/>
    </row>
    <row r="1453" spans="1:24" ht="27" x14ac:dyDescent="0.25">
      <c r="A1453" s="104">
        <v>5129</v>
      </c>
      <c r="B1453" s="104" t="s">
        <v>3644</v>
      </c>
      <c r="C1453" s="104" t="s">
        <v>3598</v>
      </c>
      <c r="D1453" s="104" t="s">
        <v>403</v>
      </c>
      <c r="E1453" s="104" t="s">
        <v>10</v>
      </c>
      <c r="F1453" s="104">
        <v>495000</v>
      </c>
      <c r="G1453" s="104">
        <f t="shared" si="21"/>
        <v>990000</v>
      </c>
      <c r="H1453" s="104">
        <v>2</v>
      </c>
      <c r="I1453" s="23"/>
    </row>
    <row r="1454" spans="1:24" x14ac:dyDescent="0.25">
      <c r="A1454" s="104">
        <v>5129</v>
      </c>
      <c r="B1454" s="104" t="s">
        <v>3645</v>
      </c>
      <c r="C1454" s="104" t="s">
        <v>3631</v>
      </c>
      <c r="D1454" s="104" t="s">
        <v>403</v>
      </c>
      <c r="E1454" s="104" t="s">
        <v>10</v>
      </c>
      <c r="F1454" s="104">
        <v>17000</v>
      </c>
      <c r="G1454" s="104">
        <f t="shared" si="21"/>
        <v>204000</v>
      </c>
      <c r="H1454" s="104">
        <v>12</v>
      </c>
      <c r="I1454" s="23"/>
    </row>
    <row r="1455" spans="1:24" ht="27" x14ac:dyDescent="0.25">
      <c r="A1455" s="104">
        <v>5129</v>
      </c>
      <c r="B1455" s="104" t="s">
        <v>3646</v>
      </c>
      <c r="C1455" s="104" t="s">
        <v>3598</v>
      </c>
      <c r="D1455" s="104" t="s">
        <v>403</v>
      </c>
      <c r="E1455" s="104" t="s">
        <v>10</v>
      </c>
      <c r="F1455" s="104">
        <v>454000</v>
      </c>
      <c r="G1455" s="104">
        <f t="shared" si="21"/>
        <v>908000</v>
      </c>
      <c r="H1455" s="104">
        <v>2</v>
      </c>
      <c r="I1455" s="23"/>
    </row>
    <row r="1456" spans="1:24" x14ac:dyDescent="0.25">
      <c r="A1456" s="104">
        <v>5129</v>
      </c>
      <c r="B1456" s="104" t="s">
        <v>3647</v>
      </c>
      <c r="C1456" s="104" t="s">
        <v>3648</v>
      </c>
      <c r="D1456" s="104" t="s">
        <v>403</v>
      </c>
      <c r="E1456" s="104" t="s">
        <v>10</v>
      </c>
      <c r="F1456" s="104">
        <v>9000</v>
      </c>
      <c r="G1456" s="104">
        <f t="shared" si="21"/>
        <v>99000</v>
      </c>
      <c r="H1456" s="104">
        <v>11</v>
      </c>
      <c r="I1456" s="23"/>
    </row>
    <row r="1457" spans="1:9" x14ac:dyDescent="0.25">
      <c r="A1457" s="104">
        <v>5129</v>
      </c>
      <c r="B1457" s="104" t="s">
        <v>3649</v>
      </c>
      <c r="C1457" s="104" t="s">
        <v>3650</v>
      </c>
      <c r="D1457" s="104" t="s">
        <v>403</v>
      </c>
      <c r="E1457" s="104" t="s">
        <v>10</v>
      </c>
      <c r="F1457" s="104">
        <v>50000</v>
      </c>
      <c r="G1457" s="104">
        <f t="shared" si="21"/>
        <v>750000</v>
      </c>
      <c r="H1457" s="104">
        <v>15</v>
      </c>
      <c r="I1457" s="23"/>
    </row>
    <row r="1458" spans="1:9" x14ac:dyDescent="0.25">
      <c r="A1458" s="104">
        <v>5129</v>
      </c>
      <c r="B1458" s="104" t="s">
        <v>3560</v>
      </c>
      <c r="C1458" s="104" t="s">
        <v>3561</v>
      </c>
      <c r="D1458" s="104" t="s">
        <v>9</v>
      </c>
      <c r="E1458" s="104" t="s">
        <v>10</v>
      </c>
      <c r="F1458" s="104">
        <v>30000</v>
      </c>
      <c r="G1458" s="104">
        <f>+F1458*H1458</f>
        <v>180000</v>
      </c>
      <c r="H1458" s="104">
        <v>6</v>
      </c>
      <c r="I1458" s="23"/>
    </row>
    <row r="1459" spans="1:9" ht="27" x14ac:dyDescent="0.25">
      <c r="A1459" s="104">
        <v>5129</v>
      </c>
      <c r="B1459" s="104" t="s">
        <v>3562</v>
      </c>
      <c r="C1459" s="104" t="s">
        <v>3563</v>
      </c>
      <c r="D1459" s="104" t="s">
        <v>9</v>
      </c>
      <c r="E1459" s="104" t="s">
        <v>10</v>
      </c>
      <c r="F1459" s="104">
        <v>21000</v>
      </c>
      <c r="G1459" s="104">
        <f t="shared" ref="G1459:G1498" si="22">+F1459*H1459</f>
        <v>210000</v>
      </c>
      <c r="H1459" s="104">
        <v>10</v>
      </c>
      <c r="I1459" s="23"/>
    </row>
    <row r="1460" spans="1:9" ht="27" x14ac:dyDescent="0.25">
      <c r="A1460" s="104">
        <v>5129</v>
      </c>
      <c r="B1460" s="104" t="s">
        <v>3564</v>
      </c>
      <c r="C1460" s="104" t="s">
        <v>3563</v>
      </c>
      <c r="D1460" s="104" t="s">
        <v>9</v>
      </c>
      <c r="E1460" s="104" t="s">
        <v>10</v>
      </c>
      <c r="F1460" s="104">
        <v>21000</v>
      </c>
      <c r="G1460" s="104">
        <f t="shared" si="22"/>
        <v>105000</v>
      </c>
      <c r="H1460" s="104">
        <v>5</v>
      </c>
      <c r="I1460" s="23"/>
    </row>
    <row r="1461" spans="1:9" ht="27" x14ac:dyDescent="0.25">
      <c r="A1461" s="104">
        <v>5129</v>
      </c>
      <c r="B1461" s="104" t="s">
        <v>3565</v>
      </c>
      <c r="C1461" s="104" t="s">
        <v>3563</v>
      </c>
      <c r="D1461" s="104" t="s">
        <v>9</v>
      </c>
      <c r="E1461" s="104" t="s">
        <v>10</v>
      </c>
      <c r="F1461" s="104">
        <v>20000</v>
      </c>
      <c r="G1461" s="104">
        <f t="shared" si="22"/>
        <v>200000</v>
      </c>
      <c r="H1461" s="104">
        <v>10</v>
      </c>
      <c r="I1461" s="23"/>
    </row>
    <row r="1462" spans="1:9" ht="27" x14ac:dyDescent="0.25">
      <c r="A1462" s="104">
        <v>5129</v>
      </c>
      <c r="B1462" s="104" t="s">
        <v>3566</v>
      </c>
      <c r="C1462" s="104" t="s">
        <v>3563</v>
      </c>
      <c r="D1462" s="104" t="s">
        <v>9</v>
      </c>
      <c r="E1462" s="104" t="s">
        <v>10</v>
      </c>
      <c r="F1462" s="104">
        <v>20000</v>
      </c>
      <c r="G1462" s="104">
        <f t="shared" si="22"/>
        <v>140000</v>
      </c>
      <c r="H1462" s="104">
        <v>7</v>
      </c>
      <c r="I1462" s="23"/>
    </row>
    <row r="1463" spans="1:9" x14ac:dyDescent="0.25">
      <c r="A1463" s="104">
        <v>5129</v>
      </c>
      <c r="B1463" s="104" t="s">
        <v>3567</v>
      </c>
      <c r="C1463" s="104" t="s">
        <v>3568</v>
      </c>
      <c r="D1463" s="104" t="s">
        <v>9</v>
      </c>
      <c r="E1463" s="104" t="s">
        <v>10</v>
      </c>
      <c r="F1463" s="104">
        <v>1500000</v>
      </c>
      <c r="G1463" s="104">
        <f t="shared" si="22"/>
        <v>1500000</v>
      </c>
      <c r="H1463" s="104">
        <v>1</v>
      </c>
      <c r="I1463" s="23"/>
    </row>
    <row r="1464" spans="1:9" x14ac:dyDescent="0.25">
      <c r="A1464" s="104">
        <v>5129</v>
      </c>
      <c r="B1464" s="104" t="s">
        <v>3569</v>
      </c>
      <c r="C1464" s="104" t="s">
        <v>3570</v>
      </c>
      <c r="D1464" s="104" t="s">
        <v>9</v>
      </c>
      <c r="E1464" s="104" t="s">
        <v>10</v>
      </c>
      <c r="F1464" s="104">
        <v>4800000</v>
      </c>
      <c r="G1464" s="104">
        <f t="shared" si="22"/>
        <v>4800000</v>
      </c>
      <c r="H1464" s="104">
        <v>1</v>
      </c>
      <c r="I1464" s="23"/>
    </row>
    <row r="1465" spans="1:9" x14ac:dyDescent="0.25">
      <c r="A1465" s="104">
        <v>5129</v>
      </c>
      <c r="B1465" s="104" t="s">
        <v>3571</v>
      </c>
      <c r="C1465" s="104" t="s">
        <v>3572</v>
      </c>
      <c r="D1465" s="104" t="s">
        <v>9</v>
      </c>
      <c r="E1465" s="104" t="s">
        <v>10</v>
      </c>
      <c r="F1465" s="104">
        <v>45000</v>
      </c>
      <c r="G1465" s="104">
        <f t="shared" si="22"/>
        <v>360000</v>
      </c>
      <c r="H1465" s="104">
        <v>8</v>
      </c>
      <c r="I1465" s="23"/>
    </row>
    <row r="1466" spans="1:9" x14ac:dyDescent="0.25">
      <c r="A1466" s="104">
        <v>5129</v>
      </c>
      <c r="B1466" s="104" t="s">
        <v>3573</v>
      </c>
      <c r="C1466" s="104" t="s">
        <v>3574</v>
      </c>
      <c r="D1466" s="104" t="s">
        <v>9</v>
      </c>
      <c r="E1466" s="104" t="s">
        <v>10</v>
      </c>
      <c r="F1466" s="104">
        <v>1500000</v>
      </c>
      <c r="G1466" s="104">
        <f t="shared" si="22"/>
        <v>1500000</v>
      </c>
      <c r="H1466" s="104">
        <v>1</v>
      </c>
      <c r="I1466" s="23"/>
    </row>
    <row r="1467" spans="1:9" x14ac:dyDescent="0.25">
      <c r="A1467" s="104">
        <v>5129</v>
      </c>
      <c r="B1467" s="104" t="s">
        <v>3575</v>
      </c>
      <c r="C1467" s="104" t="s">
        <v>3574</v>
      </c>
      <c r="D1467" s="104" t="s">
        <v>9</v>
      </c>
      <c r="E1467" s="104" t="s">
        <v>10</v>
      </c>
      <c r="F1467" s="104">
        <v>28000</v>
      </c>
      <c r="G1467" s="104">
        <f t="shared" si="22"/>
        <v>280000</v>
      </c>
      <c r="H1467" s="104">
        <v>10</v>
      </c>
      <c r="I1467" s="23"/>
    </row>
    <row r="1468" spans="1:9" x14ac:dyDescent="0.25">
      <c r="A1468" s="104">
        <v>5129</v>
      </c>
      <c r="B1468" s="104" t="s">
        <v>3576</v>
      </c>
      <c r="C1468" s="104" t="s">
        <v>3577</v>
      </c>
      <c r="D1468" s="104" t="s">
        <v>9</v>
      </c>
      <c r="E1468" s="104" t="s">
        <v>10</v>
      </c>
      <c r="F1468" s="104">
        <v>50000</v>
      </c>
      <c r="G1468" s="104">
        <f t="shared" si="22"/>
        <v>350000</v>
      </c>
      <c r="H1468" s="104">
        <v>7</v>
      </c>
      <c r="I1468" s="23"/>
    </row>
    <row r="1469" spans="1:9" x14ac:dyDescent="0.25">
      <c r="A1469" s="104">
        <v>5129</v>
      </c>
      <c r="B1469" s="104" t="s">
        <v>3578</v>
      </c>
      <c r="C1469" s="104" t="s">
        <v>3579</v>
      </c>
      <c r="D1469" s="104" t="s">
        <v>9</v>
      </c>
      <c r="E1469" s="104" t="s">
        <v>10</v>
      </c>
      <c r="F1469" s="104">
        <v>140000</v>
      </c>
      <c r="G1469" s="104">
        <f t="shared" si="22"/>
        <v>280000</v>
      </c>
      <c r="H1469" s="104">
        <v>2</v>
      </c>
      <c r="I1469" s="23"/>
    </row>
    <row r="1470" spans="1:9" x14ac:dyDescent="0.25">
      <c r="A1470" s="104">
        <v>5129</v>
      </c>
      <c r="B1470" s="104" t="s">
        <v>3580</v>
      </c>
      <c r="C1470" s="104" t="s">
        <v>3581</v>
      </c>
      <c r="D1470" s="104" t="s">
        <v>9</v>
      </c>
      <c r="E1470" s="104" t="s">
        <v>10</v>
      </c>
      <c r="F1470" s="104">
        <v>4000</v>
      </c>
      <c r="G1470" s="104">
        <f t="shared" si="22"/>
        <v>20000</v>
      </c>
      <c r="H1470" s="104">
        <v>5</v>
      </c>
      <c r="I1470" s="23"/>
    </row>
    <row r="1471" spans="1:9" x14ac:dyDescent="0.25">
      <c r="A1471" s="104">
        <v>5129</v>
      </c>
      <c r="B1471" s="104" t="s">
        <v>3582</v>
      </c>
      <c r="C1471" s="104" t="s">
        <v>3581</v>
      </c>
      <c r="D1471" s="104" t="s">
        <v>9</v>
      </c>
      <c r="E1471" s="104" t="s">
        <v>10</v>
      </c>
      <c r="F1471" s="104">
        <v>4000</v>
      </c>
      <c r="G1471" s="104">
        <f t="shared" si="22"/>
        <v>20000</v>
      </c>
      <c r="H1471" s="104">
        <v>5</v>
      </c>
      <c r="I1471" s="23"/>
    </row>
    <row r="1472" spans="1:9" ht="27" x14ac:dyDescent="0.25">
      <c r="A1472" s="104">
        <v>5129</v>
      </c>
      <c r="B1472" s="104" t="s">
        <v>3583</v>
      </c>
      <c r="C1472" s="104" t="s">
        <v>3584</v>
      </c>
      <c r="D1472" s="104" t="s">
        <v>9</v>
      </c>
      <c r="E1472" s="104" t="s">
        <v>10</v>
      </c>
      <c r="F1472" s="104">
        <v>35000</v>
      </c>
      <c r="G1472" s="104">
        <f t="shared" si="22"/>
        <v>350000</v>
      </c>
      <c r="H1472" s="104">
        <v>10</v>
      </c>
      <c r="I1472" s="23"/>
    </row>
    <row r="1473" spans="1:9" x14ac:dyDescent="0.25">
      <c r="A1473" s="104">
        <v>5129</v>
      </c>
      <c r="B1473" s="104" t="s">
        <v>3585</v>
      </c>
      <c r="C1473" s="104" t="s">
        <v>3586</v>
      </c>
      <c r="D1473" s="104" t="s">
        <v>9</v>
      </c>
      <c r="E1473" s="104" t="s">
        <v>10</v>
      </c>
      <c r="F1473" s="104">
        <v>80000</v>
      </c>
      <c r="G1473" s="104">
        <f t="shared" si="22"/>
        <v>160000</v>
      </c>
      <c r="H1473" s="104">
        <v>2</v>
      </c>
      <c r="I1473" s="23"/>
    </row>
    <row r="1474" spans="1:9" x14ac:dyDescent="0.25">
      <c r="A1474" s="104">
        <v>5129</v>
      </c>
      <c r="B1474" s="104" t="s">
        <v>3587</v>
      </c>
      <c r="C1474" s="104" t="s">
        <v>3586</v>
      </c>
      <c r="D1474" s="104" t="s">
        <v>9</v>
      </c>
      <c r="E1474" s="104" t="s">
        <v>10</v>
      </c>
      <c r="F1474" s="104">
        <v>550000</v>
      </c>
      <c r="G1474" s="104">
        <f t="shared" si="22"/>
        <v>550000</v>
      </c>
      <c r="H1474" s="104">
        <v>1</v>
      </c>
      <c r="I1474" s="23"/>
    </row>
    <row r="1475" spans="1:9" x14ac:dyDescent="0.25">
      <c r="A1475" s="104">
        <v>5129</v>
      </c>
      <c r="B1475" s="104" t="s">
        <v>3588</v>
      </c>
      <c r="C1475" s="104" t="s">
        <v>3589</v>
      </c>
      <c r="D1475" s="104" t="s">
        <v>9</v>
      </c>
      <c r="E1475" s="104" t="s">
        <v>10</v>
      </c>
      <c r="F1475" s="104">
        <v>11000</v>
      </c>
      <c r="G1475" s="104">
        <f t="shared" si="22"/>
        <v>220000</v>
      </c>
      <c r="H1475" s="104">
        <v>20</v>
      </c>
      <c r="I1475" s="23"/>
    </row>
    <row r="1476" spans="1:9" x14ac:dyDescent="0.25">
      <c r="A1476" s="104">
        <v>5129</v>
      </c>
      <c r="B1476" s="104" t="s">
        <v>3590</v>
      </c>
      <c r="C1476" s="104" t="s">
        <v>3589</v>
      </c>
      <c r="D1476" s="104" t="s">
        <v>9</v>
      </c>
      <c r="E1476" s="104" t="s">
        <v>10</v>
      </c>
      <c r="F1476" s="104">
        <v>10000</v>
      </c>
      <c r="G1476" s="104">
        <f t="shared" si="22"/>
        <v>300000</v>
      </c>
      <c r="H1476" s="104">
        <v>30</v>
      </c>
      <c r="I1476" s="23"/>
    </row>
    <row r="1477" spans="1:9" ht="27" x14ac:dyDescent="0.25">
      <c r="A1477" s="104">
        <v>5129</v>
      </c>
      <c r="B1477" s="104" t="s">
        <v>3591</v>
      </c>
      <c r="C1477" s="104" t="s">
        <v>3592</v>
      </c>
      <c r="D1477" s="104" t="s">
        <v>9</v>
      </c>
      <c r="E1477" s="104" t="s">
        <v>10</v>
      </c>
      <c r="F1477" s="104">
        <v>50000</v>
      </c>
      <c r="G1477" s="104">
        <f t="shared" si="22"/>
        <v>500000</v>
      </c>
      <c r="H1477" s="104">
        <v>10</v>
      </c>
      <c r="I1477" s="23"/>
    </row>
    <row r="1478" spans="1:9" x14ac:dyDescent="0.25">
      <c r="A1478" s="104">
        <v>5129</v>
      </c>
      <c r="B1478" s="104" t="s">
        <v>3593</v>
      </c>
      <c r="C1478" s="104" t="s">
        <v>3594</v>
      </c>
      <c r="D1478" s="104" t="s">
        <v>9</v>
      </c>
      <c r="E1478" s="104" t="s">
        <v>10</v>
      </c>
      <c r="F1478" s="104">
        <v>51000</v>
      </c>
      <c r="G1478" s="104">
        <f t="shared" si="22"/>
        <v>153000</v>
      </c>
      <c r="H1478" s="104">
        <v>3</v>
      </c>
      <c r="I1478" s="23"/>
    </row>
    <row r="1479" spans="1:9" x14ac:dyDescent="0.25">
      <c r="A1479" s="104">
        <v>5129</v>
      </c>
      <c r="B1479" s="104" t="s">
        <v>3595</v>
      </c>
      <c r="C1479" s="104" t="s">
        <v>3596</v>
      </c>
      <c r="D1479" s="104" t="s">
        <v>9</v>
      </c>
      <c r="E1479" s="104" t="s">
        <v>10</v>
      </c>
      <c r="F1479" s="104">
        <v>650000</v>
      </c>
      <c r="G1479" s="104">
        <f t="shared" si="22"/>
        <v>1300000</v>
      </c>
      <c r="H1479" s="104">
        <v>2</v>
      </c>
      <c r="I1479" s="23"/>
    </row>
    <row r="1480" spans="1:9" ht="27" x14ac:dyDescent="0.25">
      <c r="A1480" s="104">
        <v>5129</v>
      </c>
      <c r="B1480" s="104" t="s">
        <v>3597</v>
      </c>
      <c r="C1480" s="104" t="s">
        <v>3598</v>
      </c>
      <c r="D1480" s="104" t="s">
        <v>9</v>
      </c>
      <c r="E1480" s="104" t="s">
        <v>10</v>
      </c>
      <c r="F1480" s="104">
        <v>50000</v>
      </c>
      <c r="G1480" s="104">
        <f t="shared" si="22"/>
        <v>100000</v>
      </c>
      <c r="H1480" s="104">
        <v>2</v>
      </c>
      <c r="I1480" s="23"/>
    </row>
    <row r="1481" spans="1:9" x14ac:dyDescent="0.25">
      <c r="A1481" s="104">
        <v>5129</v>
      </c>
      <c r="B1481" s="104" t="s">
        <v>3599</v>
      </c>
      <c r="C1481" s="104" t="s">
        <v>3600</v>
      </c>
      <c r="D1481" s="104" t="s">
        <v>9</v>
      </c>
      <c r="E1481" s="104" t="s">
        <v>10</v>
      </c>
      <c r="F1481" s="104">
        <v>15000</v>
      </c>
      <c r="G1481" s="104">
        <f t="shared" si="22"/>
        <v>2100000</v>
      </c>
      <c r="H1481" s="104">
        <v>140</v>
      </c>
      <c r="I1481" s="23"/>
    </row>
    <row r="1482" spans="1:9" x14ac:dyDescent="0.25">
      <c r="A1482" s="104">
        <v>5129</v>
      </c>
      <c r="B1482" s="104" t="s">
        <v>3601</v>
      </c>
      <c r="C1482" s="104" t="s">
        <v>3600</v>
      </c>
      <c r="D1482" s="104" t="s">
        <v>9</v>
      </c>
      <c r="E1482" s="104" t="s">
        <v>10</v>
      </c>
      <c r="F1482" s="104">
        <v>17000</v>
      </c>
      <c r="G1482" s="104">
        <f t="shared" si="22"/>
        <v>340000</v>
      </c>
      <c r="H1482" s="104">
        <v>20</v>
      </c>
      <c r="I1482" s="23"/>
    </row>
    <row r="1483" spans="1:9" x14ac:dyDescent="0.25">
      <c r="A1483" s="104">
        <v>5129</v>
      </c>
      <c r="B1483" s="104" t="s">
        <v>3602</v>
      </c>
      <c r="C1483" s="104" t="s">
        <v>3603</v>
      </c>
      <c r="D1483" s="104" t="s">
        <v>9</v>
      </c>
      <c r="E1483" s="104" t="s">
        <v>10</v>
      </c>
      <c r="F1483" s="104">
        <v>12000</v>
      </c>
      <c r="G1483" s="104">
        <f t="shared" si="22"/>
        <v>252000</v>
      </c>
      <c r="H1483" s="104">
        <v>21</v>
      </c>
      <c r="I1483" s="23"/>
    </row>
    <row r="1484" spans="1:9" x14ac:dyDescent="0.25">
      <c r="A1484" s="104">
        <v>5129</v>
      </c>
      <c r="B1484" s="104" t="s">
        <v>3604</v>
      </c>
      <c r="C1484" s="104" t="s">
        <v>3603</v>
      </c>
      <c r="D1484" s="104" t="s">
        <v>9</v>
      </c>
      <c r="E1484" s="104" t="s">
        <v>10</v>
      </c>
      <c r="F1484" s="104">
        <v>13000</v>
      </c>
      <c r="G1484" s="104">
        <f t="shared" si="22"/>
        <v>260000</v>
      </c>
      <c r="H1484" s="104">
        <v>20</v>
      </c>
      <c r="I1484" s="23"/>
    </row>
    <row r="1485" spans="1:9" x14ac:dyDescent="0.25">
      <c r="A1485" s="104">
        <v>5129</v>
      </c>
      <c r="B1485" s="104" t="s">
        <v>3605</v>
      </c>
      <c r="C1485" s="104" t="s">
        <v>3603</v>
      </c>
      <c r="D1485" s="104" t="s">
        <v>9</v>
      </c>
      <c r="E1485" s="104" t="s">
        <v>10</v>
      </c>
      <c r="F1485" s="104">
        <v>14000</v>
      </c>
      <c r="G1485" s="104">
        <f t="shared" si="22"/>
        <v>280000</v>
      </c>
      <c r="H1485" s="104">
        <v>20</v>
      </c>
      <c r="I1485" s="23"/>
    </row>
    <row r="1486" spans="1:9" x14ac:dyDescent="0.25">
      <c r="A1486" s="104">
        <v>5129</v>
      </c>
      <c r="B1486" s="104" t="s">
        <v>3606</v>
      </c>
      <c r="C1486" s="104" t="s">
        <v>3607</v>
      </c>
      <c r="D1486" s="104" t="s">
        <v>9</v>
      </c>
      <c r="E1486" s="104" t="s">
        <v>10</v>
      </c>
      <c r="F1486" s="104">
        <v>18000</v>
      </c>
      <c r="G1486" s="104">
        <f t="shared" si="22"/>
        <v>90000</v>
      </c>
      <c r="H1486" s="104">
        <v>5</v>
      </c>
      <c r="I1486" s="23"/>
    </row>
    <row r="1487" spans="1:9" x14ac:dyDescent="0.25">
      <c r="A1487" s="104">
        <v>5129</v>
      </c>
      <c r="B1487" s="104" t="s">
        <v>3608</v>
      </c>
      <c r="C1487" s="104" t="s">
        <v>3609</v>
      </c>
      <c r="D1487" s="104" t="s">
        <v>9</v>
      </c>
      <c r="E1487" s="104" t="s">
        <v>10</v>
      </c>
      <c r="F1487" s="104">
        <v>15000</v>
      </c>
      <c r="G1487" s="104">
        <f t="shared" si="22"/>
        <v>1380000</v>
      </c>
      <c r="H1487" s="104">
        <v>92</v>
      </c>
      <c r="I1487" s="23"/>
    </row>
    <row r="1488" spans="1:9" ht="27" x14ac:dyDescent="0.25">
      <c r="A1488" s="104">
        <v>5129</v>
      </c>
      <c r="B1488" s="104" t="s">
        <v>3610</v>
      </c>
      <c r="C1488" s="104" t="s">
        <v>3611</v>
      </c>
      <c r="D1488" s="104" t="s">
        <v>9</v>
      </c>
      <c r="E1488" s="104" t="s">
        <v>10</v>
      </c>
      <c r="F1488" s="104">
        <v>2000</v>
      </c>
      <c r="G1488" s="104">
        <f t="shared" si="22"/>
        <v>24000</v>
      </c>
      <c r="H1488" s="104">
        <v>12</v>
      </c>
      <c r="I1488" s="23"/>
    </row>
    <row r="1489" spans="1:24" x14ac:dyDescent="0.25">
      <c r="A1489" s="104">
        <v>5129</v>
      </c>
      <c r="B1489" s="104" t="s">
        <v>3612</v>
      </c>
      <c r="C1489" s="104" t="s">
        <v>3613</v>
      </c>
      <c r="D1489" s="104" t="s">
        <v>9</v>
      </c>
      <c r="E1489" s="104" t="s">
        <v>10</v>
      </c>
      <c r="F1489" s="104">
        <v>7000</v>
      </c>
      <c r="G1489" s="104">
        <f t="shared" si="22"/>
        <v>140000</v>
      </c>
      <c r="H1489" s="104">
        <v>20</v>
      </c>
      <c r="I1489" s="23"/>
    </row>
    <row r="1490" spans="1:24" x14ac:dyDescent="0.25">
      <c r="A1490" s="104">
        <v>5129</v>
      </c>
      <c r="B1490" s="104" t="s">
        <v>3614</v>
      </c>
      <c r="C1490" s="104" t="s">
        <v>3615</v>
      </c>
      <c r="D1490" s="104" t="s">
        <v>9</v>
      </c>
      <c r="E1490" s="104" t="s">
        <v>10</v>
      </c>
      <c r="F1490" s="104">
        <v>11000</v>
      </c>
      <c r="G1490" s="104">
        <f t="shared" si="22"/>
        <v>891000</v>
      </c>
      <c r="H1490" s="104">
        <v>81</v>
      </c>
      <c r="I1490" s="23"/>
    </row>
    <row r="1491" spans="1:24" x14ac:dyDescent="0.25">
      <c r="A1491" s="104">
        <v>5129</v>
      </c>
      <c r="B1491" s="104" t="s">
        <v>3616</v>
      </c>
      <c r="C1491" s="104" t="s">
        <v>3617</v>
      </c>
      <c r="D1491" s="104" t="s">
        <v>9</v>
      </c>
      <c r="E1491" s="104" t="s">
        <v>10</v>
      </c>
      <c r="F1491" s="104">
        <v>9000</v>
      </c>
      <c r="G1491" s="104">
        <f t="shared" si="22"/>
        <v>90000</v>
      </c>
      <c r="H1491" s="104">
        <v>10</v>
      </c>
      <c r="I1491" s="23"/>
    </row>
    <row r="1492" spans="1:24" x14ac:dyDescent="0.25">
      <c r="A1492" s="104">
        <v>5129</v>
      </c>
      <c r="B1492" s="104" t="s">
        <v>3618</v>
      </c>
      <c r="C1492" s="104" t="s">
        <v>3619</v>
      </c>
      <c r="D1492" s="104" t="s">
        <v>9</v>
      </c>
      <c r="E1492" s="104" t="s">
        <v>10</v>
      </c>
      <c r="F1492" s="104">
        <v>70000</v>
      </c>
      <c r="G1492" s="104">
        <f t="shared" si="22"/>
        <v>70000</v>
      </c>
      <c r="H1492" s="104">
        <v>1</v>
      </c>
      <c r="I1492" s="23"/>
    </row>
    <row r="1493" spans="1:24" x14ac:dyDescent="0.25">
      <c r="A1493" s="104">
        <v>5129</v>
      </c>
      <c r="B1493" s="104" t="s">
        <v>3620</v>
      </c>
      <c r="C1493" s="104" t="s">
        <v>1866</v>
      </c>
      <c r="D1493" s="104" t="s">
        <v>9</v>
      </c>
      <c r="E1493" s="104" t="s">
        <v>10</v>
      </c>
      <c r="F1493" s="104">
        <v>15000</v>
      </c>
      <c r="G1493" s="104">
        <f t="shared" si="22"/>
        <v>60000</v>
      </c>
      <c r="H1493" s="104">
        <v>4</v>
      </c>
      <c r="I1493" s="23"/>
    </row>
    <row r="1494" spans="1:24" x14ac:dyDescent="0.25">
      <c r="A1494" s="104">
        <v>5129</v>
      </c>
      <c r="B1494" s="104" t="s">
        <v>3621</v>
      </c>
      <c r="C1494" s="104" t="s">
        <v>3622</v>
      </c>
      <c r="D1494" s="104" t="s">
        <v>9</v>
      </c>
      <c r="E1494" s="104" t="s">
        <v>10</v>
      </c>
      <c r="F1494" s="104">
        <v>180</v>
      </c>
      <c r="G1494" s="104">
        <f t="shared" si="22"/>
        <v>46980</v>
      </c>
      <c r="H1494" s="104">
        <v>261</v>
      </c>
      <c r="I1494" s="23"/>
    </row>
    <row r="1495" spans="1:24" x14ac:dyDescent="0.25">
      <c r="A1495" s="104">
        <v>5129</v>
      </c>
      <c r="B1495" s="104" t="s">
        <v>3623</v>
      </c>
      <c r="C1495" s="104" t="s">
        <v>3624</v>
      </c>
      <c r="D1495" s="104" t="s">
        <v>9</v>
      </c>
      <c r="E1495" s="104" t="s">
        <v>10</v>
      </c>
      <c r="F1495" s="104">
        <v>17000</v>
      </c>
      <c r="G1495" s="104">
        <f t="shared" si="22"/>
        <v>204000</v>
      </c>
      <c r="H1495" s="104">
        <v>12</v>
      </c>
      <c r="I1495" s="23"/>
    </row>
    <row r="1496" spans="1:24" x14ac:dyDescent="0.25">
      <c r="A1496" s="104">
        <v>5129</v>
      </c>
      <c r="B1496" s="104" t="s">
        <v>3625</v>
      </c>
      <c r="C1496" s="104" t="s">
        <v>1606</v>
      </c>
      <c r="D1496" s="104" t="s">
        <v>9</v>
      </c>
      <c r="E1496" s="104" t="s">
        <v>10</v>
      </c>
      <c r="F1496" s="104">
        <v>50000</v>
      </c>
      <c r="G1496" s="104">
        <f t="shared" si="22"/>
        <v>100000</v>
      </c>
      <c r="H1496" s="104">
        <v>2</v>
      </c>
      <c r="I1496" s="23"/>
    </row>
    <row r="1497" spans="1:24" x14ac:dyDescent="0.25">
      <c r="A1497" s="104">
        <v>5129</v>
      </c>
      <c r="B1497" s="104" t="s">
        <v>3626</v>
      </c>
      <c r="C1497" s="104" t="s">
        <v>3627</v>
      </c>
      <c r="D1497" s="104" t="s">
        <v>9</v>
      </c>
      <c r="E1497" s="104" t="s">
        <v>10</v>
      </c>
      <c r="F1497" s="104">
        <v>335000</v>
      </c>
      <c r="G1497" s="104">
        <f t="shared" si="22"/>
        <v>1340000</v>
      </c>
      <c r="H1497" s="104">
        <v>4</v>
      </c>
      <c r="I1497" s="23"/>
    </row>
    <row r="1498" spans="1:24" x14ac:dyDescent="0.25">
      <c r="A1498" s="104">
        <v>5129</v>
      </c>
      <c r="B1498" s="104" t="s">
        <v>3628</v>
      </c>
      <c r="C1498" s="104" t="s">
        <v>3629</v>
      </c>
      <c r="D1498" s="104" t="s">
        <v>9</v>
      </c>
      <c r="E1498" s="104" t="s">
        <v>10</v>
      </c>
      <c r="F1498" s="104">
        <v>23000</v>
      </c>
      <c r="G1498" s="104">
        <f t="shared" si="22"/>
        <v>23000</v>
      </c>
      <c r="H1498" s="104">
        <v>1</v>
      </c>
      <c r="I1498" s="23"/>
    </row>
    <row r="1499" spans="1:24" s="31" customFormat="1" ht="15" customHeight="1" x14ac:dyDescent="0.25">
      <c r="A1499" s="515" t="s">
        <v>2574</v>
      </c>
      <c r="B1499" s="516"/>
      <c r="C1499" s="516"/>
      <c r="D1499" s="516"/>
      <c r="E1499" s="516"/>
      <c r="F1499" s="516"/>
      <c r="G1499" s="516"/>
      <c r="H1499" s="516"/>
      <c r="I1499" s="30"/>
      <c r="P1499" s="32"/>
      <c r="Q1499" s="32"/>
      <c r="R1499" s="32"/>
      <c r="S1499" s="32"/>
      <c r="T1499" s="32"/>
      <c r="U1499" s="32"/>
      <c r="V1499" s="32"/>
      <c r="W1499" s="32"/>
      <c r="X1499" s="32"/>
    </row>
    <row r="1500" spans="1:24" s="31" customFormat="1" ht="15" customHeight="1" x14ac:dyDescent="0.25">
      <c r="A1500" s="606" t="s">
        <v>8</v>
      </c>
      <c r="B1500" s="607"/>
      <c r="C1500" s="607"/>
      <c r="D1500" s="607"/>
      <c r="E1500" s="607"/>
      <c r="F1500" s="607"/>
      <c r="G1500" s="607"/>
      <c r="H1500" s="608"/>
      <c r="I1500" s="30"/>
      <c r="P1500" s="32"/>
      <c r="Q1500" s="32"/>
      <c r="R1500" s="32"/>
      <c r="S1500" s="32"/>
      <c r="T1500" s="32"/>
      <c r="U1500" s="32"/>
      <c r="V1500" s="32"/>
      <c r="W1500" s="32"/>
      <c r="X1500" s="32"/>
    </row>
    <row r="1501" spans="1:24" s="31" customFormat="1" ht="15" customHeight="1" x14ac:dyDescent="0.25">
      <c r="A1501" s="104">
        <v>5129</v>
      </c>
      <c r="B1501" s="104" t="s">
        <v>4216</v>
      </c>
      <c r="C1501" s="104" t="s">
        <v>3598</v>
      </c>
      <c r="D1501" s="104" t="s">
        <v>403</v>
      </c>
      <c r="E1501" s="104" t="s">
        <v>10</v>
      </c>
      <c r="F1501" s="104">
        <v>50000</v>
      </c>
      <c r="G1501" s="104">
        <f>+F1501*H1501</f>
        <v>100000</v>
      </c>
      <c r="H1501" s="104">
        <v>2</v>
      </c>
      <c r="I1501" s="30"/>
      <c r="P1501" s="32"/>
      <c r="Q1501" s="32"/>
      <c r="R1501" s="32"/>
      <c r="S1501" s="32"/>
      <c r="T1501" s="32"/>
      <c r="U1501" s="32"/>
      <c r="V1501" s="32"/>
      <c r="W1501" s="32"/>
      <c r="X1501" s="32"/>
    </row>
    <row r="1502" spans="1:24" s="31" customFormat="1" ht="15" customHeight="1" x14ac:dyDescent="0.25">
      <c r="A1502" s="104">
        <v>5129</v>
      </c>
      <c r="B1502" s="104" t="s">
        <v>4075</v>
      </c>
      <c r="C1502" s="104" t="s">
        <v>2575</v>
      </c>
      <c r="D1502" s="104" t="s">
        <v>403</v>
      </c>
      <c r="E1502" s="104" t="s">
        <v>10</v>
      </c>
      <c r="F1502" s="104">
        <v>1735000</v>
      </c>
      <c r="G1502" s="104">
        <f>+F1502*H1502</f>
        <v>3470000</v>
      </c>
      <c r="H1502" s="104">
        <v>2</v>
      </c>
      <c r="I1502" s="30"/>
      <c r="P1502" s="32"/>
      <c r="Q1502" s="32"/>
      <c r="R1502" s="32"/>
      <c r="S1502" s="32"/>
      <c r="T1502" s="32"/>
      <c r="U1502" s="32"/>
      <c r="V1502" s="32"/>
      <c r="W1502" s="32"/>
      <c r="X1502" s="32"/>
    </row>
    <row r="1503" spans="1:24" s="31" customFormat="1" ht="15" customHeight="1" x14ac:dyDescent="0.25">
      <c r="A1503" s="104">
        <v>5129</v>
      </c>
      <c r="B1503" s="104" t="s">
        <v>4076</v>
      </c>
      <c r="C1503" s="104" t="s">
        <v>2576</v>
      </c>
      <c r="D1503" s="104" t="s">
        <v>403</v>
      </c>
      <c r="E1503" s="104" t="s">
        <v>10</v>
      </c>
      <c r="F1503" s="104">
        <v>582000</v>
      </c>
      <c r="G1503" s="104">
        <f t="shared" ref="G1503:G1516" si="23">+F1503*H1503</f>
        <v>1164000</v>
      </c>
      <c r="H1503" s="104">
        <v>2</v>
      </c>
      <c r="I1503" s="30"/>
      <c r="P1503" s="32"/>
      <c r="Q1503" s="32"/>
      <c r="R1503" s="32"/>
      <c r="S1503" s="32"/>
      <c r="T1503" s="32"/>
      <c r="U1503" s="32"/>
      <c r="V1503" s="32"/>
      <c r="W1503" s="32"/>
      <c r="X1503" s="32"/>
    </row>
    <row r="1504" spans="1:24" s="31" customFormat="1" ht="15" customHeight="1" x14ac:dyDescent="0.25">
      <c r="A1504" s="104">
        <v>5129</v>
      </c>
      <c r="B1504" s="104" t="s">
        <v>4077</v>
      </c>
      <c r="C1504" s="104" t="s">
        <v>2577</v>
      </c>
      <c r="D1504" s="104" t="s">
        <v>403</v>
      </c>
      <c r="E1504" s="104" t="s">
        <v>10</v>
      </c>
      <c r="F1504" s="104">
        <v>510000</v>
      </c>
      <c r="G1504" s="104">
        <f t="shared" si="23"/>
        <v>1020000</v>
      </c>
      <c r="H1504" s="104">
        <v>2</v>
      </c>
      <c r="I1504" s="30"/>
      <c r="P1504" s="32"/>
      <c r="Q1504" s="32"/>
      <c r="R1504" s="32"/>
      <c r="S1504" s="32"/>
      <c r="T1504" s="32"/>
      <c r="U1504" s="32"/>
      <c r="V1504" s="32"/>
      <c r="W1504" s="32"/>
      <c r="X1504" s="32"/>
    </row>
    <row r="1505" spans="1:24" s="31" customFormat="1" ht="15" customHeight="1" x14ac:dyDescent="0.25">
      <c r="A1505" s="104">
        <v>5129</v>
      </c>
      <c r="B1505" s="104" t="s">
        <v>4078</v>
      </c>
      <c r="C1505" s="104" t="s">
        <v>2577</v>
      </c>
      <c r="D1505" s="104" t="s">
        <v>403</v>
      </c>
      <c r="E1505" s="104" t="s">
        <v>10</v>
      </c>
      <c r="F1505" s="104">
        <v>510000</v>
      </c>
      <c r="G1505" s="104">
        <f t="shared" si="23"/>
        <v>1020000</v>
      </c>
      <c r="H1505" s="104">
        <v>2</v>
      </c>
      <c r="I1505" s="30"/>
      <c r="P1505" s="32"/>
      <c r="Q1505" s="32"/>
      <c r="R1505" s="32"/>
      <c r="S1505" s="32"/>
      <c r="T1505" s="32"/>
      <c r="U1505" s="32"/>
      <c r="V1505" s="32"/>
      <c r="W1505" s="32"/>
      <c r="X1505" s="32"/>
    </row>
    <row r="1506" spans="1:24" s="31" customFormat="1" ht="15" customHeight="1" x14ac:dyDescent="0.25">
      <c r="A1506" s="104">
        <v>5129</v>
      </c>
      <c r="B1506" s="104" t="s">
        <v>4079</v>
      </c>
      <c r="C1506" s="104" t="s">
        <v>2578</v>
      </c>
      <c r="D1506" s="104" t="s">
        <v>403</v>
      </c>
      <c r="E1506" s="104" t="s">
        <v>10</v>
      </c>
      <c r="F1506" s="104">
        <v>1835000</v>
      </c>
      <c r="G1506" s="104">
        <f t="shared" si="23"/>
        <v>3670000</v>
      </c>
      <c r="H1506" s="104">
        <v>2</v>
      </c>
      <c r="I1506" s="30"/>
      <c r="P1506" s="32"/>
      <c r="Q1506" s="32"/>
      <c r="R1506" s="32"/>
      <c r="S1506" s="32"/>
      <c r="T1506" s="32"/>
      <c r="U1506" s="32"/>
      <c r="V1506" s="32"/>
      <c r="W1506" s="32"/>
      <c r="X1506" s="32"/>
    </row>
    <row r="1507" spans="1:24" s="31" customFormat="1" ht="15" customHeight="1" x14ac:dyDescent="0.25">
      <c r="A1507" s="104">
        <v>5129</v>
      </c>
      <c r="B1507" s="104" t="s">
        <v>4080</v>
      </c>
      <c r="C1507" s="104" t="s">
        <v>2578</v>
      </c>
      <c r="D1507" s="104" t="s">
        <v>403</v>
      </c>
      <c r="E1507" s="104" t="s">
        <v>10</v>
      </c>
      <c r="F1507" s="104">
        <v>1835000</v>
      </c>
      <c r="G1507" s="104">
        <f t="shared" si="23"/>
        <v>3670000</v>
      </c>
      <c r="H1507" s="104">
        <v>2</v>
      </c>
      <c r="I1507" s="30"/>
      <c r="P1507" s="32"/>
      <c r="Q1507" s="32"/>
      <c r="R1507" s="32"/>
      <c r="S1507" s="32"/>
      <c r="T1507" s="32"/>
      <c r="U1507" s="32"/>
      <c r="V1507" s="32"/>
      <c r="W1507" s="32"/>
      <c r="X1507" s="32"/>
    </row>
    <row r="1508" spans="1:24" s="31" customFormat="1" ht="15" customHeight="1" x14ac:dyDescent="0.25">
      <c r="A1508" s="104">
        <v>5129</v>
      </c>
      <c r="B1508" s="104" t="s">
        <v>4081</v>
      </c>
      <c r="C1508" s="104" t="s">
        <v>2579</v>
      </c>
      <c r="D1508" s="104" t="s">
        <v>403</v>
      </c>
      <c r="E1508" s="104" t="s">
        <v>10</v>
      </c>
      <c r="F1508" s="104">
        <v>14290000</v>
      </c>
      <c r="G1508" s="104">
        <f t="shared" si="23"/>
        <v>28580000</v>
      </c>
      <c r="H1508" s="104">
        <v>2</v>
      </c>
      <c r="I1508" s="30"/>
      <c r="P1508" s="32"/>
      <c r="Q1508" s="32"/>
      <c r="R1508" s="32"/>
      <c r="S1508" s="32"/>
      <c r="T1508" s="32"/>
      <c r="U1508" s="32"/>
      <c r="V1508" s="32"/>
      <c r="W1508" s="32"/>
      <c r="X1508" s="32"/>
    </row>
    <row r="1509" spans="1:24" s="31" customFormat="1" ht="15" customHeight="1" x14ac:dyDescent="0.25">
      <c r="A1509" s="104">
        <v>5129</v>
      </c>
      <c r="B1509" s="104" t="s">
        <v>4082</v>
      </c>
      <c r="C1509" s="104" t="s">
        <v>2579</v>
      </c>
      <c r="D1509" s="104" t="s">
        <v>403</v>
      </c>
      <c r="E1509" s="104" t="s">
        <v>10</v>
      </c>
      <c r="F1509" s="104">
        <v>1980000</v>
      </c>
      <c r="G1509" s="104">
        <f t="shared" si="23"/>
        <v>3960000</v>
      </c>
      <c r="H1509" s="104">
        <v>2</v>
      </c>
      <c r="I1509" s="30"/>
      <c r="P1509" s="32"/>
      <c r="Q1509" s="32"/>
      <c r="R1509" s="32"/>
      <c r="S1509" s="32"/>
      <c r="T1509" s="32"/>
      <c r="U1509" s="32"/>
      <c r="V1509" s="32"/>
      <c r="W1509" s="32"/>
      <c r="X1509" s="32"/>
    </row>
    <row r="1510" spans="1:24" s="31" customFormat="1" ht="15" customHeight="1" x14ac:dyDescent="0.25">
      <c r="A1510" s="104">
        <v>5129</v>
      </c>
      <c r="B1510" s="104" t="s">
        <v>4083</v>
      </c>
      <c r="C1510" s="104" t="s">
        <v>2579</v>
      </c>
      <c r="D1510" s="104" t="s">
        <v>403</v>
      </c>
      <c r="E1510" s="104" t="s">
        <v>10</v>
      </c>
      <c r="F1510" s="104">
        <v>10690000</v>
      </c>
      <c r="G1510" s="104">
        <f t="shared" si="23"/>
        <v>10690000</v>
      </c>
      <c r="H1510" s="104">
        <v>1</v>
      </c>
      <c r="I1510" s="30"/>
      <c r="P1510" s="32"/>
      <c r="Q1510" s="32"/>
      <c r="R1510" s="32"/>
      <c r="S1510" s="32"/>
      <c r="T1510" s="32"/>
      <c r="U1510" s="32"/>
      <c r="V1510" s="32"/>
      <c r="W1510" s="32"/>
      <c r="X1510" s="32"/>
    </row>
    <row r="1511" spans="1:24" s="31" customFormat="1" ht="15" customHeight="1" x14ac:dyDescent="0.25">
      <c r="A1511" s="104">
        <v>5129</v>
      </c>
      <c r="B1511" s="104" t="s">
        <v>4084</v>
      </c>
      <c r="C1511" s="104" t="s">
        <v>2579</v>
      </c>
      <c r="D1511" s="104" t="s">
        <v>403</v>
      </c>
      <c r="E1511" s="104" t="s">
        <v>10</v>
      </c>
      <c r="F1511" s="104">
        <v>3690000</v>
      </c>
      <c r="G1511" s="104">
        <f t="shared" si="23"/>
        <v>14760000</v>
      </c>
      <c r="H1511" s="104">
        <v>4</v>
      </c>
      <c r="I1511" s="30"/>
      <c r="P1511" s="32"/>
      <c r="Q1511" s="32"/>
      <c r="R1511" s="32"/>
      <c r="S1511" s="32"/>
      <c r="T1511" s="32"/>
      <c r="U1511" s="32"/>
      <c r="V1511" s="32"/>
      <c r="W1511" s="32"/>
      <c r="X1511" s="32"/>
    </row>
    <row r="1512" spans="1:24" s="31" customFormat="1" ht="15" customHeight="1" x14ac:dyDescent="0.25">
      <c r="A1512" s="104">
        <v>5129</v>
      </c>
      <c r="B1512" s="104" t="s">
        <v>4085</v>
      </c>
      <c r="C1512" s="104" t="s">
        <v>2580</v>
      </c>
      <c r="D1512" s="104" t="s">
        <v>403</v>
      </c>
      <c r="E1512" s="104" t="s">
        <v>10</v>
      </c>
      <c r="F1512" s="104">
        <v>2925000</v>
      </c>
      <c r="G1512" s="104">
        <f t="shared" si="23"/>
        <v>2925000</v>
      </c>
      <c r="H1512" s="104">
        <v>1</v>
      </c>
      <c r="I1512" s="30"/>
      <c r="P1512" s="32"/>
      <c r="Q1512" s="32"/>
      <c r="R1512" s="32"/>
      <c r="S1512" s="32"/>
      <c r="T1512" s="32"/>
      <c r="U1512" s="32"/>
      <c r="V1512" s="32"/>
      <c r="W1512" s="32"/>
      <c r="X1512" s="32"/>
    </row>
    <row r="1513" spans="1:24" s="31" customFormat="1" ht="15" customHeight="1" x14ac:dyDescent="0.25">
      <c r="A1513" s="104">
        <v>5129</v>
      </c>
      <c r="B1513" s="104" t="s">
        <v>4086</v>
      </c>
      <c r="C1513" s="104" t="s">
        <v>2580</v>
      </c>
      <c r="D1513" s="104" t="s">
        <v>403</v>
      </c>
      <c r="E1513" s="104" t="s">
        <v>10</v>
      </c>
      <c r="F1513" s="104">
        <v>3179000</v>
      </c>
      <c r="G1513" s="104">
        <f t="shared" si="23"/>
        <v>3179000</v>
      </c>
      <c r="H1513" s="104">
        <v>1</v>
      </c>
      <c r="I1513" s="30"/>
      <c r="P1513" s="32"/>
      <c r="Q1513" s="32"/>
      <c r="R1513" s="32"/>
      <c r="S1513" s="32"/>
      <c r="T1513" s="32"/>
      <c r="U1513" s="32"/>
      <c r="V1513" s="32"/>
      <c r="W1513" s="32"/>
      <c r="X1513" s="32"/>
    </row>
    <row r="1514" spans="1:24" s="31" customFormat="1" ht="15" customHeight="1" x14ac:dyDescent="0.25">
      <c r="A1514" s="104">
        <v>5129</v>
      </c>
      <c r="B1514" s="104" t="s">
        <v>4087</v>
      </c>
      <c r="C1514" s="104" t="s">
        <v>2581</v>
      </c>
      <c r="D1514" s="104" t="s">
        <v>403</v>
      </c>
      <c r="E1514" s="104" t="s">
        <v>10</v>
      </c>
      <c r="F1514" s="104">
        <v>6950000</v>
      </c>
      <c r="G1514" s="104">
        <f t="shared" si="23"/>
        <v>13900000</v>
      </c>
      <c r="H1514" s="104">
        <v>2</v>
      </c>
      <c r="I1514" s="30"/>
      <c r="P1514" s="32"/>
      <c r="Q1514" s="32"/>
      <c r="R1514" s="32"/>
      <c r="S1514" s="32"/>
      <c r="T1514" s="32"/>
      <c r="U1514" s="32"/>
      <c r="V1514" s="32"/>
      <c r="W1514" s="32"/>
      <c r="X1514" s="32"/>
    </row>
    <row r="1515" spans="1:24" s="31" customFormat="1" ht="15" customHeight="1" x14ac:dyDescent="0.25">
      <c r="A1515" s="104">
        <v>5129</v>
      </c>
      <c r="B1515" s="104" t="s">
        <v>4088</v>
      </c>
      <c r="C1515" s="104" t="s">
        <v>2582</v>
      </c>
      <c r="D1515" s="104" t="s">
        <v>403</v>
      </c>
      <c r="E1515" s="104" t="s">
        <v>10</v>
      </c>
      <c r="F1515" s="104">
        <v>2030000</v>
      </c>
      <c r="G1515" s="104">
        <f t="shared" si="23"/>
        <v>2030000</v>
      </c>
      <c r="H1515" s="104">
        <v>1</v>
      </c>
      <c r="I1515" s="30"/>
      <c r="P1515" s="32"/>
      <c r="Q1515" s="32"/>
      <c r="R1515" s="32"/>
      <c r="S1515" s="32"/>
      <c r="T1515" s="32"/>
      <c r="U1515" s="32"/>
      <c r="V1515" s="32"/>
      <c r="W1515" s="32"/>
      <c r="X1515" s="32"/>
    </row>
    <row r="1516" spans="1:24" s="31" customFormat="1" ht="15" customHeight="1" x14ac:dyDescent="0.25">
      <c r="A1516" s="104">
        <v>5129</v>
      </c>
      <c r="B1516" s="104" t="s">
        <v>4089</v>
      </c>
      <c r="C1516" s="104" t="s">
        <v>2583</v>
      </c>
      <c r="D1516" s="104" t="s">
        <v>403</v>
      </c>
      <c r="E1516" s="104" t="s">
        <v>10</v>
      </c>
      <c r="F1516" s="104">
        <v>1285000</v>
      </c>
      <c r="G1516" s="104">
        <f t="shared" si="23"/>
        <v>1285000</v>
      </c>
      <c r="H1516" s="104">
        <v>1</v>
      </c>
      <c r="I1516" s="30"/>
      <c r="P1516" s="32"/>
      <c r="Q1516" s="32"/>
      <c r="R1516" s="32"/>
      <c r="S1516" s="32"/>
      <c r="T1516" s="32"/>
      <c r="U1516" s="32"/>
      <c r="V1516" s="32"/>
      <c r="W1516" s="32"/>
      <c r="X1516" s="32"/>
    </row>
    <row r="1517" spans="1:24" s="31" customFormat="1" ht="15" customHeight="1" x14ac:dyDescent="0.25">
      <c r="A1517" s="606" t="s">
        <v>12</v>
      </c>
      <c r="B1517" s="607"/>
      <c r="C1517" s="607"/>
      <c r="D1517" s="607"/>
      <c r="E1517" s="607"/>
      <c r="F1517" s="607"/>
      <c r="G1517" s="607"/>
      <c r="H1517" s="608"/>
      <c r="I1517" s="30"/>
      <c r="P1517" s="32"/>
      <c r="Q1517" s="32"/>
      <c r="R1517" s="32"/>
      <c r="S1517" s="32"/>
      <c r="T1517" s="32"/>
      <c r="U1517" s="32"/>
      <c r="V1517" s="32"/>
      <c r="W1517" s="32"/>
      <c r="X1517" s="32"/>
    </row>
    <row r="1518" spans="1:24" s="31" customFormat="1" ht="27" x14ac:dyDescent="0.25">
      <c r="A1518" s="104">
        <v>5113</v>
      </c>
      <c r="B1518" s="104" t="s">
        <v>475</v>
      </c>
      <c r="C1518" s="104" t="s">
        <v>476</v>
      </c>
      <c r="D1518" s="104" t="s">
        <v>15</v>
      </c>
      <c r="E1518" s="104" t="s">
        <v>14</v>
      </c>
      <c r="F1518" s="104">
        <v>0</v>
      </c>
      <c r="G1518" s="104">
        <v>0</v>
      </c>
      <c r="H1518" s="104">
        <v>1</v>
      </c>
      <c r="I1518" s="30"/>
      <c r="P1518" s="32"/>
      <c r="Q1518" s="32"/>
      <c r="R1518" s="32"/>
      <c r="S1518" s="32"/>
      <c r="T1518" s="32"/>
      <c r="U1518" s="32"/>
      <c r="V1518" s="32"/>
      <c r="W1518" s="32"/>
      <c r="X1518" s="32"/>
    </row>
    <row r="1519" spans="1:24" s="31" customFormat="1" ht="27" x14ac:dyDescent="0.25">
      <c r="A1519" s="104">
        <v>5113</v>
      </c>
      <c r="B1519" s="104" t="s">
        <v>477</v>
      </c>
      <c r="C1519" s="104" t="s">
        <v>476</v>
      </c>
      <c r="D1519" s="104" t="s">
        <v>15</v>
      </c>
      <c r="E1519" s="104" t="s">
        <v>14</v>
      </c>
      <c r="F1519" s="104">
        <v>134000</v>
      </c>
      <c r="G1519" s="104">
        <v>134000</v>
      </c>
      <c r="H1519" s="104">
        <v>1</v>
      </c>
      <c r="I1519" s="30"/>
      <c r="P1519" s="32"/>
      <c r="Q1519" s="32"/>
      <c r="R1519" s="32"/>
      <c r="S1519" s="32"/>
      <c r="T1519" s="32"/>
      <c r="U1519" s="32"/>
      <c r="V1519" s="32"/>
      <c r="W1519" s="32"/>
      <c r="X1519" s="32"/>
    </row>
    <row r="1520" spans="1:24" s="31" customFormat="1" ht="27" x14ac:dyDescent="0.25">
      <c r="A1520" s="28">
        <v>5113</v>
      </c>
      <c r="B1520" s="28" t="s">
        <v>2162</v>
      </c>
      <c r="C1520" s="28" t="s">
        <v>1115</v>
      </c>
      <c r="D1520" s="28" t="s">
        <v>13</v>
      </c>
      <c r="E1520" s="104" t="s">
        <v>14</v>
      </c>
      <c r="F1520" s="28">
        <v>129000</v>
      </c>
      <c r="G1520" s="28">
        <v>129000</v>
      </c>
      <c r="H1520" s="28">
        <v>1</v>
      </c>
      <c r="I1520" s="30"/>
      <c r="P1520" s="32"/>
      <c r="Q1520" s="32"/>
      <c r="R1520" s="32"/>
      <c r="S1520" s="32"/>
      <c r="T1520" s="32"/>
      <c r="U1520" s="32"/>
      <c r="V1520" s="32"/>
      <c r="W1520" s="32"/>
      <c r="X1520" s="32"/>
    </row>
    <row r="1521" spans="1:24" s="31" customFormat="1" ht="54" x14ac:dyDescent="0.25">
      <c r="A1521" s="28">
        <v>4216</v>
      </c>
      <c r="B1521" s="28" t="s">
        <v>4849</v>
      </c>
      <c r="C1521" s="28" t="s">
        <v>1389</v>
      </c>
      <c r="D1521" s="28" t="s">
        <v>9</v>
      </c>
      <c r="E1521" s="104" t="s">
        <v>14</v>
      </c>
      <c r="F1521" s="28"/>
      <c r="G1521" s="28"/>
      <c r="H1521" s="28">
        <v>1</v>
      </c>
      <c r="I1521" s="30"/>
      <c r="P1521" s="32"/>
      <c r="Q1521" s="32"/>
      <c r="R1521" s="32"/>
      <c r="S1521" s="32"/>
      <c r="T1521" s="32"/>
      <c r="U1521" s="32"/>
      <c r="V1521" s="32"/>
      <c r="W1521" s="32"/>
      <c r="X1521" s="32"/>
    </row>
    <row r="1522" spans="1:24" x14ac:dyDescent="0.25">
      <c r="A1522" s="515" t="s">
        <v>183</v>
      </c>
      <c r="B1522" s="516"/>
      <c r="C1522" s="516"/>
      <c r="D1522" s="516"/>
      <c r="E1522" s="516"/>
      <c r="F1522" s="516"/>
      <c r="G1522" s="516"/>
      <c r="H1522" s="516"/>
      <c r="I1522" s="23"/>
    </row>
    <row r="1523" spans="1:24" x14ac:dyDescent="0.25">
      <c r="A1523" s="500" t="s">
        <v>175</v>
      </c>
      <c r="B1523" s="501"/>
      <c r="C1523" s="501"/>
      <c r="D1523" s="501"/>
      <c r="E1523" s="501"/>
      <c r="F1523" s="501"/>
      <c r="G1523" s="501"/>
      <c r="H1523" s="502"/>
      <c r="I1523" s="23"/>
    </row>
    <row r="1524" spans="1:24" x14ac:dyDescent="0.25">
      <c r="A1524" s="515" t="s">
        <v>266</v>
      </c>
      <c r="B1524" s="516"/>
      <c r="C1524" s="516"/>
      <c r="D1524" s="516"/>
      <c r="E1524" s="516"/>
      <c r="F1524" s="516"/>
      <c r="G1524" s="516"/>
      <c r="H1524" s="516"/>
      <c r="I1524" s="23"/>
    </row>
    <row r="1525" spans="1:24" x14ac:dyDescent="0.25">
      <c r="A1525" s="500" t="s">
        <v>16</v>
      </c>
      <c r="B1525" s="501"/>
      <c r="C1525" s="501"/>
      <c r="D1525" s="501"/>
      <c r="E1525" s="501"/>
      <c r="F1525" s="501"/>
      <c r="G1525" s="501"/>
      <c r="H1525" s="502"/>
      <c r="I1525" s="23"/>
    </row>
    <row r="1526" spans="1:24" ht="27" x14ac:dyDescent="0.25">
      <c r="A1526" s="96">
        <v>4251</v>
      </c>
      <c r="B1526" s="182" t="s">
        <v>324</v>
      </c>
      <c r="C1526" s="182" t="s">
        <v>325</v>
      </c>
      <c r="D1526" s="182" t="s">
        <v>15</v>
      </c>
      <c r="E1526" s="182" t="s">
        <v>14</v>
      </c>
      <c r="F1526" s="182">
        <v>0</v>
      </c>
      <c r="G1526" s="182">
        <v>0</v>
      </c>
      <c r="H1526" s="182">
        <v>1</v>
      </c>
      <c r="I1526" s="23"/>
    </row>
    <row r="1527" spans="1:24" x14ac:dyDescent="0.25">
      <c r="A1527" s="500" t="s">
        <v>12</v>
      </c>
      <c r="B1527" s="501"/>
      <c r="C1527" s="501"/>
      <c r="D1527" s="501"/>
      <c r="E1527" s="501"/>
      <c r="F1527" s="501"/>
      <c r="G1527" s="501"/>
      <c r="H1527" s="502"/>
      <c r="I1527" s="23"/>
    </row>
    <row r="1528" spans="1:24" x14ac:dyDescent="0.25">
      <c r="A1528" s="113"/>
      <c r="B1528" s="113"/>
      <c r="C1528" s="113"/>
      <c r="D1528" s="113"/>
      <c r="E1528" s="113"/>
      <c r="F1528" s="113"/>
      <c r="G1528" s="113"/>
      <c r="H1528" s="113"/>
      <c r="I1528" s="23"/>
    </row>
    <row r="1529" spans="1:24" x14ac:dyDescent="0.25">
      <c r="A1529" s="515" t="s">
        <v>69</v>
      </c>
      <c r="B1529" s="516"/>
      <c r="C1529" s="516"/>
      <c r="D1529" s="516"/>
      <c r="E1529" s="516"/>
      <c r="F1529" s="516"/>
      <c r="G1529" s="516"/>
      <c r="H1529" s="516"/>
      <c r="I1529" s="23"/>
    </row>
    <row r="1530" spans="1:24" ht="15" customHeight="1" x14ac:dyDescent="0.25">
      <c r="A1530" s="500" t="s">
        <v>12</v>
      </c>
      <c r="B1530" s="501"/>
      <c r="C1530" s="501"/>
      <c r="D1530" s="501"/>
      <c r="E1530" s="501"/>
      <c r="F1530" s="501"/>
      <c r="G1530" s="501"/>
      <c r="H1530" s="502"/>
      <c r="I1530" s="23"/>
    </row>
    <row r="1531" spans="1:24" ht="27" x14ac:dyDescent="0.25">
      <c r="A1531" s="231">
        <v>4251</v>
      </c>
      <c r="B1531" s="402" t="s">
        <v>1393</v>
      </c>
      <c r="C1531" s="402" t="s">
        <v>476</v>
      </c>
      <c r="D1531" s="402" t="s">
        <v>15</v>
      </c>
      <c r="E1531" s="402" t="s">
        <v>14</v>
      </c>
      <c r="F1531" s="402">
        <v>65000</v>
      </c>
      <c r="G1531" s="402">
        <v>65000</v>
      </c>
      <c r="H1531" s="402">
        <v>1</v>
      </c>
      <c r="I1531" s="23"/>
    </row>
    <row r="1532" spans="1:24" ht="27" x14ac:dyDescent="0.25">
      <c r="A1532" s="231">
        <v>4251</v>
      </c>
      <c r="B1532" s="231" t="s">
        <v>1394</v>
      </c>
      <c r="C1532" s="402" t="s">
        <v>476</v>
      </c>
      <c r="D1532" s="402" t="s">
        <v>15</v>
      </c>
      <c r="E1532" s="402" t="s">
        <v>14</v>
      </c>
      <c r="F1532" s="402">
        <v>0</v>
      </c>
      <c r="G1532" s="402">
        <v>0</v>
      </c>
      <c r="H1532" s="402">
        <v>1</v>
      </c>
      <c r="I1532" s="23"/>
    </row>
    <row r="1533" spans="1:24" x14ac:dyDescent="0.25">
      <c r="A1533" s="500" t="s">
        <v>16</v>
      </c>
      <c r="B1533" s="501"/>
      <c r="C1533" s="501"/>
      <c r="D1533" s="501"/>
      <c r="E1533" s="501"/>
      <c r="F1533" s="501"/>
      <c r="G1533" s="501"/>
      <c r="H1533" s="502"/>
      <c r="I1533" s="23"/>
    </row>
    <row r="1534" spans="1:24" ht="40.5" x14ac:dyDescent="0.25">
      <c r="A1534" s="109">
        <v>4251</v>
      </c>
      <c r="B1534" s="402" t="s">
        <v>443</v>
      </c>
      <c r="C1534" s="402" t="s">
        <v>444</v>
      </c>
      <c r="D1534" s="402" t="s">
        <v>15</v>
      </c>
      <c r="E1534" s="402" t="s">
        <v>14</v>
      </c>
      <c r="F1534" s="402">
        <v>2999988</v>
      </c>
      <c r="G1534" s="402">
        <v>2999988</v>
      </c>
      <c r="H1534" s="402">
        <v>1</v>
      </c>
      <c r="I1534" s="23"/>
    </row>
    <row r="1535" spans="1:24" s="448" customFormat="1" ht="40.5" x14ac:dyDescent="0.25">
      <c r="A1535" s="484">
        <v>4251</v>
      </c>
      <c r="B1535" s="484" t="s">
        <v>443</v>
      </c>
      <c r="C1535" s="484" t="s">
        <v>444</v>
      </c>
      <c r="D1535" s="484" t="s">
        <v>15</v>
      </c>
      <c r="E1535" s="484" t="s">
        <v>14</v>
      </c>
      <c r="F1535" s="484">
        <v>295000</v>
      </c>
      <c r="G1535" s="484">
        <v>295000</v>
      </c>
      <c r="H1535" s="484">
        <v>1</v>
      </c>
      <c r="I1535" s="451"/>
      <c r="P1535" s="449"/>
      <c r="Q1535" s="449"/>
      <c r="R1535" s="449"/>
      <c r="S1535" s="449"/>
      <c r="T1535" s="449"/>
      <c r="U1535" s="449"/>
      <c r="V1535" s="449"/>
      <c r="W1535" s="449"/>
      <c r="X1535" s="449"/>
    </row>
    <row r="1536" spans="1:24" x14ac:dyDescent="0.25">
      <c r="A1536" s="515" t="s">
        <v>70</v>
      </c>
      <c r="B1536" s="516"/>
      <c r="C1536" s="516"/>
      <c r="D1536" s="516"/>
      <c r="E1536" s="516"/>
      <c r="F1536" s="516"/>
      <c r="G1536" s="516"/>
      <c r="H1536" s="516"/>
      <c r="I1536" s="23"/>
    </row>
    <row r="1537" spans="1:9" x14ac:dyDescent="0.25">
      <c r="A1537" s="618" t="s">
        <v>12</v>
      </c>
      <c r="B1537" s="619"/>
      <c r="C1537" s="619"/>
      <c r="D1537" s="619"/>
      <c r="E1537" s="619"/>
      <c r="F1537" s="619"/>
      <c r="G1537" s="619"/>
      <c r="H1537" s="620"/>
      <c r="I1537" s="23"/>
    </row>
    <row r="1538" spans="1:9" ht="27" x14ac:dyDescent="0.25">
      <c r="A1538" s="338">
        <v>4239</v>
      </c>
      <c r="B1538" s="338" t="s">
        <v>2702</v>
      </c>
      <c r="C1538" s="339" t="s">
        <v>879</v>
      </c>
      <c r="D1538" s="214" t="s">
        <v>270</v>
      </c>
      <c r="E1538" s="214" t="s">
        <v>14</v>
      </c>
      <c r="F1538" s="214">
        <v>5000000</v>
      </c>
      <c r="G1538" s="214">
        <v>5000000</v>
      </c>
      <c r="H1538" s="214">
        <v>1</v>
      </c>
      <c r="I1538" s="23"/>
    </row>
    <row r="1539" spans="1:9" ht="27" x14ac:dyDescent="0.25">
      <c r="A1539" s="39">
        <v>4239</v>
      </c>
      <c r="B1539" s="39" t="s">
        <v>1686</v>
      </c>
      <c r="C1539" s="39" t="s">
        <v>879</v>
      </c>
      <c r="D1539" s="39" t="s">
        <v>270</v>
      </c>
      <c r="E1539" s="39" t="s">
        <v>14</v>
      </c>
      <c r="F1539" s="39">
        <v>3000000</v>
      </c>
      <c r="G1539" s="39">
        <v>3000000</v>
      </c>
      <c r="H1539" s="39">
        <v>1</v>
      </c>
      <c r="I1539" s="23"/>
    </row>
    <row r="1540" spans="1:9" ht="27" x14ac:dyDescent="0.25">
      <c r="A1540" s="39">
        <v>4239</v>
      </c>
      <c r="B1540" s="39" t="s">
        <v>1617</v>
      </c>
      <c r="C1540" s="39" t="s">
        <v>879</v>
      </c>
      <c r="D1540" s="39" t="s">
        <v>270</v>
      </c>
      <c r="E1540" s="39" t="s">
        <v>14</v>
      </c>
      <c r="F1540" s="39">
        <v>0</v>
      </c>
      <c r="G1540" s="39">
        <v>0</v>
      </c>
      <c r="H1540" s="39">
        <v>1</v>
      </c>
      <c r="I1540" s="23"/>
    </row>
    <row r="1541" spans="1:9" x14ac:dyDescent="0.25">
      <c r="A1541" s="610" t="s">
        <v>21</v>
      </c>
      <c r="B1541" s="611"/>
      <c r="C1541" s="611"/>
      <c r="D1541" s="611"/>
      <c r="E1541" s="611"/>
      <c r="F1541" s="611"/>
      <c r="G1541" s="611"/>
      <c r="H1541" s="612"/>
      <c r="I1541" s="23"/>
    </row>
    <row r="1542" spans="1:9" x14ac:dyDescent="0.25">
      <c r="A1542" s="4"/>
      <c r="B1542" s="4"/>
      <c r="C1542" s="4"/>
      <c r="D1542" s="4"/>
      <c r="E1542" s="4"/>
      <c r="F1542" s="4"/>
      <c r="G1542" s="4"/>
      <c r="H1542" s="4"/>
      <c r="I1542" s="23"/>
    </row>
    <row r="1543" spans="1:9" ht="15" customHeight="1" x14ac:dyDescent="0.25">
      <c r="A1543" s="515" t="s">
        <v>218</v>
      </c>
      <c r="B1543" s="516"/>
      <c r="C1543" s="516"/>
      <c r="D1543" s="516"/>
      <c r="E1543" s="516"/>
      <c r="F1543" s="516"/>
      <c r="G1543" s="516"/>
      <c r="H1543" s="516"/>
      <c r="I1543" s="23"/>
    </row>
    <row r="1544" spans="1:9" ht="15" customHeight="1" x14ac:dyDescent="0.25">
      <c r="A1544" s="591" t="s">
        <v>21</v>
      </c>
      <c r="B1544" s="613"/>
      <c r="C1544" s="613"/>
      <c r="D1544" s="613"/>
      <c r="E1544" s="613"/>
      <c r="F1544" s="613"/>
      <c r="G1544" s="613"/>
      <c r="H1544" s="614"/>
      <c r="I1544" s="23"/>
    </row>
    <row r="1545" spans="1:9" ht="15" customHeight="1" x14ac:dyDescent="0.25">
      <c r="A1545" s="397">
        <v>5129</v>
      </c>
      <c r="B1545" s="397" t="s">
        <v>4039</v>
      </c>
      <c r="C1545" s="397" t="s">
        <v>4040</v>
      </c>
      <c r="D1545" s="397" t="s">
        <v>270</v>
      </c>
      <c r="E1545" s="397" t="s">
        <v>10</v>
      </c>
      <c r="F1545" s="397">
        <v>35000</v>
      </c>
      <c r="G1545" s="397">
        <f>+F1545*H1545</f>
        <v>6930000</v>
      </c>
      <c r="H1545" s="397">
        <v>198</v>
      </c>
      <c r="I1545" s="23"/>
    </row>
    <row r="1546" spans="1:9" ht="15" customHeight="1" x14ac:dyDescent="0.25">
      <c r="A1546" s="397">
        <v>5129</v>
      </c>
      <c r="B1546" s="397" t="s">
        <v>4041</v>
      </c>
      <c r="C1546" s="397" t="s">
        <v>4042</v>
      </c>
      <c r="D1546" s="397" t="s">
        <v>270</v>
      </c>
      <c r="E1546" s="397" t="s">
        <v>10</v>
      </c>
      <c r="F1546" s="397">
        <v>65000</v>
      </c>
      <c r="G1546" s="397">
        <f t="shared" ref="G1546:G1571" si="24">+F1546*H1546</f>
        <v>1040000</v>
      </c>
      <c r="H1546" s="397">
        <v>16</v>
      </c>
      <c r="I1546" s="23"/>
    </row>
    <row r="1547" spans="1:9" ht="15" customHeight="1" x14ac:dyDescent="0.25">
      <c r="A1547" s="397">
        <v>5129</v>
      </c>
      <c r="B1547" s="397" t="s">
        <v>4043</v>
      </c>
      <c r="C1547" s="397" t="s">
        <v>3577</v>
      </c>
      <c r="D1547" s="397" t="s">
        <v>270</v>
      </c>
      <c r="E1547" s="397" t="s">
        <v>10</v>
      </c>
      <c r="F1547" s="397">
        <v>60000</v>
      </c>
      <c r="G1547" s="397">
        <f t="shared" si="24"/>
        <v>1020000</v>
      </c>
      <c r="H1547" s="397">
        <v>17</v>
      </c>
      <c r="I1547" s="23"/>
    </row>
    <row r="1548" spans="1:9" ht="15" customHeight="1" x14ac:dyDescent="0.25">
      <c r="A1548" s="397">
        <v>5129</v>
      </c>
      <c r="B1548" s="397" t="s">
        <v>4044</v>
      </c>
      <c r="C1548" s="397" t="s">
        <v>4045</v>
      </c>
      <c r="D1548" s="397" t="s">
        <v>270</v>
      </c>
      <c r="E1548" s="397" t="s">
        <v>10</v>
      </c>
      <c r="F1548" s="397">
        <v>35000</v>
      </c>
      <c r="G1548" s="397">
        <f t="shared" si="24"/>
        <v>630000</v>
      </c>
      <c r="H1548" s="397">
        <v>18</v>
      </c>
      <c r="I1548" s="23"/>
    </row>
    <row r="1549" spans="1:9" ht="15" customHeight="1" x14ac:dyDescent="0.25">
      <c r="A1549" s="397">
        <v>5129</v>
      </c>
      <c r="B1549" s="397" t="s">
        <v>4046</v>
      </c>
      <c r="C1549" s="397" t="s">
        <v>3462</v>
      </c>
      <c r="D1549" s="397" t="s">
        <v>270</v>
      </c>
      <c r="E1549" s="397" t="s">
        <v>10</v>
      </c>
      <c r="F1549" s="397">
        <v>35000</v>
      </c>
      <c r="G1549" s="397">
        <f t="shared" si="24"/>
        <v>3150000</v>
      </c>
      <c r="H1549" s="397">
        <v>90</v>
      </c>
      <c r="I1549" s="23"/>
    </row>
    <row r="1550" spans="1:9" ht="15" customHeight="1" x14ac:dyDescent="0.25">
      <c r="A1550" s="397">
        <v>5129</v>
      </c>
      <c r="B1550" s="397" t="s">
        <v>4047</v>
      </c>
      <c r="C1550" s="397" t="s">
        <v>2347</v>
      </c>
      <c r="D1550" s="397" t="s">
        <v>270</v>
      </c>
      <c r="E1550" s="397" t="s">
        <v>10</v>
      </c>
      <c r="F1550" s="397">
        <v>75000</v>
      </c>
      <c r="G1550" s="397">
        <f t="shared" si="24"/>
        <v>1950000</v>
      </c>
      <c r="H1550" s="397">
        <v>26</v>
      </c>
      <c r="I1550" s="23"/>
    </row>
    <row r="1551" spans="1:9" ht="15" customHeight="1" x14ac:dyDescent="0.25">
      <c r="A1551" s="397">
        <v>5129</v>
      </c>
      <c r="B1551" s="397" t="s">
        <v>4048</v>
      </c>
      <c r="C1551" s="397" t="s">
        <v>2347</v>
      </c>
      <c r="D1551" s="397" t="s">
        <v>270</v>
      </c>
      <c r="E1551" s="397" t="s">
        <v>10</v>
      </c>
      <c r="F1551" s="397">
        <v>45000</v>
      </c>
      <c r="G1551" s="397">
        <f t="shared" si="24"/>
        <v>3105000</v>
      </c>
      <c r="H1551" s="397">
        <v>69</v>
      </c>
      <c r="I1551" s="23"/>
    </row>
    <row r="1552" spans="1:9" ht="15" customHeight="1" x14ac:dyDescent="0.25">
      <c r="A1552" s="397">
        <v>5129</v>
      </c>
      <c r="B1552" s="397" t="s">
        <v>4049</v>
      </c>
      <c r="C1552" s="397" t="s">
        <v>2347</v>
      </c>
      <c r="D1552" s="397" t="s">
        <v>270</v>
      </c>
      <c r="E1552" s="397" t="s">
        <v>10</v>
      </c>
      <c r="F1552" s="397">
        <v>14000</v>
      </c>
      <c r="G1552" s="397">
        <f t="shared" si="24"/>
        <v>1778000</v>
      </c>
      <c r="H1552" s="397">
        <v>127</v>
      </c>
      <c r="I1552" s="23"/>
    </row>
    <row r="1553" spans="1:9" ht="15" customHeight="1" x14ac:dyDescent="0.25">
      <c r="A1553" s="397">
        <v>5129</v>
      </c>
      <c r="B1553" s="397" t="s">
        <v>4050</v>
      </c>
      <c r="C1553" s="397" t="s">
        <v>2347</v>
      </c>
      <c r="D1553" s="397" t="s">
        <v>270</v>
      </c>
      <c r="E1553" s="397" t="s">
        <v>10</v>
      </c>
      <c r="F1553" s="397">
        <v>14000</v>
      </c>
      <c r="G1553" s="397">
        <f t="shared" si="24"/>
        <v>1568000</v>
      </c>
      <c r="H1553" s="397">
        <v>112</v>
      </c>
      <c r="I1553" s="23"/>
    </row>
    <row r="1554" spans="1:9" ht="15" customHeight="1" x14ac:dyDescent="0.25">
      <c r="A1554" s="397">
        <v>5129</v>
      </c>
      <c r="B1554" s="397" t="s">
        <v>4051</v>
      </c>
      <c r="C1554" s="397" t="s">
        <v>2347</v>
      </c>
      <c r="D1554" s="397" t="s">
        <v>270</v>
      </c>
      <c r="E1554" s="397" t="s">
        <v>10</v>
      </c>
      <c r="F1554" s="397">
        <v>14000</v>
      </c>
      <c r="G1554" s="397">
        <f t="shared" si="24"/>
        <v>2716000</v>
      </c>
      <c r="H1554" s="397">
        <v>194</v>
      </c>
      <c r="I1554" s="23"/>
    </row>
    <row r="1555" spans="1:9" ht="15" customHeight="1" x14ac:dyDescent="0.25">
      <c r="A1555" s="397">
        <v>5129</v>
      </c>
      <c r="B1555" s="397" t="s">
        <v>4052</v>
      </c>
      <c r="C1555" s="397" t="s">
        <v>2347</v>
      </c>
      <c r="D1555" s="397" t="s">
        <v>270</v>
      </c>
      <c r="E1555" s="397" t="s">
        <v>10</v>
      </c>
      <c r="F1555" s="397">
        <v>52000</v>
      </c>
      <c r="G1555" s="397">
        <f t="shared" si="24"/>
        <v>1352000</v>
      </c>
      <c r="H1555" s="397">
        <v>26</v>
      </c>
      <c r="I1555" s="23"/>
    </row>
    <row r="1556" spans="1:9" ht="15" customHeight="1" x14ac:dyDescent="0.25">
      <c r="A1556" s="397">
        <v>5129</v>
      </c>
      <c r="B1556" s="397" t="s">
        <v>4053</v>
      </c>
      <c r="C1556" s="397" t="s">
        <v>4054</v>
      </c>
      <c r="D1556" s="397" t="s">
        <v>270</v>
      </c>
      <c r="E1556" s="397" t="s">
        <v>10</v>
      </c>
      <c r="F1556" s="397">
        <v>85000</v>
      </c>
      <c r="G1556" s="397">
        <f t="shared" si="24"/>
        <v>4080000</v>
      </c>
      <c r="H1556" s="397">
        <v>48</v>
      </c>
      <c r="I1556" s="23"/>
    </row>
    <row r="1557" spans="1:9" ht="15" customHeight="1" x14ac:dyDescent="0.25">
      <c r="A1557" s="397">
        <v>5129</v>
      </c>
      <c r="B1557" s="397" t="s">
        <v>4055</v>
      </c>
      <c r="C1557" s="397" t="s">
        <v>3465</v>
      </c>
      <c r="D1557" s="397" t="s">
        <v>270</v>
      </c>
      <c r="E1557" s="397" t="s">
        <v>10</v>
      </c>
      <c r="F1557" s="397">
        <v>42000</v>
      </c>
      <c r="G1557" s="397">
        <f t="shared" si="24"/>
        <v>4326000</v>
      </c>
      <c r="H1557" s="397">
        <v>103</v>
      </c>
      <c r="I1557" s="23"/>
    </row>
    <row r="1558" spans="1:9" ht="15" customHeight="1" x14ac:dyDescent="0.25">
      <c r="A1558" s="397">
        <v>5129</v>
      </c>
      <c r="B1558" s="397" t="s">
        <v>4056</v>
      </c>
      <c r="C1558" s="397" t="s">
        <v>4057</v>
      </c>
      <c r="D1558" s="397" t="s">
        <v>270</v>
      </c>
      <c r="E1558" s="397" t="s">
        <v>10</v>
      </c>
      <c r="F1558" s="397">
        <v>18000</v>
      </c>
      <c r="G1558" s="397">
        <f t="shared" si="24"/>
        <v>6336000</v>
      </c>
      <c r="H1558" s="397">
        <v>352</v>
      </c>
      <c r="I1558" s="23"/>
    </row>
    <row r="1559" spans="1:9" ht="15" customHeight="1" x14ac:dyDescent="0.25">
      <c r="A1559" s="397">
        <v>5129</v>
      </c>
      <c r="B1559" s="397" t="s">
        <v>4058</v>
      </c>
      <c r="C1559" s="397" t="s">
        <v>4057</v>
      </c>
      <c r="D1559" s="397" t="s">
        <v>270</v>
      </c>
      <c r="E1559" s="397" t="s">
        <v>10</v>
      </c>
      <c r="F1559" s="397">
        <v>4500</v>
      </c>
      <c r="G1559" s="397">
        <f t="shared" si="24"/>
        <v>2623500</v>
      </c>
      <c r="H1559" s="397">
        <v>583</v>
      </c>
      <c r="I1559" s="23"/>
    </row>
    <row r="1560" spans="1:9" ht="15" customHeight="1" x14ac:dyDescent="0.25">
      <c r="A1560" s="397">
        <v>5129</v>
      </c>
      <c r="B1560" s="397" t="s">
        <v>4059</v>
      </c>
      <c r="C1560" s="397" t="s">
        <v>4057</v>
      </c>
      <c r="D1560" s="397" t="s">
        <v>270</v>
      </c>
      <c r="E1560" s="397" t="s">
        <v>10</v>
      </c>
      <c r="F1560" s="397">
        <v>4500</v>
      </c>
      <c r="G1560" s="397">
        <f t="shared" si="24"/>
        <v>3748500</v>
      </c>
      <c r="H1560" s="397">
        <v>833</v>
      </c>
      <c r="I1560" s="23"/>
    </row>
    <row r="1561" spans="1:9" ht="15" customHeight="1" x14ac:dyDescent="0.25">
      <c r="A1561" s="397">
        <v>5129</v>
      </c>
      <c r="B1561" s="397" t="s">
        <v>4060</v>
      </c>
      <c r="C1561" s="397" t="s">
        <v>4057</v>
      </c>
      <c r="D1561" s="397" t="s">
        <v>270</v>
      </c>
      <c r="E1561" s="397" t="s">
        <v>10</v>
      </c>
      <c r="F1561" s="397">
        <v>4500</v>
      </c>
      <c r="G1561" s="397">
        <f t="shared" si="24"/>
        <v>3060000</v>
      </c>
      <c r="H1561" s="397">
        <v>680</v>
      </c>
      <c r="I1561" s="23"/>
    </row>
    <row r="1562" spans="1:9" ht="15" customHeight="1" x14ac:dyDescent="0.25">
      <c r="A1562" s="397">
        <v>5129</v>
      </c>
      <c r="B1562" s="397" t="s">
        <v>4061</v>
      </c>
      <c r="C1562" s="397" t="s">
        <v>3458</v>
      </c>
      <c r="D1562" s="397" t="s">
        <v>270</v>
      </c>
      <c r="E1562" s="397" t="s">
        <v>10</v>
      </c>
      <c r="F1562" s="397">
        <v>37000</v>
      </c>
      <c r="G1562" s="397">
        <f t="shared" si="24"/>
        <v>2257000</v>
      </c>
      <c r="H1562" s="397">
        <v>61</v>
      </c>
      <c r="I1562" s="23"/>
    </row>
    <row r="1563" spans="1:9" ht="15" customHeight="1" x14ac:dyDescent="0.25">
      <c r="A1563" s="397">
        <v>5129</v>
      </c>
      <c r="B1563" s="397" t="s">
        <v>4062</v>
      </c>
      <c r="C1563" s="397" t="s">
        <v>3458</v>
      </c>
      <c r="D1563" s="397" t="s">
        <v>270</v>
      </c>
      <c r="E1563" s="397" t="s">
        <v>10</v>
      </c>
      <c r="F1563" s="397">
        <v>20000</v>
      </c>
      <c r="G1563" s="397">
        <f t="shared" si="24"/>
        <v>1760000</v>
      </c>
      <c r="H1563" s="397">
        <v>88</v>
      </c>
      <c r="I1563" s="23"/>
    </row>
    <row r="1564" spans="1:9" ht="15" customHeight="1" x14ac:dyDescent="0.25">
      <c r="A1564" s="397">
        <v>5129</v>
      </c>
      <c r="B1564" s="397" t="s">
        <v>4063</v>
      </c>
      <c r="C1564" s="397" t="s">
        <v>3458</v>
      </c>
      <c r="D1564" s="397" t="s">
        <v>270</v>
      </c>
      <c r="E1564" s="397" t="s">
        <v>10</v>
      </c>
      <c r="F1564" s="397">
        <v>50000</v>
      </c>
      <c r="G1564" s="397">
        <f t="shared" si="24"/>
        <v>300000</v>
      </c>
      <c r="H1564" s="397">
        <v>6</v>
      </c>
      <c r="I1564" s="23"/>
    </row>
    <row r="1565" spans="1:9" ht="15" customHeight="1" x14ac:dyDescent="0.25">
      <c r="A1565" s="397">
        <v>5129</v>
      </c>
      <c r="B1565" s="397" t="s">
        <v>4064</v>
      </c>
      <c r="C1565" s="397" t="s">
        <v>3458</v>
      </c>
      <c r="D1565" s="397" t="s">
        <v>270</v>
      </c>
      <c r="E1565" s="397" t="s">
        <v>10</v>
      </c>
      <c r="F1565" s="397">
        <v>70000</v>
      </c>
      <c r="G1565" s="397">
        <f t="shared" si="24"/>
        <v>280000</v>
      </c>
      <c r="H1565" s="397">
        <v>4</v>
      </c>
      <c r="I1565" s="23"/>
    </row>
    <row r="1566" spans="1:9" ht="15" customHeight="1" x14ac:dyDescent="0.25">
      <c r="A1566" s="397">
        <v>5129</v>
      </c>
      <c r="B1566" s="397" t="s">
        <v>4065</v>
      </c>
      <c r="C1566" s="397" t="s">
        <v>1365</v>
      </c>
      <c r="D1566" s="397" t="s">
        <v>270</v>
      </c>
      <c r="E1566" s="397" t="s">
        <v>10</v>
      </c>
      <c r="F1566" s="397">
        <v>75000</v>
      </c>
      <c r="G1566" s="397">
        <f t="shared" si="24"/>
        <v>15900000</v>
      </c>
      <c r="H1566" s="397">
        <v>212</v>
      </c>
      <c r="I1566" s="23"/>
    </row>
    <row r="1567" spans="1:9" ht="15" customHeight="1" x14ac:dyDescent="0.25">
      <c r="A1567" s="397">
        <v>5129</v>
      </c>
      <c r="B1567" s="397" t="s">
        <v>4066</v>
      </c>
      <c r="C1567" s="397" t="s">
        <v>1365</v>
      </c>
      <c r="D1567" s="397" t="s">
        <v>270</v>
      </c>
      <c r="E1567" s="397" t="s">
        <v>10</v>
      </c>
      <c r="F1567" s="397">
        <v>57000</v>
      </c>
      <c r="G1567" s="397">
        <f t="shared" si="24"/>
        <v>36993000</v>
      </c>
      <c r="H1567" s="397">
        <v>649</v>
      </c>
      <c r="I1567" s="23"/>
    </row>
    <row r="1568" spans="1:9" ht="15" customHeight="1" x14ac:dyDescent="0.25">
      <c r="A1568" s="397">
        <v>5129</v>
      </c>
      <c r="B1568" s="397" t="s">
        <v>4067</v>
      </c>
      <c r="C1568" s="397" t="s">
        <v>1367</v>
      </c>
      <c r="D1568" s="397" t="s">
        <v>270</v>
      </c>
      <c r="E1568" s="397" t="s">
        <v>10</v>
      </c>
      <c r="F1568" s="397">
        <v>55000</v>
      </c>
      <c r="G1568" s="397">
        <f t="shared" si="24"/>
        <v>17380000</v>
      </c>
      <c r="H1568" s="397">
        <v>316</v>
      </c>
      <c r="I1568" s="23"/>
    </row>
    <row r="1569" spans="1:15" ht="15" customHeight="1" x14ac:dyDescent="0.25">
      <c r="A1569" s="397">
        <v>5129</v>
      </c>
      <c r="B1569" s="397" t="s">
        <v>4068</v>
      </c>
      <c r="C1569" s="397" t="s">
        <v>1367</v>
      </c>
      <c r="D1569" s="397" t="s">
        <v>270</v>
      </c>
      <c r="E1569" s="397" t="s">
        <v>10</v>
      </c>
      <c r="F1569" s="397">
        <v>37000</v>
      </c>
      <c r="G1569" s="397">
        <f t="shared" si="24"/>
        <v>6068000</v>
      </c>
      <c r="H1569" s="397">
        <v>164</v>
      </c>
      <c r="I1569" s="23"/>
    </row>
    <row r="1570" spans="1:15" ht="15" customHeight="1" x14ac:dyDescent="0.25">
      <c r="A1570" s="397">
        <v>5129</v>
      </c>
      <c r="B1570" s="397" t="s">
        <v>4069</v>
      </c>
      <c r="C1570" s="397" t="s">
        <v>1372</v>
      </c>
      <c r="D1570" s="397" t="s">
        <v>270</v>
      </c>
      <c r="E1570" s="397" t="s">
        <v>10</v>
      </c>
      <c r="F1570" s="397">
        <v>350000</v>
      </c>
      <c r="G1570" s="397">
        <f t="shared" si="24"/>
        <v>5950000</v>
      </c>
      <c r="H1570" s="397">
        <v>17</v>
      </c>
      <c r="I1570" s="23"/>
    </row>
    <row r="1571" spans="1:15" ht="15" customHeight="1" x14ac:dyDescent="0.25">
      <c r="A1571" s="397">
        <v>5129</v>
      </c>
      <c r="B1571" s="397" t="s">
        <v>4070</v>
      </c>
      <c r="C1571" s="397" t="s">
        <v>1376</v>
      </c>
      <c r="D1571" s="397" t="s">
        <v>270</v>
      </c>
      <c r="E1571" s="397" t="s">
        <v>10</v>
      </c>
      <c r="F1571" s="397">
        <v>350000</v>
      </c>
      <c r="G1571" s="397">
        <f t="shared" si="24"/>
        <v>1400000</v>
      </c>
      <c r="H1571" s="397">
        <v>4</v>
      </c>
      <c r="I1571" s="23"/>
    </row>
    <row r="1572" spans="1:15" x14ac:dyDescent="0.25">
      <c r="A1572" s="515" t="s">
        <v>71</v>
      </c>
      <c r="B1572" s="516"/>
      <c r="C1572" s="516"/>
      <c r="D1572" s="516"/>
      <c r="E1572" s="516"/>
      <c r="F1572" s="516"/>
      <c r="G1572" s="516"/>
      <c r="H1572" s="516"/>
      <c r="I1572" s="23"/>
      <c r="J1572" s="5"/>
      <c r="K1572" s="5"/>
      <c r="L1572" s="5"/>
      <c r="M1572" s="5"/>
      <c r="N1572" s="5"/>
      <c r="O1572" s="5"/>
    </row>
    <row r="1573" spans="1:15" x14ac:dyDescent="0.25">
      <c r="A1573" s="500" t="s">
        <v>16</v>
      </c>
      <c r="B1573" s="501"/>
      <c r="C1573" s="501"/>
      <c r="D1573" s="501"/>
      <c r="E1573" s="501"/>
      <c r="F1573" s="501"/>
      <c r="G1573" s="501"/>
      <c r="H1573" s="502"/>
      <c r="I1573" s="23"/>
      <c r="J1573" s="5"/>
      <c r="K1573" s="5"/>
      <c r="L1573" s="5"/>
      <c r="M1573" s="5"/>
      <c r="N1573" s="5"/>
      <c r="O1573" s="5"/>
    </row>
    <row r="1574" spans="1:15" ht="27" x14ac:dyDescent="0.25">
      <c r="A1574" s="13">
        <v>5113</v>
      </c>
      <c r="B1574" s="13" t="s">
        <v>358</v>
      </c>
      <c r="C1574" s="13" t="s">
        <v>20</v>
      </c>
      <c r="D1574" s="13" t="s">
        <v>15</v>
      </c>
      <c r="E1574" s="13" t="s">
        <v>14</v>
      </c>
      <c r="F1574" s="13">
        <v>0</v>
      </c>
      <c r="G1574" s="13">
        <v>0</v>
      </c>
      <c r="H1574" s="13">
        <v>1</v>
      </c>
      <c r="I1574" s="23"/>
      <c r="J1574" s="5"/>
      <c r="K1574" s="5"/>
      <c r="L1574" s="5"/>
      <c r="M1574" s="5"/>
      <c r="N1574" s="5"/>
      <c r="O1574" s="5"/>
    </row>
    <row r="1575" spans="1:15" ht="27" x14ac:dyDescent="0.25">
      <c r="A1575" s="13">
        <v>5113</v>
      </c>
      <c r="B1575" s="13" t="s">
        <v>357</v>
      </c>
      <c r="C1575" s="13" t="s">
        <v>20</v>
      </c>
      <c r="D1575" s="13" t="s">
        <v>15</v>
      </c>
      <c r="E1575" s="13" t="s">
        <v>14</v>
      </c>
      <c r="F1575" s="13">
        <v>0</v>
      </c>
      <c r="G1575" s="13">
        <v>0</v>
      </c>
      <c r="H1575" s="13">
        <v>1</v>
      </c>
      <c r="I1575" s="23"/>
      <c r="J1575" s="5"/>
      <c r="K1575" s="5"/>
      <c r="L1575" s="5"/>
      <c r="M1575" s="5"/>
      <c r="N1575" s="5"/>
      <c r="O1575" s="5"/>
    </row>
    <row r="1576" spans="1:15" ht="15" customHeight="1" x14ac:dyDescent="0.25">
      <c r="A1576" s="515" t="s">
        <v>173</v>
      </c>
      <c r="B1576" s="516"/>
      <c r="C1576" s="516"/>
      <c r="D1576" s="516"/>
      <c r="E1576" s="516"/>
      <c r="F1576" s="516"/>
      <c r="G1576" s="516"/>
      <c r="H1576" s="516"/>
      <c r="I1576" s="23"/>
    </row>
    <row r="1577" spans="1:15" x14ac:dyDescent="0.25">
      <c r="A1577" s="500" t="s">
        <v>16</v>
      </c>
      <c r="B1577" s="501"/>
      <c r="C1577" s="501"/>
      <c r="D1577" s="501"/>
      <c r="E1577" s="501"/>
      <c r="F1577" s="501"/>
      <c r="G1577" s="501"/>
      <c r="H1577" s="502"/>
      <c r="I1577" s="23"/>
    </row>
    <row r="1578" spans="1:15" x14ac:dyDescent="0.25">
      <c r="A1578" s="13"/>
      <c r="B1578" s="13"/>
      <c r="C1578" s="13"/>
      <c r="D1578" s="13"/>
      <c r="E1578" s="13"/>
      <c r="F1578" s="13"/>
      <c r="G1578" s="13"/>
      <c r="H1578" s="13"/>
      <c r="I1578" s="23"/>
    </row>
    <row r="1579" spans="1:15" x14ac:dyDescent="0.25">
      <c r="A1579" s="503" t="s">
        <v>376</v>
      </c>
      <c r="B1579" s="504"/>
      <c r="C1579" s="504"/>
      <c r="D1579" s="504"/>
      <c r="E1579" s="504"/>
      <c r="F1579" s="504"/>
      <c r="G1579" s="504"/>
      <c r="H1579" s="505"/>
      <c r="I1579" s="23"/>
    </row>
    <row r="1580" spans="1:15" x14ac:dyDescent="0.25">
      <c r="A1580" s="582" t="s">
        <v>16</v>
      </c>
      <c r="B1580" s="583"/>
      <c r="C1580" s="583"/>
      <c r="D1580" s="583"/>
      <c r="E1580" s="583"/>
      <c r="F1580" s="583"/>
      <c r="G1580" s="583"/>
      <c r="H1580" s="584"/>
      <c r="I1580" s="23"/>
    </row>
    <row r="1581" spans="1:15" x14ac:dyDescent="0.25">
      <c r="A1581" s="136"/>
      <c r="B1581" s="136"/>
      <c r="C1581" s="136"/>
      <c r="D1581" s="136"/>
      <c r="E1581" s="136"/>
      <c r="F1581" s="136"/>
      <c r="G1581" s="136"/>
      <c r="H1581" s="136"/>
      <c r="I1581" s="23"/>
    </row>
    <row r="1582" spans="1:15" x14ac:dyDescent="0.25">
      <c r="A1582" s="500" t="s">
        <v>12</v>
      </c>
      <c r="B1582" s="501"/>
      <c r="C1582" s="501"/>
      <c r="D1582" s="501"/>
      <c r="E1582" s="501"/>
      <c r="F1582" s="501"/>
      <c r="G1582" s="501"/>
      <c r="H1582" s="501"/>
      <c r="I1582" s="23"/>
    </row>
    <row r="1583" spans="1:15" x14ac:dyDescent="0.25">
      <c r="A1583" s="322">
        <v>4241</v>
      </c>
      <c r="B1583" s="322" t="s">
        <v>2471</v>
      </c>
      <c r="C1583" s="322" t="s">
        <v>195</v>
      </c>
      <c r="D1583" s="322" t="s">
        <v>13</v>
      </c>
      <c r="E1583" s="322" t="s">
        <v>14</v>
      </c>
      <c r="F1583" s="322">
        <v>22500000</v>
      </c>
      <c r="G1583" s="322">
        <v>22500000</v>
      </c>
      <c r="H1583" s="322">
        <v>1</v>
      </c>
      <c r="I1583" s="23"/>
    </row>
    <row r="1584" spans="1:15" x14ac:dyDescent="0.25">
      <c r="A1584" s="322">
        <v>4241</v>
      </c>
      <c r="B1584" s="322" t="s">
        <v>2472</v>
      </c>
      <c r="C1584" s="322" t="s">
        <v>195</v>
      </c>
      <c r="D1584" s="322" t="s">
        <v>13</v>
      </c>
      <c r="E1584" s="322" t="s">
        <v>14</v>
      </c>
      <c r="F1584" s="322">
        <v>4200000</v>
      </c>
      <c r="G1584" s="322">
        <v>4200000</v>
      </c>
      <c r="H1584" s="322">
        <v>1</v>
      </c>
      <c r="I1584" s="23"/>
    </row>
    <row r="1585" spans="1:9" x14ac:dyDescent="0.25">
      <c r="A1585" s="322">
        <v>4241</v>
      </c>
      <c r="B1585" s="322" t="s">
        <v>2473</v>
      </c>
      <c r="C1585" s="322" t="s">
        <v>195</v>
      </c>
      <c r="D1585" s="322" t="s">
        <v>13</v>
      </c>
      <c r="E1585" s="322" t="s">
        <v>14</v>
      </c>
      <c r="F1585" s="322">
        <v>10800000</v>
      </c>
      <c r="G1585" s="322">
        <v>10800000</v>
      </c>
      <c r="H1585" s="322">
        <v>1</v>
      </c>
      <c r="I1585" s="23"/>
    </row>
    <row r="1586" spans="1:9" x14ac:dyDescent="0.25">
      <c r="A1586" s="322">
        <v>4241</v>
      </c>
      <c r="B1586" s="322" t="s">
        <v>2474</v>
      </c>
      <c r="C1586" s="322" t="s">
        <v>195</v>
      </c>
      <c r="D1586" s="322" t="s">
        <v>13</v>
      </c>
      <c r="E1586" s="322" t="s">
        <v>14</v>
      </c>
      <c r="F1586" s="322">
        <v>52500000</v>
      </c>
      <c r="G1586" s="322">
        <v>52500000</v>
      </c>
      <c r="H1586" s="322">
        <v>1</v>
      </c>
      <c r="I1586" s="23"/>
    </row>
    <row r="1587" spans="1:9" x14ac:dyDescent="0.25">
      <c r="A1587" s="322">
        <v>4241</v>
      </c>
      <c r="B1587" s="322" t="s">
        <v>2475</v>
      </c>
      <c r="C1587" s="322" t="s">
        <v>195</v>
      </c>
      <c r="D1587" s="322" t="s">
        <v>13</v>
      </c>
      <c r="E1587" s="322" t="s">
        <v>14</v>
      </c>
      <c r="F1587" s="322">
        <v>3500000</v>
      </c>
      <c r="G1587" s="322">
        <v>3500000</v>
      </c>
      <c r="H1587" s="322">
        <v>1</v>
      </c>
      <c r="I1587" s="23"/>
    </row>
    <row r="1588" spans="1:9" x14ac:dyDescent="0.25">
      <c r="A1588" s="322">
        <v>4241</v>
      </c>
      <c r="B1588" s="322" t="s">
        <v>2476</v>
      </c>
      <c r="C1588" s="322" t="s">
        <v>195</v>
      </c>
      <c r="D1588" s="322" t="s">
        <v>13</v>
      </c>
      <c r="E1588" s="322" t="s">
        <v>14</v>
      </c>
      <c r="F1588" s="322">
        <v>600000</v>
      </c>
      <c r="G1588" s="322">
        <v>600000</v>
      </c>
      <c r="H1588" s="322">
        <v>1</v>
      </c>
      <c r="I1588" s="23"/>
    </row>
    <row r="1589" spans="1:9" x14ac:dyDescent="0.25">
      <c r="A1589" s="322">
        <v>4241</v>
      </c>
      <c r="B1589" s="322" t="s">
        <v>2477</v>
      </c>
      <c r="C1589" s="322" t="s">
        <v>195</v>
      </c>
      <c r="D1589" s="322" t="s">
        <v>13</v>
      </c>
      <c r="E1589" s="322" t="s">
        <v>14</v>
      </c>
      <c r="F1589" s="322">
        <v>4200000</v>
      </c>
      <c r="G1589" s="322">
        <v>4200000</v>
      </c>
      <c r="H1589" s="322">
        <v>1</v>
      </c>
      <c r="I1589" s="23"/>
    </row>
    <row r="1590" spans="1:9" x14ac:dyDescent="0.25">
      <c r="A1590" s="322">
        <v>4241</v>
      </c>
      <c r="B1590" s="322" t="s">
        <v>2478</v>
      </c>
      <c r="C1590" s="322" t="s">
        <v>195</v>
      </c>
      <c r="D1590" s="322" t="s">
        <v>13</v>
      </c>
      <c r="E1590" s="322" t="s">
        <v>14</v>
      </c>
      <c r="F1590" s="322">
        <v>1040000</v>
      </c>
      <c r="G1590" s="322">
        <v>1040000</v>
      </c>
      <c r="H1590" s="322">
        <v>1</v>
      </c>
      <c r="I1590" s="23"/>
    </row>
    <row r="1591" spans="1:9" x14ac:dyDescent="0.25">
      <c r="A1591" s="503" t="s">
        <v>268</v>
      </c>
      <c r="B1591" s="504"/>
      <c r="C1591" s="504"/>
      <c r="D1591" s="504"/>
      <c r="E1591" s="504"/>
      <c r="F1591" s="504"/>
      <c r="G1591" s="504"/>
      <c r="H1591" s="504"/>
      <c r="I1591" s="23"/>
    </row>
    <row r="1592" spans="1:9" x14ac:dyDescent="0.25">
      <c r="A1592" s="500" t="s">
        <v>8</v>
      </c>
      <c r="B1592" s="501"/>
      <c r="C1592" s="501"/>
      <c r="D1592" s="501"/>
      <c r="E1592" s="501"/>
      <c r="F1592" s="501"/>
      <c r="G1592" s="501"/>
      <c r="H1592" s="501"/>
      <c r="I1592" s="23"/>
    </row>
    <row r="1593" spans="1:9" ht="27" x14ac:dyDescent="0.25">
      <c r="A1593" s="427">
        <v>5129</v>
      </c>
      <c r="B1593" s="427" t="s">
        <v>4456</v>
      </c>
      <c r="C1593" s="427" t="s">
        <v>365</v>
      </c>
      <c r="D1593" s="427" t="s">
        <v>270</v>
      </c>
      <c r="E1593" s="427" t="s">
        <v>10</v>
      </c>
      <c r="F1593" s="427">
        <v>85000000</v>
      </c>
      <c r="G1593" s="427">
        <v>85000000</v>
      </c>
      <c r="H1593" s="427">
        <v>1</v>
      </c>
      <c r="I1593" s="23"/>
    </row>
    <row r="1594" spans="1:9" ht="27" x14ac:dyDescent="0.25">
      <c r="A1594" s="427">
        <v>5129</v>
      </c>
      <c r="B1594" s="427" t="s">
        <v>4457</v>
      </c>
      <c r="C1594" s="427" t="s">
        <v>365</v>
      </c>
      <c r="D1594" s="427" t="s">
        <v>270</v>
      </c>
      <c r="E1594" s="427" t="s">
        <v>10</v>
      </c>
      <c r="F1594" s="427">
        <v>45500000</v>
      </c>
      <c r="G1594" s="427">
        <v>45500000</v>
      </c>
      <c r="H1594" s="427">
        <v>1</v>
      </c>
      <c r="I1594" s="23"/>
    </row>
    <row r="1595" spans="1:9" x14ac:dyDescent="0.25">
      <c r="A1595" s="427">
        <v>5129</v>
      </c>
      <c r="B1595" s="427" t="s">
        <v>361</v>
      </c>
      <c r="C1595" s="427" t="s">
        <v>362</v>
      </c>
      <c r="D1595" s="427" t="s">
        <v>270</v>
      </c>
      <c r="E1595" s="427" t="s">
        <v>10</v>
      </c>
      <c r="F1595" s="427">
        <v>0</v>
      </c>
      <c r="G1595" s="427">
        <v>0</v>
      </c>
      <c r="H1595" s="427">
        <v>1</v>
      </c>
      <c r="I1595" s="23"/>
    </row>
    <row r="1596" spans="1:9" ht="27" x14ac:dyDescent="0.25">
      <c r="A1596" s="181">
        <v>5129</v>
      </c>
      <c r="B1596" s="427" t="s">
        <v>363</v>
      </c>
      <c r="C1596" s="427" t="s">
        <v>19</v>
      </c>
      <c r="D1596" s="427" t="s">
        <v>270</v>
      </c>
      <c r="E1596" s="427" t="s">
        <v>10</v>
      </c>
      <c r="F1596" s="427">
        <v>0</v>
      </c>
      <c r="G1596" s="427">
        <v>0</v>
      </c>
      <c r="H1596" s="427">
        <v>1</v>
      </c>
      <c r="I1596" s="23"/>
    </row>
    <row r="1597" spans="1:9" ht="27" x14ac:dyDescent="0.25">
      <c r="A1597" s="181">
        <v>5129</v>
      </c>
      <c r="B1597" s="181" t="s">
        <v>364</v>
      </c>
      <c r="C1597" s="181" t="s">
        <v>365</v>
      </c>
      <c r="D1597" s="181" t="s">
        <v>270</v>
      </c>
      <c r="E1597" s="181" t="s">
        <v>10</v>
      </c>
      <c r="F1597" s="181">
        <v>0</v>
      </c>
      <c r="G1597" s="181">
        <v>0</v>
      </c>
      <c r="H1597" s="181">
        <v>1</v>
      </c>
      <c r="I1597" s="23"/>
    </row>
    <row r="1598" spans="1:9" ht="27" x14ac:dyDescent="0.25">
      <c r="A1598" s="181">
        <v>5129</v>
      </c>
      <c r="B1598" s="181" t="s">
        <v>366</v>
      </c>
      <c r="C1598" s="181" t="s">
        <v>367</v>
      </c>
      <c r="D1598" s="181" t="s">
        <v>270</v>
      </c>
      <c r="E1598" s="181" t="s">
        <v>10</v>
      </c>
      <c r="F1598" s="181">
        <v>0</v>
      </c>
      <c r="G1598" s="181">
        <v>0</v>
      </c>
      <c r="H1598" s="181">
        <v>1</v>
      </c>
      <c r="I1598" s="23"/>
    </row>
    <row r="1599" spans="1:9" ht="40.5" x14ac:dyDescent="0.25">
      <c r="A1599" s="181">
        <v>5129</v>
      </c>
      <c r="B1599" s="181" t="s">
        <v>368</v>
      </c>
      <c r="C1599" s="181" t="s">
        <v>369</v>
      </c>
      <c r="D1599" s="181" t="s">
        <v>270</v>
      </c>
      <c r="E1599" s="181" t="s">
        <v>10</v>
      </c>
      <c r="F1599" s="181">
        <v>0</v>
      </c>
      <c r="G1599" s="181">
        <v>0</v>
      </c>
      <c r="H1599" s="181">
        <v>1</v>
      </c>
      <c r="I1599" s="23"/>
    </row>
    <row r="1600" spans="1:9" ht="27" x14ac:dyDescent="0.25">
      <c r="A1600" s="181">
        <v>5129</v>
      </c>
      <c r="B1600" s="181" t="s">
        <v>370</v>
      </c>
      <c r="C1600" s="181" t="s">
        <v>371</v>
      </c>
      <c r="D1600" s="181" t="s">
        <v>270</v>
      </c>
      <c r="E1600" s="181" t="s">
        <v>10</v>
      </c>
      <c r="F1600" s="181">
        <v>0</v>
      </c>
      <c r="G1600" s="181">
        <v>0</v>
      </c>
      <c r="H1600" s="181">
        <v>1</v>
      </c>
      <c r="I1600" s="23"/>
    </row>
    <row r="1601" spans="1:24" x14ac:dyDescent="0.25">
      <c r="A1601" s="181">
        <v>5129</v>
      </c>
      <c r="B1601" s="181" t="s">
        <v>372</v>
      </c>
      <c r="C1601" s="181" t="s">
        <v>373</v>
      </c>
      <c r="D1601" s="181" t="s">
        <v>270</v>
      </c>
      <c r="E1601" s="181" t="s">
        <v>10</v>
      </c>
      <c r="F1601" s="181">
        <v>0</v>
      </c>
      <c r="G1601" s="181">
        <v>0</v>
      </c>
      <c r="H1601" s="181">
        <v>1</v>
      </c>
      <c r="I1601" s="23"/>
    </row>
    <row r="1602" spans="1:24" ht="27" x14ac:dyDescent="0.25">
      <c r="A1602" s="181">
        <v>5129</v>
      </c>
      <c r="B1602" s="181" t="s">
        <v>374</v>
      </c>
      <c r="C1602" s="181" t="s">
        <v>375</v>
      </c>
      <c r="D1602" s="181" t="s">
        <v>270</v>
      </c>
      <c r="E1602" s="181" t="s">
        <v>10</v>
      </c>
      <c r="F1602" s="181">
        <v>0</v>
      </c>
      <c r="G1602" s="181">
        <v>0</v>
      </c>
      <c r="H1602" s="181">
        <v>1</v>
      </c>
      <c r="I1602" s="23"/>
    </row>
    <row r="1603" spans="1:24" ht="15" customHeight="1" x14ac:dyDescent="0.25">
      <c r="A1603" s="500" t="s">
        <v>12</v>
      </c>
      <c r="B1603" s="501"/>
      <c r="C1603" s="501"/>
      <c r="D1603" s="501"/>
      <c r="E1603" s="501"/>
      <c r="F1603" s="501"/>
      <c r="G1603" s="501"/>
      <c r="H1603" s="501"/>
      <c r="I1603" s="23"/>
    </row>
    <row r="1604" spans="1:24" x14ac:dyDescent="0.25">
      <c r="A1604" s="122"/>
      <c r="B1604" s="122"/>
      <c r="C1604" s="122"/>
      <c r="D1604" s="122"/>
      <c r="E1604" s="122"/>
      <c r="F1604" s="122"/>
      <c r="G1604" s="122"/>
      <c r="H1604" s="122"/>
      <c r="I1604" s="23"/>
    </row>
    <row r="1605" spans="1:24" ht="15" customHeight="1" x14ac:dyDescent="0.25">
      <c r="A1605" s="503" t="s">
        <v>72</v>
      </c>
      <c r="B1605" s="504"/>
      <c r="C1605" s="504"/>
      <c r="D1605" s="504"/>
      <c r="E1605" s="504"/>
      <c r="F1605" s="504"/>
      <c r="G1605" s="504"/>
      <c r="H1605" s="504"/>
      <c r="I1605" s="23"/>
    </row>
    <row r="1606" spans="1:24" x14ac:dyDescent="0.25">
      <c r="A1606" s="500" t="s">
        <v>12</v>
      </c>
      <c r="B1606" s="501"/>
      <c r="C1606" s="501"/>
      <c r="D1606" s="501"/>
      <c r="E1606" s="501"/>
      <c r="F1606" s="501"/>
      <c r="G1606" s="501"/>
      <c r="H1606" s="501"/>
      <c r="I1606" s="23"/>
    </row>
    <row r="1607" spans="1:24" ht="27" x14ac:dyDescent="0.25">
      <c r="A1607" s="423">
        <v>5113</v>
      </c>
      <c r="B1607" s="423" t="s">
        <v>4330</v>
      </c>
      <c r="C1607" s="423" t="s">
        <v>1115</v>
      </c>
      <c r="D1607" s="423" t="s">
        <v>13</v>
      </c>
      <c r="E1607" s="423" t="s">
        <v>14</v>
      </c>
      <c r="F1607" s="423">
        <v>302000</v>
      </c>
      <c r="G1607" s="423">
        <v>302000</v>
      </c>
      <c r="H1607" s="423">
        <v>1</v>
      </c>
      <c r="I1607" s="23"/>
    </row>
    <row r="1608" spans="1:24" ht="27" x14ac:dyDescent="0.25">
      <c r="A1608" s="423">
        <v>5113</v>
      </c>
      <c r="B1608" s="423" t="s">
        <v>4331</v>
      </c>
      <c r="C1608" s="423" t="s">
        <v>476</v>
      </c>
      <c r="D1608" s="423" t="s">
        <v>1234</v>
      </c>
      <c r="E1608" s="423" t="s">
        <v>14</v>
      </c>
      <c r="F1608" s="423">
        <v>140000</v>
      </c>
      <c r="G1608" s="423">
        <v>140000</v>
      </c>
      <c r="H1608" s="423">
        <v>1</v>
      </c>
      <c r="I1608" s="23"/>
    </row>
    <row r="1609" spans="1:24" ht="27" x14ac:dyDescent="0.25">
      <c r="A1609" s="423">
        <v>5113</v>
      </c>
      <c r="B1609" s="423" t="s">
        <v>3090</v>
      </c>
      <c r="C1609" s="423" t="s">
        <v>3091</v>
      </c>
      <c r="D1609" s="423" t="s">
        <v>13</v>
      </c>
      <c r="E1609" s="423" t="s">
        <v>14</v>
      </c>
      <c r="F1609" s="423">
        <v>1172000</v>
      </c>
      <c r="G1609" s="423">
        <v>1172000</v>
      </c>
      <c r="H1609" s="423">
        <v>1</v>
      </c>
      <c r="I1609" s="23"/>
    </row>
    <row r="1610" spans="1:24" ht="27" x14ac:dyDescent="0.25">
      <c r="A1610" s="423">
        <v>4251</v>
      </c>
      <c r="B1610" s="423" t="s">
        <v>4092</v>
      </c>
      <c r="C1610" s="423" t="s">
        <v>476</v>
      </c>
      <c r="D1610" s="423" t="s">
        <v>1234</v>
      </c>
      <c r="E1610" s="423" t="s">
        <v>14</v>
      </c>
      <c r="F1610" s="423">
        <v>0</v>
      </c>
      <c r="G1610" s="423">
        <v>0</v>
      </c>
      <c r="H1610" s="423">
        <v>1</v>
      </c>
      <c r="I1610" s="23"/>
    </row>
    <row r="1611" spans="1:24" ht="27" x14ac:dyDescent="0.25">
      <c r="A1611" s="402">
        <v>5113</v>
      </c>
      <c r="B1611" s="402" t="s">
        <v>3201</v>
      </c>
      <c r="C1611" s="402" t="s">
        <v>476</v>
      </c>
      <c r="D1611" s="402" t="s">
        <v>15</v>
      </c>
      <c r="E1611" s="402" t="s">
        <v>14</v>
      </c>
      <c r="F1611" s="402">
        <v>580000</v>
      </c>
      <c r="G1611" s="402">
        <v>580000</v>
      </c>
      <c r="H1611" s="402">
        <v>1</v>
      </c>
      <c r="I1611" s="23"/>
    </row>
    <row r="1612" spans="1:24" x14ac:dyDescent="0.25">
      <c r="A1612" s="500" t="s">
        <v>8</v>
      </c>
      <c r="B1612" s="501"/>
      <c r="C1612" s="501"/>
      <c r="D1612" s="501"/>
      <c r="E1612" s="501"/>
      <c r="F1612" s="501"/>
      <c r="G1612" s="501"/>
      <c r="H1612" s="501"/>
      <c r="I1612" s="23"/>
    </row>
    <row r="1613" spans="1:24" x14ac:dyDescent="0.25">
      <c r="A1613" s="388">
        <v>5129</v>
      </c>
      <c r="B1613" s="388" t="s">
        <v>3911</v>
      </c>
      <c r="C1613" s="388" t="s">
        <v>536</v>
      </c>
      <c r="D1613" s="388" t="s">
        <v>15</v>
      </c>
      <c r="E1613" s="388" t="s">
        <v>14</v>
      </c>
      <c r="F1613" s="388">
        <v>8700000</v>
      </c>
      <c r="G1613" s="388">
        <v>8700000</v>
      </c>
      <c r="H1613" s="388">
        <v>1</v>
      </c>
      <c r="I1613" s="23"/>
    </row>
    <row r="1614" spans="1:24" s="448" customFormat="1" x14ac:dyDescent="0.25">
      <c r="A1614" s="481">
        <v>5129</v>
      </c>
      <c r="B1614" s="481" t="s">
        <v>5215</v>
      </c>
      <c r="C1614" s="481" t="s">
        <v>536</v>
      </c>
      <c r="D1614" s="481" t="s">
        <v>15</v>
      </c>
      <c r="E1614" s="481" t="s">
        <v>14</v>
      </c>
      <c r="F1614" s="481">
        <v>0</v>
      </c>
      <c r="G1614" s="481">
        <v>0</v>
      </c>
      <c r="H1614" s="481">
        <v>2</v>
      </c>
      <c r="I1614" s="451"/>
      <c r="P1614" s="449"/>
      <c r="Q1614" s="449"/>
      <c r="R1614" s="449"/>
      <c r="S1614" s="449"/>
      <c r="T1614" s="449"/>
      <c r="U1614" s="449"/>
      <c r="V1614" s="449"/>
      <c r="W1614" s="449"/>
      <c r="X1614" s="449"/>
    </row>
    <row r="1615" spans="1:24" x14ac:dyDescent="0.25">
      <c r="A1615" s="500" t="s">
        <v>16</v>
      </c>
      <c r="B1615" s="501"/>
      <c r="C1615" s="501"/>
      <c r="D1615" s="501"/>
      <c r="E1615" s="501"/>
      <c r="F1615" s="501"/>
      <c r="G1615" s="501"/>
      <c r="H1615" s="501"/>
      <c r="I1615" s="23"/>
    </row>
    <row r="1616" spans="1:24" ht="40.5" x14ac:dyDescent="0.25">
      <c r="A1616" s="402">
        <v>4251</v>
      </c>
      <c r="B1616" s="402" t="s">
        <v>4093</v>
      </c>
      <c r="C1616" s="402" t="s">
        <v>444</v>
      </c>
      <c r="D1616" s="402" t="s">
        <v>403</v>
      </c>
      <c r="E1616" s="402" t="s">
        <v>14</v>
      </c>
      <c r="F1616" s="402">
        <v>0</v>
      </c>
      <c r="G1616" s="402">
        <v>0</v>
      </c>
      <c r="H1616" s="402">
        <v>1</v>
      </c>
      <c r="I1616" s="23"/>
    </row>
    <row r="1617" spans="1:9" ht="27" x14ac:dyDescent="0.25">
      <c r="A1617" s="358">
        <v>5113</v>
      </c>
      <c r="B1617" s="402" t="s">
        <v>3202</v>
      </c>
      <c r="C1617" s="402" t="s">
        <v>20</v>
      </c>
      <c r="D1617" s="402" t="s">
        <v>15</v>
      </c>
      <c r="E1617" s="402" t="s">
        <v>14</v>
      </c>
      <c r="F1617" s="402">
        <v>16750366</v>
      </c>
      <c r="G1617" s="402">
        <v>16750366</v>
      </c>
      <c r="H1617" s="402">
        <v>1</v>
      </c>
      <c r="I1617" s="23"/>
    </row>
    <row r="1618" spans="1:9" ht="27" x14ac:dyDescent="0.25">
      <c r="A1618" s="358">
        <v>5113</v>
      </c>
      <c r="B1618" s="358" t="s">
        <v>3034</v>
      </c>
      <c r="C1618" s="358" t="s">
        <v>20</v>
      </c>
      <c r="D1618" s="358" t="s">
        <v>15</v>
      </c>
      <c r="E1618" s="358" t="s">
        <v>14</v>
      </c>
      <c r="F1618" s="358">
        <v>19895908</v>
      </c>
      <c r="G1618" s="358">
        <v>19895908</v>
      </c>
      <c r="H1618" s="358">
        <v>1</v>
      </c>
      <c r="I1618" s="23"/>
    </row>
    <row r="1619" spans="1:9" x14ac:dyDescent="0.25">
      <c r="A1619" s="533" t="s">
        <v>50</v>
      </c>
      <c r="B1619" s="534"/>
      <c r="C1619" s="534"/>
      <c r="D1619" s="534"/>
      <c r="E1619" s="534"/>
      <c r="F1619" s="534"/>
      <c r="G1619" s="534"/>
      <c r="H1619" s="534"/>
      <c r="I1619" s="23"/>
    </row>
    <row r="1620" spans="1:9" x14ac:dyDescent="0.25">
      <c r="A1620" s="506" t="s">
        <v>51</v>
      </c>
      <c r="B1620" s="507"/>
      <c r="C1620" s="507"/>
      <c r="D1620" s="507"/>
      <c r="E1620" s="507"/>
      <c r="F1620" s="507"/>
      <c r="G1620" s="507"/>
      <c r="H1620" s="507"/>
      <c r="I1620" s="23"/>
    </row>
    <row r="1621" spans="1:9" x14ac:dyDescent="0.25">
      <c r="A1621" s="500" t="s">
        <v>21</v>
      </c>
      <c r="B1621" s="501"/>
      <c r="C1621" s="501"/>
      <c r="D1621" s="501"/>
      <c r="E1621" s="501"/>
      <c r="F1621" s="501"/>
      <c r="G1621" s="501"/>
      <c r="H1621" s="501"/>
      <c r="I1621" s="23"/>
    </row>
    <row r="1622" spans="1:9" x14ac:dyDescent="0.25">
      <c r="A1622" s="430">
        <v>4264</v>
      </c>
      <c r="B1622" s="430" t="s">
        <v>4532</v>
      </c>
      <c r="C1622" s="430" t="s">
        <v>248</v>
      </c>
      <c r="D1622" s="430" t="s">
        <v>9</v>
      </c>
      <c r="E1622" s="430" t="s">
        <v>11</v>
      </c>
      <c r="F1622" s="430">
        <v>480</v>
      </c>
      <c r="G1622" s="430">
        <f>+F1622*H1622</f>
        <v>8685600</v>
      </c>
      <c r="H1622" s="430">
        <v>18095</v>
      </c>
      <c r="I1622" s="23"/>
    </row>
    <row r="1623" spans="1:9" x14ac:dyDescent="0.25">
      <c r="A1623" s="430">
        <v>4267</v>
      </c>
      <c r="B1623" s="430" t="s">
        <v>3384</v>
      </c>
      <c r="C1623" s="430" t="s">
        <v>563</v>
      </c>
      <c r="D1623" s="430" t="s">
        <v>9</v>
      </c>
      <c r="E1623" s="430" t="s">
        <v>11</v>
      </c>
      <c r="F1623" s="430">
        <v>85</v>
      </c>
      <c r="G1623" s="430">
        <f>+F1623*H1623</f>
        <v>148580</v>
      </c>
      <c r="H1623" s="430">
        <v>1748</v>
      </c>
      <c r="I1623" s="23"/>
    </row>
    <row r="1624" spans="1:9" x14ac:dyDescent="0.25">
      <c r="A1624" s="363">
        <v>4267</v>
      </c>
      <c r="B1624" s="430" t="s">
        <v>1560</v>
      </c>
      <c r="C1624" s="430" t="s">
        <v>563</v>
      </c>
      <c r="D1624" s="430" t="s">
        <v>9</v>
      </c>
      <c r="E1624" s="430" t="s">
        <v>11</v>
      </c>
      <c r="F1624" s="430">
        <v>150</v>
      </c>
      <c r="G1624" s="430">
        <f>+F1624*H1624</f>
        <v>120000</v>
      </c>
      <c r="H1624" s="430">
        <v>800</v>
      </c>
      <c r="I1624" s="23"/>
    </row>
    <row r="1625" spans="1:9" x14ac:dyDescent="0.25">
      <c r="A1625" s="363">
        <v>4267</v>
      </c>
      <c r="B1625" s="363" t="s">
        <v>1901</v>
      </c>
      <c r="C1625" s="363" t="s">
        <v>18</v>
      </c>
      <c r="D1625" s="363" t="s">
        <v>9</v>
      </c>
      <c r="E1625" s="363" t="s">
        <v>875</v>
      </c>
      <c r="F1625" s="363">
        <v>320</v>
      </c>
      <c r="G1625" s="363">
        <f>+F1625*H1625</f>
        <v>80000</v>
      </c>
      <c r="H1625" s="363">
        <v>250</v>
      </c>
      <c r="I1625" s="23"/>
    </row>
    <row r="1626" spans="1:9" ht="27" x14ac:dyDescent="0.25">
      <c r="A1626" s="265">
        <v>4267</v>
      </c>
      <c r="B1626" s="269" t="s">
        <v>1902</v>
      </c>
      <c r="C1626" s="269" t="s">
        <v>44</v>
      </c>
      <c r="D1626" s="269" t="s">
        <v>9</v>
      </c>
      <c r="E1626" s="269" t="s">
        <v>10</v>
      </c>
      <c r="F1626" s="269">
        <v>10</v>
      </c>
      <c r="G1626" s="269">
        <f t="shared" ref="G1626:G1688" si="25">+F1626*H1626</f>
        <v>75000</v>
      </c>
      <c r="H1626" s="269">
        <v>7500</v>
      </c>
      <c r="I1626" s="23"/>
    </row>
    <row r="1627" spans="1:9" ht="27" x14ac:dyDescent="0.25">
      <c r="A1627" s="265">
        <v>4267</v>
      </c>
      <c r="B1627" s="269" t="s">
        <v>1903</v>
      </c>
      <c r="C1627" s="269" t="s">
        <v>44</v>
      </c>
      <c r="D1627" s="269" t="s">
        <v>9</v>
      </c>
      <c r="E1627" s="269" t="s">
        <v>10</v>
      </c>
      <c r="F1627" s="269">
        <v>15</v>
      </c>
      <c r="G1627" s="269">
        <f t="shared" si="25"/>
        <v>19500</v>
      </c>
      <c r="H1627" s="269">
        <v>1300</v>
      </c>
      <c r="I1627" s="23"/>
    </row>
    <row r="1628" spans="1:9" ht="27" x14ac:dyDescent="0.25">
      <c r="A1628" s="265">
        <v>4267</v>
      </c>
      <c r="B1628" s="269" t="s">
        <v>1904</v>
      </c>
      <c r="C1628" s="269" t="s">
        <v>44</v>
      </c>
      <c r="D1628" s="269" t="s">
        <v>9</v>
      </c>
      <c r="E1628" s="269" t="s">
        <v>10</v>
      </c>
      <c r="F1628" s="269">
        <v>21</v>
      </c>
      <c r="G1628" s="269">
        <f t="shared" si="25"/>
        <v>21000</v>
      </c>
      <c r="H1628" s="269">
        <v>1000</v>
      </c>
      <c r="I1628" s="23"/>
    </row>
    <row r="1629" spans="1:9" x14ac:dyDescent="0.25">
      <c r="A1629" s="265">
        <v>4267</v>
      </c>
      <c r="B1629" s="269" t="s">
        <v>1905</v>
      </c>
      <c r="C1629" s="269" t="s">
        <v>1512</v>
      </c>
      <c r="D1629" s="269" t="s">
        <v>9</v>
      </c>
      <c r="E1629" s="269" t="s">
        <v>565</v>
      </c>
      <c r="F1629" s="269">
        <v>850</v>
      </c>
      <c r="G1629" s="269">
        <f t="shared" si="25"/>
        <v>34000</v>
      </c>
      <c r="H1629" s="269">
        <v>40</v>
      </c>
      <c r="I1629" s="23"/>
    </row>
    <row r="1630" spans="1:9" x14ac:dyDescent="0.25">
      <c r="A1630" s="265">
        <v>4267</v>
      </c>
      <c r="B1630" s="269" t="s">
        <v>1906</v>
      </c>
      <c r="C1630" s="269" t="s">
        <v>1513</v>
      </c>
      <c r="D1630" s="269" t="s">
        <v>9</v>
      </c>
      <c r="E1630" s="269" t="s">
        <v>11</v>
      </c>
      <c r="F1630" s="269">
        <v>120</v>
      </c>
      <c r="G1630" s="269">
        <f t="shared" si="25"/>
        <v>19200</v>
      </c>
      <c r="H1630" s="269">
        <v>160</v>
      </c>
      <c r="I1630" s="23"/>
    </row>
    <row r="1631" spans="1:9" x14ac:dyDescent="0.25">
      <c r="A1631" s="265">
        <v>4267</v>
      </c>
      <c r="B1631" s="269" t="s">
        <v>1907</v>
      </c>
      <c r="C1631" s="269" t="s">
        <v>1401</v>
      </c>
      <c r="D1631" s="269" t="s">
        <v>9</v>
      </c>
      <c r="E1631" s="269" t="s">
        <v>565</v>
      </c>
      <c r="F1631" s="269">
        <v>750</v>
      </c>
      <c r="G1631" s="269">
        <f t="shared" si="25"/>
        <v>3000</v>
      </c>
      <c r="H1631" s="269">
        <v>4</v>
      </c>
      <c r="I1631" s="23"/>
    </row>
    <row r="1632" spans="1:9" x14ac:dyDescent="0.25">
      <c r="A1632" s="265">
        <v>4267</v>
      </c>
      <c r="B1632" s="269" t="s">
        <v>1908</v>
      </c>
      <c r="C1632" s="269" t="s">
        <v>1514</v>
      </c>
      <c r="D1632" s="269" t="s">
        <v>9</v>
      </c>
      <c r="E1632" s="269" t="s">
        <v>565</v>
      </c>
      <c r="F1632" s="269">
        <v>2200</v>
      </c>
      <c r="G1632" s="269">
        <f t="shared" si="25"/>
        <v>6600</v>
      </c>
      <c r="H1632" s="269">
        <v>3</v>
      </c>
      <c r="I1632" s="23"/>
    </row>
    <row r="1633" spans="1:9" x14ac:dyDescent="0.25">
      <c r="A1633" s="265">
        <v>4267</v>
      </c>
      <c r="B1633" s="269" t="s">
        <v>1909</v>
      </c>
      <c r="C1633" s="269" t="s">
        <v>1515</v>
      </c>
      <c r="D1633" s="269" t="s">
        <v>9</v>
      </c>
      <c r="E1633" s="269" t="s">
        <v>10</v>
      </c>
      <c r="F1633" s="269">
        <v>350</v>
      </c>
      <c r="G1633" s="269">
        <f t="shared" si="25"/>
        <v>3500</v>
      </c>
      <c r="H1633" s="269">
        <v>10</v>
      </c>
      <c r="I1633" s="23"/>
    </row>
    <row r="1634" spans="1:9" x14ac:dyDescent="0.25">
      <c r="A1634" s="265">
        <v>4267</v>
      </c>
      <c r="B1634" s="269" t="s">
        <v>1910</v>
      </c>
      <c r="C1634" s="269" t="s">
        <v>1516</v>
      </c>
      <c r="D1634" s="269" t="s">
        <v>9</v>
      </c>
      <c r="E1634" s="269" t="s">
        <v>565</v>
      </c>
      <c r="F1634" s="269">
        <v>1250</v>
      </c>
      <c r="G1634" s="269">
        <f t="shared" si="25"/>
        <v>12500</v>
      </c>
      <c r="H1634" s="269">
        <v>10</v>
      </c>
      <c r="I1634" s="23"/>
    </row>
    <row r="1635" spans="1:9" x14ac:dyDescent="0.25">
      <c r="A1635" s="265">
        <v>4267</v>
      </c>
      <c r="B1635" s="269" t="s">
        <v>1911</v>
      </c>
      <c r="C1635" s="269" t="s">
        <v>1517</v>
      </c>
      <c r="D1635" s="269" t="s">
        <v>9</v>
      </c>
      <c r="E1635" s="269" t="s">
        <v>10</v>
      </c>
      <c r="F1635" s="269">
        <v>350</v>
      </c>
      <c r="G1635" s="269">
        <f t="shared" si="25"/>
        <v>1750</v>
      </c>
      <c r="H1635" s="269">
        <v>5</v>
      </c>
      <c r="I1635" s="23"/>
    </row>
    <row r="1636" spans="1:9" ht="40.5" x14ac:dyDescent="0.25">
      <c r="A1636" s="265">
        <v>4267</v>
      </c>
      <c r="B1636" s="269" t="s">
        <v>1912</v>
      </c>
      <c r="C1636" s="269" t="s">
        <v>1518</v>
      </c>
      <c r="D1636" s="269" t="s">
        <v>9</v>
      </c>
      <c r="E1636" s="269" t="s">
        <v>10</v>
      </c>
      <c r="F1636" s="269">
        <v>450</v>
      </c>
      <c r="G1636" s="269">
        <f t="shared" si="25"/>
        <v>29250</v>
      </c>
      <c r="H1636" s="269">
        <v>65</v>
      </c>
      <c r="I1636" s="23"/>
    </row>
    <row r="1637" spans="1:9" ht="27" x14ac:dyDescent="0.25">
      <c r="A1637" s="265">
        <v>4267</v>
      </c>
      <c r="B1637" s="269" t="s">
        <v>1913</v>
      </c>
      <c r="C1637" s="269" t="s">
        <v>1519</v>
      </c>
      <c r="D1637" s="269" t="s">
        <v>9</v>
      </c>
      <c r="E1637" s="269" t="s">
        <v>10</v>
      </c>
      <c r="F1637" s="269">
        <v>900</v>
      </c>
      <c r="G1637" s="269">
        <f t="shared" si="25"/>
        <v>5400</v>
      </c>
      <c r="H1637" s="269">
        <v>6</v>
      </c>
      <c r="I1637" s="23"/>
    </row>
    <row r="1638" spans="1:9" ht="27" x14ac:dyDescent="0.25">
      <c r="A1638" s="265">
        <v>4267</v>
      </c>
      <c r="B1638" s="269" t="s">
        <v>1914</v>
      </c>
      <c r="C1638" s="269" t="s">
        <v>831</v>
      </c>
      <c r="D1638" s="269" t="s">
        <v>9</v>
      </c>
      <c r="E1638" s="269" t="s">
        <v>10</v>
      </c>
      <c r="F1638" s="269">
        <v>950</v>
      </c>
      <c r="G1638" s="269">
        <f t="shared" si="25"/>
        <v>57000</v>
      </c>
      <c r="H1638" s="269">
        <v>60</v>
      </c>
      <c r="I1638" s="23"/>
    </row>
    <row r="1639" spans="1:9" ht="27" x14ac:dyDescent="0.25">
      <c r="A1639" s="265">
        <v>4267</v>
      </c>
      <c r="B1639" s="269" t="s">
        <v>1915</v>
      </c>
      <c r="C1639" s="269" t="s">
        <v>1520</v>
      </c>
      <c r="D1639" s="269" t="s">
        <v>9</v>
      </c>
      <c r="E1639" s="269" t="s">
        <v>10</v>
      </c>
      <c r="F1639" s="269">
        <v>8000</v>
      </c>
      <c r="G1639" s="269">
        <f t="shared" si="25"/>
        <v>80000</v>
      </c>
      <c r="H1639" s="269">
        <v>10</v>
      </c>
      <c r="I1639" s="23"/>
    </row>
    <row r="1640" spans="1:9" x14ac:dyDescent="0.25">
      <c r="A1640" s="265">
        <v>4267</v>
      </c>
      <c r="B1640" s="269" t="s">
        <v>1916</v>
      </c>
      <c r="C1640" s="269" t="s">
        <v>1521</v>
      </c>
      <c r="D1640" s="269" t="s">
        <v>9</v>
      </c>
      <c r="E1640" s="269" t="s">
        <v>10</v>
      </c>
      <c r="F1640" s="269">
        <v>1000</v>
      </c>
      <c r="G1640" s="269">
        <f t="shared" si="25"/>
        <v>50000</v>
      </c>
      <c r="H1640" s="269">
        <v>50</v>
      </c>
      <c r="I1640" s="23"/>
    </row>
    <row r="1641" spans="1:9" x14ac:dyDescent="0.25">
      <c r="A1641" s="265">
        <v>4267</v>
      </c>
      <c r="B1641" s="269" t="s">
        <v>1917</v>
      </c>
      <c r="C1641" s="269" t="s">
        <v>1521</v>
      </c>
      <c r="D1641" s="269" t="s">
        <v>9</v>
      </c>
      <c r="E1641" s="269" t="s">
        <v>10</v>
      </c>
      <c r="F1641" s="269">
        <v>1800</v>
      </c>
      <c r="G1641" s="269">
        <f t="shared" si="25"/>
        <v>108000</v>
      </c>
      <c r="H1641" s="269">
        <v>60</v>
      </c>
      <c r="I1641" s="23"/>
    </row>
    <row r="1642" spans="1:9" ht="27" x14ac:dyDescent="0.25">
      <c r="A1642" s="265">
        <v>4267</v>
      </c>
      <c r="B1642" s="269" t="s">
        <v>1918</v>
      </c>
      <c r="C1642" s="269" t="s">
        <v>1522</v>
      </c>
      <c r="D1642" s="269" t="s">
        <v>9</v>
      </c>
      <c r="E1642" s="269" t="s">
        <v>10</v>
      </c>
      <c r="F1642" s="269">
        <v>350</v>
      </c>
      <c r="G1642" s="269">
        <f t="shared" si="25"/>
        <v>35000</v>
      </c>
      <c r="H1642" s="269">
        <v>100</v>
      </c>
      <c r="I1642" s="23"/>
    </row>
    <row r="1643" spans="1:9" x14ac:dyDescent="0.25">
      <c r="A1643" s="265">
        <v>4267</v>
      </c>
      <c r="B1643" s="269" t="s">
        <v>1919</v>
      </c>
      <c r="C1643" s="269" t="s">
        <v>1523</v>
      </c>
      <c r="D1643" s="269" t="s">
        <v>9</v>
      </c>
      <c r="E1643" s="269" t="s">
        <v>10</v>
      </c>
      <c r="F1643" s="269">
        <v>1000</v>
      </c>
      <c r="G1643" s="269">
        <f t="shared" si="25"/>
        <v>100000</v>
      </c>
      <c r="H1643" s="269">
        <v>100</v>
      </c>
      <c r="I1643" s="23"/>
    </row>
    <row r="1644" spans="1:9" x14ac:dyDescent="0.25">
      <c r="A1644" s="265">
        <v>4267</v>
      </c>
      <c r="B1644" s="269" t="s">
        <v>1920</v>
      </c>
      <c r="C1644" s="269" t="s">
        <v>836</v>
      </c>
      <c r="D1644" s="269" t="s">
        <v>9</v>
      </c>
      <c r="E1644" s="269" t="s">
        <v>10</v>
      </c>
      <c r="F1644" s="269">
        <v>200</v>
      </c>
      <c r="G1644" s="269">
        <f t="shared" si="25"/>
        <v>4000</v>
      </c>
      <c r="H1644" s="269">
        <v>20</v>
      </c>
      <c r="I1644" s="23"/>
    </row>
    <row r="1645" spans="1:9" x14ac:dyDescent="0.25">
      <c r="A1645" s="265">
        <v>4267</v>
      </c>
      <c r="B1645" s="269" t="s">
        <v>1921</v>
      </c>
      <c r="C1645" s="269" t="s">
        <v>1524</v>
      </c>
      <c r="D1645" s="269" t="s">
        <v>9</v>
      </c>
      <c r="E1645" s="269" t="s">
        <v>10</v>
      </c>
      <c r="F1645" s="269">
        <v>400</v>
      </c>
      <c r="G1645" s="269">
        <f t="shared" si="25"/>
        <v>2000</v>
      </c>
      <c r="H1645" s="269">
        <v>5</v>
      </c>
      <c r="I1645" s="23"/>
    </row>
    <row r="1646" spans="1:9" x14ac:dyDescent="0.25">
      <c r="A1646" s="265">
        <v>4267</v>
      </c>
      <c r="B1646" s="269" t="s">
        <v>1922</v>
      </c>
      <c r="C1646" s="269" t="s">
        <v>1525</v>
      </c>
      <c r="D1646" s="269" t="s">
        <v>9</v>
      </c>
      <c r="E1646" s="269" t="s">
        <v>10</v>
      </c>
      <c r="F1646" s="269">
        <v>1400</v>
      </c>
      <c r="G1646" s="269">
        <f t="shared" si="25"/>
        <v>21000</v>
      </c>
      <c r="H1646" s="269">
        <v>15</v>
      </c>
      <c r="I1646" s="23"/>
    </row>
    <row r="1647" spans="1:9" ht="27" x14ac:dyDescent="0.25">
      <c r="A1647" s="265">
        <v>4267</v>
      </c>
      <c r="B1647" s="269" t="s">
        <v>1923</v>
      </c>
      <c r="C1647" s="269" t="s">
        <v>1526</v>
      </c>
      <c r="D1647" s="269" t="s">
        <v>9</v>
      </c>
      <c r="E1647" s="269" t="s">
        <v>10</v>
      </c>
      <c r="F1647" s="269">
        <v>300</v>
      </c>
      <c r="G1647" s="269">
        <f t="shared" si="25"/>
        <v>4500</v>
      </c>
      <c r="H1647" s="269">
        <v>15</v>
      </c>
      <c r="I1647" s="23"/>
    </row>
    <row r="1648" spans="1:9" x14ac:dyDescent="0.25">
      <c r="A1648" s="265">
        <v>4267</v>
      </c>
      <c r="B1648" s="269" t="s">
        <v>1924</v>
      </c>
      <c r="C1648" s="269" t="s">
        <v>1527</v>
      </c>
      <c r="D1648" s="269" t="s">
        <v>9</v>
      </c>
      <c r="E1648" s="269" t="s">
        <v>877</v>
      </c>
      <c r="F1648" s="269">
        <v>350</v>
      </c>
      <c r="G1648" s="269">
        <f t="shared" si="25"/>
        <v>3500</v>
      </c>
      <c r="H1648" s="269">
        <v>10</v>
      </c>
      <c r="I1648" s="23"/>
    </row>
    <row r="1649" spans="1:9" x14ac:dyDescent="0.25">
      <c r="A1649" s="265">
        <v>4267</v>
      </c>
      <c r="B1649" s="269" t="s">
        <v>1925</v>
      </c>
      <c r="C1649" s="269" t="s">
        <v>1528</v>
      </c>
      <c r="D1649" s="269" t="s">
        <v>9</v>
      </c>
      <c r="E1649" s="269" t="s">
        <v>10</v>
      </c>
      <c r="F1649" s="269">
        <v>300</v>
      </c>
      <c r="G1649" s="269">
        <f t="shared" si="25"/>
        <v>3000</v>
      </c>
      <c r="H1649" s="269">
        <v>10</v>
      </c>
      <c r="I1649" s="23"/>
    </row>
    <row r="1650" spans="1:9" x14ac:dyDescent="0.25">
      <c r="A1650" s="265">
        <v>4267</v>
      </c>
      <c r="B1650" s="269" t="s">
        <v>1926</v>
      </c>
      <c r="C1650" s="269" t="s">
        <v>1529</v>
      </c>
      <c r="D1650" s="269" t="s">
        <v>9</v>
      </c>
      <c r="E1650" s="269" t="s">
        <v>10</v>
      </c>
      <c r="F1650" s="269">
        <v>80</v>
      </c>
      <c r="G1650" s="269">
        <f t="shared" si="25"/>
        <v>160000</v>
      </c>
      <c r="H1650" s="269">
        <v>2000</v>
      </c>
      <c r="I1650" s="23"/>
    </row>
    <row r="1651" spans="1:9" x14ac:dyDescent="0.25">
      <c r="A1651" s="265">
        <v>4267</v>
      </c>
      <c r="B1651" s="269" t="s">
        <v>1927</v>
      </c>
      <c r="C1651" s="269" t="s">
        <v>1530</v>
      </c>
      <c r="D1651" s="269" t="s">
        <v>9</v>
      </c>
      <c r="E1651" s="269" t="s">
        <v>10</v>
      </c>
      <c r="F1651" s="269">
        <v>1500</v>
      </c>
      <c r="G1651" s="269">
        <f t="shared" si="25"/>
        <v>60000</v>
      </c>
      <c r="H1651" s="269">
        <v>40</v>
      </c>
      <c r="I1651" s="23"/>
    </row>
    <row r="1652" spans="1:9" x14ac:dyDescent="0.25">
      <c r="A1652" s="265">
        <v>4267</v>
      </c>
      <c r="B1652" s="269" t="s">
        <v>1928</v>
      </c>
      <c r="C1652" s="269" t="s">
        <v>1531</v>
      </c>
      <c r="D1652" s="269" t="s">
        <v>9</v>
      </c>
      <c r="E1652" s="269" t="s">
        <v>10</v>
      </c>
      <c r="F1652" s="269">
        <v>1500</v>
      </c>
      <c r="G1652" s="269">
        <f t="shared" si="25"/>
        <v>7500</v>
      </c>
      <c r="H1652" s="269">
        <v>5</v>
      </c>
      <c r="I1652" s="23"/>
    </row>
    <row r="1653" spans="1:9" ht="27" x14ac:dyDescent="0.25">
      <c r="A1653" s="265">
        <v>4267</v>
      </c>
      <c r="B1653" s="269" t="s">
        <v>1929</v>
      </c>
      <c r="C1653" s="269" t="s">
        <v>1532</v>
      </c>
      <c r="D1653" s="269" t="s">
        <v>9</v>
      </c>
      <c r="E1653" s="269" t="s">
        <v>10</v>
      </c>
      <c r="F1653" s="269">
        <v>2000</v>
      </c>
      <c r="G1653" s="269">
        <f t="shared" si="25"/>
        <v>12000</v>
      </c>
      <c r="H1653" s="269">
        <v>6</v>
      </c>
      <c r="I1653" s="23"/>
    </row>
    <row r="1654" spans="1:9" x14ac:dyDescent="0.25">
      <c r="A1654" s="265">
        <v>4267</v>
      </c>
      <c r="B1654" s="269" t="s">
        <v>1930</v>
      </c>
      <c r="C1654" s="269" t="s">
        <v>1533</v>
      </c>
      <c r="D1654" s="269" t="s">
        <v>9</v>
      </c>
      <c r="E1654" s="269" t="s">
        <v>10</v>
      </c>
      <c r="F1654" s="269">
        <v>1100</v>
      </c>
      <c r="G1654" s="269">
        <f t="shared" si="25"/>
        <v>28600</v>
      </c>
      <c r="H1654" s="269">
        <v>26</v>
      </c>
      <c r="I1654" s="23"/>
    </row>
    <row r="1655" spans="1:9" x14ac:dyDescent="0.25">
      <c r="A1655" s="265">
        <v>4267</v>
      </c>
      <c r="B1655" s="269" t="s">
        <v>1931</v>
      </c>
      <c r="C1655" s="269" t="s">
        <v>849</v>
      </c>
      <c r="D1655" s="269" t="s">
        <v>9</v>
      </c>
      <c r="E1655" s="269" t="s">
        <v>10</v>
      </c>
      <c r="F1655" s="269">
        <v>250</v>
      </c>
      <c r="G1655" s="269">
        <f t="shared" si="25"/>
        <v>10000</v>
      </c>
      <c r="H1655" s="269">
        <v>40</v>
      </c>
      <c r="I1655" s="23"/>
    </row>
    <row r="1656" spans="1:9" x14ac:dyDescent="0.25">
      <c r="A1656" s="265">
        <v>4267</v>
      </c>
      <c r="B1656" s="269" t="s">
        <v>1932</v>
      </c>
      <c r="C1656" s="269" t="s">
        <v>1534</v>
      </c>
      <c r="D1656" s="269" t="s">
        <v>9</v>
      </c>
      <c r="E1656" s="269" t="s">
        <v>10</v>
      </c>
      <c r="F1656" s="269">
        <v>700</v>
      </c>
      <c r="G1656" s="269">
        <f t="shared" si="25"/>
        <v>8400</v>
      </c>
      <c r="H1656" s="269">
        <v>12</v>
      </c>
      <c r="I1656" s="23"/>
    </row>
    <row r="1657" spans="1:9" x14ac:dyDescent="0.25">
      <c r="A1657" s="265">
        <v>4267</v>
      </c>
      <c r="B1657" s="269" t="s">
        <v>1933</v>
      </c>
      <c r="C1657" s="269" t="s">
        <v>1535</v>
      </c>
      <c r="D1657" s="269" t="s">
        <v>9</v>
      </c>
      <c r="E1657" s="269" t="s">
        <v>10</v>
      </c>
      <c r="F1657" s="269">
        <v>5000</v>
      </c>
      <c r="G1657" s="269">
        <f t="shared" si="25"/>
        <v>175000</v>
      </c>
      <c r="H1657" s="269">
        <v>35</v>
      </c>
      <c r="I1657" s="23"/>
    </row>
    <row r="1658" spans="1:9" x14ac:dyDescent="0.25">
      <c r="A1658" s="265">
        <v>4267</v>
      </c>
      <c r="B1658" s="269" t="s">
        <v>1934</v>
      </c>
      <c r="C1658" s="269" t="s">
        <v>1536</v>
      </c>
      <c r="D1658" s="269" t="s">
        <v>9</v>
      </c>
      <c r="E1658" s="269" t="s">
        <v>10</v>
      </c>
      <c r="F1658" s="269">
        <v>600</v>
      </c>
      <c r="G1658" s="269">
        <f t="shared" si="25"/>
        <v>7200</v>
      </c>
      <c r="H1658" s="269">
        <v>12</v>
      </c>
      <c r="I1658" s="23"/>
    </row>
    <row r="1659" spans="1:9" x14ac:dyDescent="0.25">
      <c r="A1659" s="265">
        <v>4267</v>
      </c>
      <c r="B1659" s="269" t="s">
        <v>1935</v>
      </c>
      <c r="C1659" s="269" t="s">
        <v>1537</v>
      </c>
      <c r="D1659" s="269" t="s">
        <v>9</v>
      </c>
      <c r="E1659" s="269" t="s">
        <v>10</v>
      </c>
      <c r="F1659" s="269">
        <v>300</v>
      </c>
      <c r="G1659" s="269">
        <f t="shared" si="25"/>
        <v>12000</v>
      </c>
      <c r="H1659" s="269">
        <v>40</v>
      </c>
      <c r="I1659" s="23"/>
    </row>
    <row r="1660" spans="1:9" x14ac:dyDescent="0.25">
      <c r="A1660" s="265">
        <v>4267</v>
      </c>
      <c r="B1660" s="269" t="s">
        <v>1936</v>
      </c>
      <c r="C1660" s="269" t="s">
        <v>1538</v>
      </c>
      <c r="D1660" s="269" t="s">
        <v>9</v>
      </c>
      <c r="E1660" s="269" t="s">
        <v>10</v>
      </c>
      <c r="F1660" s="269">
        <v>480</v>
      </c>
      <c r="G1660" s="269">
        <f t="shared" si="25"/>
        <v>19200</v>
      </c>
      <c r="H1660" s="269">
        <v>40</v>
      </c>
      <c r="I1660" s="23"/>
    </row>
    <row r="1661" spans="1:9" x14ac:dyDescent="0.25">
      <c r="A1661" s="265">
        <v>4267</v>
      </c>
      <c r="B1661" s="269" t="s">
        <v>1937</v>
      </c>
      <c r="C1661" s="269" t="s">
        <v>1539</v>
      </c>
      <c r="D1661" s="269" t="s">
        <v>9</v>
      </c>
      <c r="E1661" s="269" t="s">
        <v>565</v>
      </c>
      <c r="F1661" s="269">
        <v>1200</v>
      </c>
      <c r="G1661" s="269">
        <f t="shared" si="25"/>
        <v>72000</v>
      </c>
      <c r="H1661" s="269">
        <v>60</v>
      </c>
      <c r="I1661" s="23"/>
    </row>
    <row r="1662" spans="1:9" x14ac:dyDescent="0.25">
      <c r="A1662" s="265">
        <v>4267</v>
      </c>
      <c r="B1662" s="269" t="s">
        <v>1938</v>
      </c>
      <c r="C1662" s="269" t="s">
        <v>1540</v>
      </c>
      <c r="D1662" s="269" t="s">
        <v>9</v>
      </c>
      <c r="E1662" s="269" t="s">
        <v>10</v>
      </c>
      <c r="F1662" s="269">
        <v>700</v>
      </c>
      <c r="G1662" s="269">
        <f t="shared" si="25"/>
        <v>42000</v>
      </c>
      <c r="H1662" s="269">
        <v>60</v>
      </c>
      <c r="I1662" s="23"/>
    </row>
    <row r="1663" spans="1:9" x14ac:dyDescent="0.25">
      <c r="A1663" s="265">
        <v>4267</v>
      </c>
      <c r="B1663" s="269" t="s">
        <v>1939</v>
      </c>
      <c r="C1663" s="269" t="s">
        <v>1541</v>
      </c>
      <c r="D1663" s="269" t="s">
        <v>9</v>
      </c>
      <c r="E1663" s="269" t="s">
        <v>10</v>
      </c>
      <c r="F1663" s="269">
        <v>550</v>
      </c>
      <c r="G1663" s="269">
        <f t="shared" si="25"/>
        <v>66000</v>
      </c>
      <c r="H1663" s="269">
        <v>120</v>
      </c>
      <c r="I1663" s="23"/>
    </row>
    <row r="1664" spans="1:9" x14ac:dyDescent="0.25">
      <c r="A1664" s="265">
        <v>4267</v>
      </c>
      <c r="B1664" s="269" t="s">
        <v>1940</v>
      </c>
      <c r="C1664" s="269" t="s">
        <v>1542</v>
      </c>
      <c r="D1664" s="269" t="s">
        <v>9</v>
      </c>
      <c r="E1664" s="269" t="s">
        <v>11</v>
      </c>
      <c r="F1664" s="269">
        <v>300</v>
      </c>
      <c r="G1664" s="269">
        <f t="shared" si="25"/>
        <v>2400</v>
      </c>
      <c r="H1664" s="269">
        <v>8</v>
      </c>
      <c r="I1664" s="23"/>
    </row>
    <row r="1665" spans="1:9" x14ac:dyDescent="0.25">
      <c r="A1665" s="265">
        <v>4267</v>
      </c>
      <c r="B1665" s="269" t="s">
        <v>1941</v>
      </c>
      <c r="C1665" s="269" t="s">
        <v>1543</v>
      </c>
      <c r="D1665" s="269" t="s">
        <v>9</v>
      </c>
      <c r="E1665" s="269" t="s">
        <v>565</v>
      </c>
      <c r="F1665" s="269">
        <v>320</v>
      </c>
      <c r="G1665" s="269">
        <f t="shared" si="25"/>
        <v>3200</v>
      </c>
      <c r="H1665" s="269">
        <v>10</v>
      </c>
      <c r="I1665" s="23"/>
    </row>
    <row r="1666" spans="1:9" ht="27" x14ac:dyDescent="0.25">
      <c r="A1666" s="265">
        <v>4267</v>
      </c>
      <c r="B1666" s="269" t="s">
        <v>1942</v>
      </c>
      <c r="C1666" s="269" t="s">
        <v>1544</v>
      </c>
      <c r="D1666" s="269" t="s">
        <v>9</v>
      </c>
      <c r="E1666" s="269" t="s">
        <v>565</v>
      </c>
      <c r="F1666" s="269">
        <v>600</v>
      </c>
      <c r="G1666" s="269">
        <f t="shared" si="25"/>
        <v>72000</v>
      </c>
      <c r="H1666" s="269">
        <v>120</v>
      </c>
      <c r="I1666" s="23"/>
    </row>
    <row r="1667" spans="1:9" x14ac:dyDescent="0.25">
      <c r="A1667" s="265">
        <v>4267</v>
      </c>
      <c r="B1667" s="269" t="s">
        <v>1943</v>
      </c>
      <c r="C1667" s="269" t="s">
        <v>1545</v>
      </c>
      <c r="D1667" s="269" t="s">
        <v>9</v>
      </c>
      <c r="E1667" s="269" t="s">
        <v>11</v>
      </c>
      <c r="F1667" s="269">
        <v>300</v>
      </c>
      <c r="G1667" s="269">
        <f t="shared" si="25"/>
        <v>42000</v>
      </c>
      <c r="H1667" s="269">
        <v>140</v>
      </c>
      <c r="I1667" s="23"/>
    </row>
    <row r="1668" spans="1:9" ht="27" x14ac:dyDescent="0.25">
      <c r="A1668" s="265">
        <v>4267</v>
      </c>
      <c r="B1668" s="269" t="s">
        <v>1944</v>
      </c>
      <c r="C1668" s="269" t="s">
        <v>1546</v>
      </c>
      <c r="D1668" s="269" t="s">
        <v>9</v>
      </c>
      <c r="E1668" s="269" t="s">
        <v>11</v>
      </c>
      <c r="F1668" s="269">
        <v>600</v>
      </c>
      <c r="G1668" s="269">
        <f t="shared" si="25"/>
        <v>24000</v>
      </c>
      <c r="H1668" s="269">
        <v>40</v>
      </c>
      <c r="I1668" s="23"/>
    </row>
    <row r="1669" spans="1:9" x14ac:dyDescent="0.25">
      <c r="A1669" s="265">
        <v>4267</v>
      </c>
      <c r="B1669" s="269" t="s">
        <v>1945</v>
      </c>
      <c r="C1669" s="269" t="s">
        <v>860</v>
      </c>
      <c r="D1669" s="269" t="s">
        <v>9</v>
      </c>
      <c r="E1669" s="269" t="s">
        <v>11</v>
      </c>
      <c r="F1669" s="269">
        <v>390</v>
      </c>
      <c r="G1669" s="269">
        <f t="shared" si="25"/>
        <v>19500</v>
      </c>
      <c r="H1669" s="269">
        <v>50</v>
      </c>
      <c r="I1669" s="23"/>
    </row>
    <row r="1670" spans="1:9" x14ac:dyDescent="0.25">
      <c r="A1670" s="265">
        <v>4267</v>
      </c>
      <c r="B1670" s="269" t="s">
        <v>1946</v>
      </c>
      <c r="C1670" s="269" t="s">
        <v>1547</v>
      </c>
      <c r="D1670" s="269" t="s">
        <v>9</v>
      </c>
      <c r="E1670" s="269" t="s">
        <v>10</v>
      </c>
      <c r="F1670" s="269">
        <v>500</v>
      </c>
      <c r="G1670" s="269">
        <f t="shared" si="25"/>
        <v>75000</v>
      </c>
      <c r="H1670" s="269">
        <v>150</v>
      </c>
      <c r="I1670" s="23"/>
    </row>
    <row r="1671" spans="1:9" x14ac:dyDescent="0.25">
      <c r="A1671" s="265">
        <v>4267</v>
      </c>
      <c r="B1671" s="269" t="s">
        <v>1947</v>
      </c>
      <c r="C1671" s="269" t="s">
        <v>1548</v>
      </c>
      <c r="D1671" s="269" t="s">
        <v>9</v>
      </c>
      <c r="E1671" s="269" t="s">
        <v>10</v>
      </c>
      <c r="F1671" s="269">
        <v>600</v>
      </c>
      <c r="G1671" s="269">
        <f t="shared" si="25"/>
        <v>300000</v>
      </c>
      <c r="H1671" s="269">
        <v>500</v>
      </c>
      <c r="I1671" s="23"/>
    </row>
    <row r="1672" spans="1:9" x14ac:dyDescent="0.25">
      <c r="A1672" s="265">
        <v>4267</v>
      </c>
      <c r="B1672" s="269" t="s">
        <v>1948</v>
      </c>
      <c r="C1672" s="269" t="s">
        <v>862</v>
      </c>
      <c r="D1672" s="269" t="s">
        <v>9</v>
      </c>
      <c r="E1672" s="269" t="s">
        <v>10</v>
      </c>
      <c r="F1672" s="269">
        <v>1500</v>
      </c>
      <c r="G1672" s="269">
        <f t="shared" si="25"/>
        <v>270000</v>
      </c>
      <c r="H1672" s="269">
        <v>180</v>
      </c>
      <c r="I1672" s="23"/>
    </row>
    <row r="1673" spans="1:9" x14ac:dyDescent="0.25">
      <c r="A1673" s="265">
        <v>4267</v>
      </c>
      <c r="B1673" s="269" t="s">
        <v>1949</v>
      </c>
      <c r="C1673" s="269" t="s">
        <v>862</v>
      </c>
      <c r="D1673" s="269" t="s">
        <v>9</v>
      </c>
      <c r="E1673" s="269" t="s">
        <v>10</v>
      </c>
      <c r="F1673" s="269">
        <v>800</v>
      </c>
      <c r="G1673" s="269">
        <f t="shared" si="25"/>
        <v>120000</v>
      </c>
      <c r="H1673" s="269">
        <v>150</v>
      </c>
      <c r="I1673" s="23"/>
    </row>
    <row r="1674" spans="1:9" ht="27" x14ac:dyDescent="0.25">
      <c r="A1674" s="265">
        <v>4267</v>
      </c>
      <c r="B1674" s="269" t="s">
        <v>1950</v>
      </c>
      <c r="C1674" s="269" t="s">
        <v>1549</v>
      </c>
      <c r="D1674" s="269" t="s">
        <v>9</v>
      </c>
      <c r="E1674" s="269" t="s">
        <v>10</v>
      </c>
      <c r="F1674" s="269">
        <v>1000</v>
      </c>
      <c r="G1674" s="269">
        <f t="shared" si="25"/>
        <v>12000</v>
      </c>
      <c r="H1674" s="269">
        <v>12</v>
      </c>
      <c r="I1674" s="23"/>
    </row>
    <row r="1675" spans="1:9" ht="27" x14ac:dyDescent="0.25">
      <c r="A1675" s="265">
        <v>4267</v>
      </c>
      <c r="B1675" s="269" t="s">
        <v>1951</v>
      </c>
      <c r="C1675" s="269" t="s">
        <v>864</v>
      </c>
      <c r="D1675" s="269" t="s">
        <v>9</v>
      </c>
      <c r="E1675" s="269" t="s">
        <v>10</v>
      </c>
      <c r="F1675" s="269">
        <v>1200</v>
      </c>
      <c r="G1675" s="269">
        <f t="shared" si="25"/>
        <v>14400</v>
      </c>
      <c r="H1675" s="269">
        <v>12</v>
      </c>
      <c r="I1675" s="23"/>
    </row>
    <row r="1676" spans="1:9" x14ac:dyDescent="0.25">
      <c r="A1676" s="265">
        <v>4267</v>
      </c>
      <c r="B1676" s="269" t="s">
        <v>1952</v>
      </c>
      <c r="C1676" s="269" t="s">
        <v>1550</v>
      </c>
      <c r="D1676" s="269" t="s">
        <v>9</v>
      </c>
      <c r="E1676" s="269" t="s">
        <v>10</v>
      </c>
      <c r="F1676" s="269">
        <v>3800</v>
      </c>
      <c r="G1676" s="269">
        <f t="shared" si="25"/>
        <v>19000</v>
      </c>
      <c r="H1676" s="269">
        <v>5</v>
      </c>
      <c r="I1676" s="23"/>
    </row>
    <row r="1677" spans="1:9" x14ac:dyDescent="0.25">
      <c r="A1677" s="265">
        <v>4267</v>
      </c>
      <c r="B1677" s="269" t="s">
        <v>1953</v>
      </c>
      <c r="C1677" s="269" t="s">
        <v>1551</v>
      </c>
      <c r="D1677" s="269" t="s">
        <v>9</v>
      </c>
      <c r="E1677" s="269" t="s">
        <v>10</v>
      </c>
      <c r="F1677" s="269">
        <v>800</v>
      </c>
      <c r="G1677" s="269">
        <f t="shared" si="25"/>
        <v>6400</v>
      </c>
      <c r="H1677" s="269">
        <v>8</v>
      </c>
      <c r="I1677" s="23"/>
    </row>
    <row r="1678" spans="1:9" ht="27" x14ac:dyDescent="0.25">
      <c r="A1678" s="265">
        <v>4267</v>
      </c>
      <c r="B1678" s="269" t="s">
        <v>1954</v>
      </c>
      <c r="C1678" s="269" t="s">
        <v>1552</v>
      </c>
      <c r="D1678" s="269" t="s">
        <v>9</v>
      </c>
      <c r="E1678" s="269" t="s">
        <v>10</v>
      </c>
      <c r="F1678" s="269">
        <v>700</v>
      </c>
      <c r="G1678" s="269">
        <f t="shared" si="25"/>
        <v>7000</v>
      </c>
      <c r="H1678" s="269">
        <v>10</v>
      </c>
      <c r="I1678" s="23"/>
    </row>
    <row r="1679" spans="1:9" x14ac:dyDescent="0.25">
      <c r="A1679" s="265">
        <v>4267</v>
      </c>
      <c r="B1679" s="269" t="s">
        <v>1955</v>
      </c>
      <c r="C1679" s="269" t="s">
        <v>869</v>
      </c>
      <c r="D1679" s="269" t="s">
        <v>9</v>
      </c>
      <c r="E1679" s="269" t="s">
        <v>10</v>
      </c>
      <c r="F1679" s="269">
        <v>450</v>
      </c>
      <c r="G1679" s="269">
        <f t="shared" si="25"/>
        <v>4500</v>
      </c>
      <c r="H1679" s="269">
        <v>10</v>
      </c>
      <c r="I1679" s="23"/>
    </row>
    <row r="1680" spans="1:9" x14ac:dyDescent="0.25">
      <c r="A1680" s="265">
        <v>4267</v>
      </c>
      <c r="B1680" s="269" t="s">
        <v>1956</v>
      </c>
      <c r="C1680" s="269" t="s">
        <v>1553</v>
      </c>
      <c r="D1680" s="269" t="s">
        <v>9</v>
      </c>
      <c r="E1680" s="269" t="s">
        <v>877</v>
      </c>
      <c r="F1680" s="269">
        <v>200</v>
      </c>
      <c r="G1680" s="269">
        <f t="shared" si="25"/>
        <v>10000</v>
      </c>
      <c r="H1680" s="269">
        <v>50</v>
      </c>
      <c r="I1680" s="23"/>
    </row>
    <row r="1681" spans="1:9" x14ac:dyDescent="0.25">
      <c r="A1681" s="265">
        <v>4267</v>
      </c>
      <c r="B1681" s="269" t="s">
        <v>1957</v>
      </c>
      <c r="C1681" s="269" t="s">
        <v>1554</v>
      </c>
      <c r="D1681" s="269" t="s">
        <v>9</v>
      </c>
      <c r="E1681" s="269" t="s">
        <v>10</v>
      </c>
      <c r="F1681" s="269">
        <v>4000</v>
      </c>
      <c r="G1681" s="269">
        <f t="shared" si="25"/>
        <v>24000</v>
      </c>
      <c r="H1681" s="269">
        <v>6</v>
      </c>
      <c r="I1681" s="23"/>
    </row>
    <row r="1682" spans="1:9" x14ac:dyDescent="0.25">
      <c r="A1682" s="265">
        <v>4267</v>
      </c>
      <c r="B1682" s="269" t="s">
        <v>1958</v>
      </c>
      <c r="C1682" s="269" t="s">
        <v>1555</v>
      </c>
      <c r="D1682" s="269" t="s">
        <v>9</v>
      </c>
      <c r="E1682" s="269" t="s">
        <v>10</v>
      </c>
      <c r="F1682" s="269">
        <v>3200</v>
      </c>
      <c r="G1682" s="269">
        <f t="shared" si="25"/>
        <v>3200</v>
      </c>
      <c r="H1682" s="269">
        <v>1</v>
      </c>
      <c r="I1682" s="23"/>
    </row>
    <row r="1683" spans="1:9" x14ac:dyDescent="0.25">
      <c r="A1683" s="265">
        <v>4267</v>
      </c>
      <c r="B1683" s="269" t="s">
        <v>1959</v>
      </c>
      <c r="C1683" s="269" t="s">
        <v>1556</v>
      </c>
      <c r="D1683" s="269" t="s">
        <v>9</v>
      </c>
      <c r="E1683" s="269" t="s">
        <v>10</v>
      </c>
      <c r="F1683" s="269">
        <v>1200</v>
      </c>
      <c r="G1683" s="269">
        <f t="shared" si="25"/>
        <v>1200</v>
      </c>
      <c r="H1683" s="269">
        <v>1</v>
      </c>
      <c r="I1683" s="23"/>
    </row>
    <row r="1684" spans="1:9" x14ac:dyDescent="0.25">
      <c r="A1684" s="265">
        <v>4267</v>
      </c>
      <c r="B1684" s="269" t="s">
        <v>1960</v>
      </c>
      <c r="C1684" s="269" t="s">
        <v>1557</v>
      </c>
      <c r="D1684" s="269" t="s">
        <v>9</v>
      </c>
      <c r="E1684" s="269" t="s">
        <v>10</v>
      </c>
      <c r="F1684" s="269">
        <v>800</v>
      </c>
      <c r="G1684" s="269">
        <f t="shared" si="25"/>
        <v>3200</v>
      </c>
      <c r="H1684" s="269">
        <v>4</v>
      </c>
      <c r="I1684" s="23"/>
    </row>
    <row r="1685" spans="1:9" x14ac:dyDescent="0.25">
      <c r="A1685" s="265">
        <v>4267</v>
      </c>
      <c r="B1685" s="269" t="s">
        <v>1961</v>
      </c>
      <c r="C1685" s="269" t="s">
        <v>1558</v>
      </c>
      <c r="D1685" s="269" t="s">
        <v>9</v>
      </c>
      <c r="E1685" s="269" t="s">
        <v>10</v>
      </c>
      <c r="F1685" s="269">
        <v>550</v>
      </c>
      <c r="G1685" s="269">
        <f t="shared" si="25"/>
        <v>3300</v>
      </c>
      <c r="H1685" s="269">
        <v>6</v>
      </c>
      <c r="I1685" s="23"/>
    </row>
    <row r="1686" spans="1:9" x14ac:dyDescent="0.25">
      <c r="A1686" s="265">
        <v>4267</v>
      </c>
      <c r="B1686" s="269" t="s">
        <v>1962</v>
      </c>
      <c r="C1686" s="269" t="s">
        <v>1559</v>
      </c>
      <c r="D1686" s="269" t="s">
        <v>9</v>
      </c>
      <c r="E1686" s="269" t="s">
        <v>10</v>
      </c>
      <c r="F1686" s="269">
        <v>4800</v>
      </c>
      <c r="G1686" s="269">
        <f t="shared" si="25"/>
        <v>72000</v>
      </c>
      <c r="H1686" s="269">
        <v>15</v>
      </c>
      <c r="I1686" s="23"/>
    </row>
    <row r="1687" spans="1:9" x14ac:dyDescent="0.25">
      <c r="A1687" s="265">
        <v>4267</v>
      </c>
      <c r="B1687" s="269" t="s">
        <v>1963</v>
      </c>
      <c r="C1687" s="269" t="s">
        <v>874</v>
      </c>
      <c r="D1687" s="269" t="s">
        <v>9</v>
      </c>
      <c r="E1687" s="269" t="s">
        <v>10</v>
      </c>
      <c r="F1687" s="269">
        <v>1150</v>
      </c>
      <c r="G1687" s="269">
        <f t="shared" si="25"/>
        <v>11500</v>
      </c>
      <c r="H1687" s="269">
        <v>10</v>
      </c>
      <c r="I1687" s="23"/>
    </row>
    <row r="1688" spans="1:9" x14ac:dyDescent="0.25">
      <c r="A1688" s="265">
        <v>4267</v>
      </c>
      <c r="B1688" s="269" t="s">
        <v>1964</v>
      </c>
      <c r="C1688" s="269" t="s">
        <v>874</v>
      </c>
      <c r="D1688" s="269" t="s">
        <v>9</v>
      </c>
      <c r="E1688" s="269" t="s">
        <v>10</v>
      </c>
      <c r="F1688" s="269">
        <v>1100</v>
      </c>
      <c r="G1688" s="269">
        <f t="shared" si="25"/>
        <v>22000</v>
      </c>
      <c r="H1688" s="269">
        <v>20</v>
      </c>
      <c r="I1688" s="23"/>
    </row>
    <row r="1689" spans="1:9" x14ac:dyDescent="0.25">
      <c r="A1689" s="265">
        <v>4261</v>
      </c>
      <c r="B1689" s="269" t="s">
        <v>1469</v>
      </c>
      <c r="C1689" s="269" t="s">
        <v>1470</v>
      </c>
      <c r="D1689" s="269" t="s">
        <v>9</v>
      </c>
      <c r="E1689" s="269" t="s">
        <v>10</v>
      </c>
      <c r="F1689" s="269">
        <v>277.2</v>
      </c>
      <c r="G1689" s="269">
        <f>+F1689*H1689</f>
        <v>2217.6</v>
      </c>
      <c r="H1689" s="269">
        <v>8</v>
      </c>
      <c r="I1689" s="23"/>
    </row>
    <row r="1690" spans="1:9" x14ac:dyDescent="0.25">
      <c r="A1690" s="269">
        <v>4261</v>
      </c>
      <c r="B1690" s="269" t="s">
        <v>1491</v>
      </c>
      <c r="C1690" s="269" t="s">
        <v>575</v>
      </c>
      <c r="D1690" s="269" t="s">
        <v>9</v>
      </c>
      <c r="E1690" s="269" t="s">
        <v>565</v>
      </c>
      <c r="F1690" s="269">
        <v>800</v>
      </c>
      <c r="G1690" s="269">
        <f t="shared" ref="G1690:G1721" si="26">+F1690*H1690</f>
        <v>64000</v>
      </c>
      <c r="H1690" s="269">
        <v>80</v>
      </c>
      <c r="I1690" s="23"/>
    </row>
    <row r="1691" spans="1:9" ht="27" x14ac:dyDescent="0.25">
      <c r="A1691" s="269">
        <v>4261</v>
      </c>
      <c r="B1691" s="269" t="s">
        <v>1492</v>
      </c>
      <c r="C1691" s="269" t="s">
        <v>616</v>
      </c>
      <c r="D1691" s="269" t="s">
        <v>9</v>
      </c>
      <c r="E1691" s="269" t="s">
        <v>10</v>
      </c>
      <c r="F1691" s="269">
        <v>217.8</v>
      </c>
      <c r="G1691" s="269">
        <f t="shared" si="26"/>
        <v>8712</v>
      </c>
      <c r="H1691" s="269">
        <v>40</v>
      </c>
      <c r="I1691" s="23"/>
    </row>
    <row r="1692" spans="1:9" x14ac:dyDescent="0.25">
      <c r="A1692" s="269">
        <v>4261</v>
      </c>
      <c r="B1692" s="269" t="s">
        <v>1503</v>
      </c>
      <c r="C1692" s="269" t="s">
        <v>627</v>
      </c>
      <c r="D1692" s="269" t="s">
        <v>9</v>
      </c>
      <c r="E1692" s="269" t="s">
        <v>10</v>
      </c>
      <c r="F1692" s="269">
        <v>59.4</v>
      </c>
      <c r="G1692" s="269">
        <f t="shared" si="26"/>
        <v>5940</v>
      </c>
      <c r="H1692" s="269">
        <v>100</v>
      </c>
      <c r="I1692" s="23"/>
    </row>
    <row r="1693" spans="1:9" x14ac:dyDescent="0.25">
      <c r="A1693" s="269">
        <v>4261</v>
      </c>
      <c r="B1693" s="269" t="s">
        <v>1497</v>
      </c>
      <c r="C1693" s="269" t="s">
        <v>1498</v>
      </c>
      <c r="D1693" s="269" t="s">
        <v>9</v>
      </c>
      <c r="E1693" s="269" t="s">
        <v>1505</v>
      </c>
      <c r="F1693" s="269">
        <v>15000</v>
      </c>
      <c r="G1693" s="269">
        <f t="shared" si="26"/>
        <v>75000</v>
      </c>
      <c r="H1693" s="269">
        <v>5</v>
      </c>
      <c r="I1693" s="23"/>
    </row>
    <row r="1694" spans="1:9" x14ac:dyDescent="0.25">
      <c r="A1694" s="269">
        <v>4261</v>
      </c>
      <c r="B1694" s="269" t="s">
        <v>1473</v>
      </c>
      <c r="C1694" s="269" t="s">
        <v>655</v>
      </c>
      <c r="D1694" s="269" t="s">
        <v>9</v>
      </c>
      <c r="E1694" s="269" t="s">
        <v>10</v>
      </c>
      <c r="F1694" s="269">
        <v>140</v>
      </c>
      <c r="G1694" s="269">
        <f t="shared" si="26"/>
        <v>42000</v>
      </c>
      <c r="H1694" s="269">
        <v>300</v>
      </c>
      <c r="I1694" s="23"/>
    </row>
    <row r="1695" spans="1:9" ht="27" x14ac:dyDescent="0.25">
      <c r="A1695" s="269">
        <v>4261</v>
      </c>
      <c r="B1695" s="269" t="s">
        <v>1493</v>
      </c>
      <c r="C1695" s="269" t="s">
        <v>1494</v>
      </c>
      <c r="D1695" s="269" t="s">
        <v>9</v>
      </c>
      <c r="E1695" s="269" t="s">
        <v>10</v>
      </c>
      <c r="F1695" s="269">
        <v>5400</v>
      </c>
      <c r="G1695" s="269">
        <f t="shared" si="26"/>
        <v>108000</v>
      </c>
      <c r="H1695" s="269">
        <v>20</v>
      </c>
      <c r="I1695" s="23"/>
    </row>
    <row r="1696" spans="1:9" x14ac:dyDescent="0.25">
      <c r="A1696" s="269">
        <v>4261</v>
      </c>
      <c r="B1696" s="269" t="s">
        <v>1478</v>
      </c>
      <c r="C1696" s="269" t="s">
        <v>667</v>
      </c>
      <c r="D1696" s="269" t="s">
        <v>9</v>
      </c>
      <c r="E1696" s="269" t="s">
        <v>10</v>
      </c>
      <c r="F1696" s="269">
        <v>178.2</v>
      </c>
      <c r="G1696" s="269">
        <f t="shared" si="26"/>
        <v>5346</v>
      </c>
      <c r="H1696" s="269">
        <v>30</v>
      </c>
      <c r="I1696" s="23"/>
    </row>
    <row r="1697" spans="1:9" x14ac:dyDescent="0.25">
      <c r="A1697" s="269">
        <v>4261</v>
      </c>
      <c r="B1697" s="269" t="s">
        <v>1500</v>
      </c>
      <c r="C1697" s="269" t="s">
        <v>605</v>
      </c>
      <c r="D1697" s="269" t="s">
        <v>9</v>
      </c>
      <c r="E1697" s="269" t="s">
        <v>10</v>
      </c>
      <c r="F1697" s="269">
        <v>445.48000000000008</v>
      </c>
      <c r="G1697" s="269">
        <f t="shared" si="26"/>
        <v>13364.400000000001</v>
      </c>
      <c r="H1697" s="269">
        <v>30</v>
      </c>
      <c r="I1697" s="23"/>
    </row>
    <row r="1698" spans="1:9" x14ac:dyDescent="0.25">
      <c r="A1698" s="269">
        <v>4261</v>
      </c>
      <c r="B1698" s="269" t="s">
        <v>1468</v>
      </c>
      <c r="C1698" s="269" t="s">
        <v>629</v>
      </c>
      <c r="D1698" s="269" t="s">
        <v>9</v>
      </c>
      <c r="E1698" s="269" t="s">
        <v>10</v>
      </c>
      <c r="F1698" s="269">
        <v>59.4</v>
      </c>
      <c r="G1698" s="269">
        <f t="shared" si="26"/>
        <v>5346</v>
      </c>
      <c r="H1698" s="269">
        <v>90</v>
      </c>
      <c r="I1698" s="23"/>
    </row>
    <row r="1699" spans="1:9" ht="27" x14ac:dyDescent="0.25">
      <c r="A1699" s="269">
        <v>4261</v>
      </c>
      <c r="B1699" s="269" t="s">
        <v>1482</v>
      </c>
      <c r="C1699" s="269" t="s">
        <v>569</v>
      </c>
      <c r="D1699" s="269" t="s">
        <v>9</v>
      </c>
      <c r="E1699" s="269" t="s">
        <v>564</v>
      </c>
      <c r="F1699" s="269">
        <v>158.4</v>
      </c>
      <c r="G1699" s="269">
        <f t="shared" si="26"/>
        <v>15840</v>
      </c>
      <c r="H1699" s="269">
        <v>100</v>
      </c>
      <c r="I1699" s="23"/>
    </row>
    <row r="1700" spans="1:9" x14ac:dyDescent="0.25">
      <c r="A1700" s="269">
        <v>4261</v>
      </c>
      <c r="B1700" s="269" t="s">
        <v>1466</v>
      </c>
      <c r="C1700" s="269" t="s">
        <v>577</v>
      </c>
      <c r="D1700" s="269" t="s">
        <v>9</v>
      </c>
      <c r="E1700" s="269" t="s">
        <v>10</v>
      </c>
      <c r="F1700" s="269">
        <v>267.3</v>
      </c>
      <c r="G1700" s="269">
        <f t="shared" si="26"/>
        <v>16038</v>
      </c>
      <c r="H1700" s="269">
        <v>60</v>
      </c>
      <c r="I1700" s="23"/>
    </row>
    <row r="1701" spans="1:9" x14ac:dyDescent="0.25">
      <c r="A1701" s="269">
        <v>4261</v>
      </c>
      <c r="B1701" s="269" t="s">
        <v>1479</v>
      </c>
      <c r="C1701" s="269" t="s">
        <v>1480</v>
      </c>
      <c r="D1701" s="269" t="s">
        <v>9</v>
      </c>
      <c r="E1701" s="269" t="s">
        <v>10</v>
      </c>
      <c r="F1701" s="269">
        <v>207.84</v>
      </c>
      <c r="G1701" s="269">
        <f t="shared" si="26"/>
        <v>10392</v>
      </c>
      <c r="H1701" s="269">
        <v>50</v>
      </c>
      <c r="I1701" s="23"/>
    </row>
    <row r="1702" spans="1:9" x14ac:dyDescent="0.25">
      <c r="A1702" s="269">
        <v>4261</v>
      </c>
      <c r="B1702" s="269" t="s">
        <v>1471</v>
      </c>
      <c r="C1702" s="269" t="s">
        <v>643</v>
      </c>
      <c r="D1702" s="269" t="s">
        <v>9</v>
      </c>
      <c r="E1702" s="269" t="s">
        <v>10</v>
      </c>
      <c r="F1702" s="269">
        <v>198</v>
      </c>
      <c r="G1702" s="269">
        <f t="shared" si="26"/>
        <v>3564</v>
      </c>
      <c r="H1702" s="269">
        <v>18</v>
      </c>
      <c r="I1702" s="23"/>
    </row>
    <row r="1703" spans="1:9" x14ac:dyDescent="0.25">
      <c r="A1703" s="269">
        <v>4261</v>
      </c>
      <c r="B1703" s="269" t="s">
        <v>1499</v>
      </c>
      <c r="C1703" s="269" t="s">
        <v>663</v>
      </c>
      <c r="D1703" s="269" t="s">
        <v>9</v>
      </c>
      <c r="E1703" s="269" t="s">
        <v>10</v>
      </c>
      <c r="F1703" s="269">
        <v>128.62</v>
      </c>
      <c r="G1703" s="269">
        <f t="shared" si="26"/>
        <v>1414.8200000000002</v>
      </c>
      <c r="H1703" s="269">
        <v>11</v>
      </c>
      <c r="I1703" s="23"/>
    </row>
    <row r="1704" spans="1:9" x14ac:dyDescent="0.25">
      <c r="A1704" s="269">
        <v>4261</v>
      </c>
      <c r="B1704" s="269" t="s">
        <v>1489</v>
      </c>
      <c r="C1704" s="269" t="s">
        <v>597</v>
      </c>
      <c r="D1704" s="269" t="s">
        <v>9</v>
      </c>
      <c r="E1704" s="269" t="s">
        <v>10</v>
      </c>
      <c r="F1704" s="269">
        <v>494.4</v>
      </c>
      <c r="G1704" s="269">
        <f t="shared" si="26"/>
        <v>7416</v>
      </c>
      <c r="H1704" s="269">
        <v>15</v>
      </c>
      <c r="I1704" s="23"/>
    </row>
    <row r="1705" spans="1:9" x14ac:dyDescent="0.25">
      <c r="A1705" s="269">
        <v>4261</v>
      </c>
      <c r="B1705" s="269" t="s">
        <v>1495</v>
      </c>
      <c r="C1705" s="269" t="s">
        <v>1496</v>
      </c>
      <c r="D1705" s="269" t="s">
        <v>9</v>
      </c>
      <c r="E1705" s="269" t="s">
        <v>10</v>
      </c>
      <c r="F1705" s="269">
        <v>3000</v>
      </c>
      <c r="G1705" s="269">
        <f t="shared" si="26"/>
        <v>45000</v>
      </c>
      <c r="H1705" s="269">
        <v>15</v>
      </c>
      <c r="I1705" s="23"/>
    </row>
    <row r="1706" spans="1:9" x14ac:dyDescent="0.25">
      <c r="A1706" s="269">
        <v>4261</v>
      </c>
      <c r="B1706" s="269" t="s">
        <v>1467</v>
      </c>
      <c r="C1706" s="269" t="s">
        <v>614</v>
      </c>
      <c r="D1706" s="269" t="s">
        <v>9</v>
      </c>
      <c r="E1706" s="269" t="s">
        <v>10</v>
      </c>
      <c r="F1706" s="269">
        <v>6930</v>
      </c>
      <c r="G1706" s="269">
        <f t="shared" si="26"/>
        <v>27720</v>
      </c>
      <c r="H1706" s="269">
        <v>4</v>
      </c>
      <c r="I1706" s="23"/>
    </row>
    <row r="1707" spans="1:9" x14ac:dyDescent="0.25">
      <c r="A1707" s="269">
        <v>4261</v>
      </c>
      <c r="B1707" s="269" t="s">
        <v>1474</v>
      </c>
      <c r="C1707" s="269" t="s">
        <v>658</v>
      </c>
      <c r="D1707" s="269" t="s">
        <v>9</v>
      </c>
      <c r="E1707" s="269" t="s">
        <v>10</v>
      </c>
      <c r="F1707" s="269">
        <v>29.7</v>
      </c>
      <c r="G1707" s="269">
        <f t="shared" si="26"/>
        <v>3861</v>
      </c>
      <c r="H1707" s="269">
        <v>130</v>
      </c>
      <c r="I1707" s="23"/>
    </row>
    <row r="1708" spans="1:9" ht="27" x14ac:dyDescent="0.25">
      <c r="A1708" s="269">
        <v>4261</v>
      </c>
      <c r="B1708" s="269" t="s">
        <v>1483</v>
      </c>
      <c r="C1708" s="269" t="s">
        <v>611</v>
      </c>
      <c r="D1708" s="269" t="s">
        <v>9</v>
      </c>
      <c r="E1708" s="269" t="s">
        <v>10</v>
      </c>
      <c r="F1708" s="269">
        <v>9.9</v>
      </c>
      <c r="G1708" s="269">
        <f t="shared" si="26"/>
        <v>59400</v>
      </c>
      <c r="H1708" s="269">
        <v>6000</v>
      </c>
      <c r="I1708" s="23"/>
    </row>
    <row r="1709" spans="1:9" ht="40.5" x14ac:dyDescent="0.25">
      <c r="A1709" s="269">
        <v>4261</v>
      </c>
      <c r="B1709" s="269" t="s">
        <v>1477</v>
      </c>
      <c r="C1709" s="269" t="s">
        <v>793</v>
      </c>
      <c r="D1709" s="269" t="s">
        <v>9</v>
      </c>
      <c r="E1709" s="269" t="s">
        <v>10</v>
      </c>
      <c r="F1709" s="269">
        <v>118.8</v>
      </c>
      <c r="G1709" s="269">
        <f t="shared" si="26"/>
        <v>3564</v>
      </c>
      <c r="H1709" s="269">
        <v>30</v>
      </c>
      <c r="I1709" s="23"/>
    </row>
    <row r="1710" spans="1:9" x14ac:dyDescent="0.25">
      <c r="A1710" s="269">
        <v>4261</v>
      </c>
      <c r="B1710" s="269" t="s">
        <v>1490</v>
      </c>
      <c r="C1710" s="269" t="s">
        <v>635</v>
      </c>
      <c r="D1710" s="269" t="s">
        <v>9</v>
      </c>
      <c r="E1710" s="269" t="s">
        <v>565</v>
      </c>
      <c r="F1710" s="269">
        <v>582</v>
      </c>
      <c r="G1710" s="269">
        <f t="shared" si="26"/>
        <v>2287260</v>
      </c>
      <c r="H1710" s="269">
        <v>3930</v>
      </c>
      <c r="I1710" s="23"/>
    </row>
    <row r="1711" spans="1:9" ht="27" x14ac:dyDescent="0.25">
      <c r="A1711" s="269">
        <v>4261</v>
      </c>
      <c r="B1711" s="269" t="s">
        <v>1488</v>
      </c>
      <c r="C1711" s="269" t="s">
        <v>1417</v>
      </c>
      <c r="D1711" s="269" t="s">
        <v>9</v>
      </c>
      <c r="E1711" s="269" t="s">
        <v>10</v>
      </c>
      <c r="F1711" s="269">
        <v>2970</v>
      </c>
      <c r="G1711" s="269">
        <f t="shared" si="26"/>
        <v>14850</v>
      </c>
      <c r="H1711" s="269">
        <v>5</v>
      </c>
      <c r="I1711" s="23"/>
    </row>
    <row r="1712" spans="1:9" x14ac:dyDescent="0.25">
      <c r="A1712" s="269">
        <v>4261</v>
      </c>
      <c r="B1712" s="269" t="s">
        <v>1485</v>
      </c>
      <c r="C1712" s="269" t="s">
        <v>599</v>
      </c>
      <c r="D1712" s="269" t="s">
        <v>9</v>
      </c>
      <c r="E1712" s="269" t="s">
        <v>10</v>
      </c>
      <c r="F1712" s="269">
        <v>89.1</v>
      </c>
      <c r="G1712" s="269">
        <f t="shared" si="26"/>
        <v>17820</v>
      </c>
      <c r="H1712" s="269">
        <v>200</v>
      </c>
      <c r="I1712" s="23"/>
    </row>
    <row r="1713" spans="1:9" ht="40.5" x14ac:dyDescent="0.25">
      <c r="A1713" s="269">
        <v>4261</v>
      </c>
      <c r="B1713" s="269" t="s">
        <v>1501</v>
      </c>
      <c r="C1713" s="269" t="s">
        <v>1502</v>
      </c>
      <c r="D1713" s="269" t="s">
        <v>9</v>
      </c>
      <c r="E1713" s="269" t="s">
        <v>10</v>
      </c>
      <c r="F1713" s="269">
        <v>594</v>
      </c>
      <c r="G1713" s="269">
        <f t="shared" si="26"/>
        <v>11880</v>
      </c>
      <c r="H1713" s="269">
        <v>20</v>
      </c>
      <c r="I1713" s="23"/>
    </row>
    <row r="1714" spans="1:9" ht="27" x14ac:dyDescent="0.25">
      <c r="A1714" s="269">
        <v>4261</v>
      </c>
      <c r="B1714" s="269" t="s">
        <v>1484</v>
      </c>
      <c r="C1714" s="269" t="s">
        <v>573</v>
      </c>
      <c r="D1714" s="269" t="s">
        <v>9</v>
      </c>
      <c r="E1714" s="269" t="s">
        <v>10</v>
      </c>
      <c r="F1714" s="269">
        <v>88.8</v>
      </c>
      <c r="G1714" s="269">
        <f t="shared" si="26"/>
        <v>26640</v>
      </c>
      <c r="H1714" s="269">
        <v>300</v>
      </c>
      <c r="I1714" s="23"/>
    </row>
    <row r="1715" spans="1:9" ht="27" x14ac:dyDescent="0.25">
      <c r="A1715" s="269">
        <v>4261</v>
      </c>
      <c r="B1715" s="269" t="s">
        <v>1481</v>
      </c>
      <c r="C1715" s="269" t="s">
        <v>609</v>
      </c>
      <c r="D1715" s="269" t="s">
        <v>9</v>
      </c>
      <c r="E1715" s="269" t="s">
        <v>564</v>
      </c>
      <c r="F1715" s="269">
        <v>13.86</v>
      </c>
      <c r="G1715" s="269">
        <f t="shared" si="26"/>
        <v>1386</v>
      </c>
      <c r="H1715" s="269">
        <v>100</v>
      </c>
      <c r="I1715" s="23"/>
    </row>
    <row r="1716" spans="1:9" x14ac:dyDescent="0.25">
      <c r="A1716" s="269">
        <v>4261</v>
      </c>
      <c r="B1716" s="269" t="s">
        <v>1504</v>
      </c>
      <c r="C1716" s="269" t="s">
        <v>589</v>
      </c>
      <c r="D1716" s="269" t="s">
        <v>9</v>
      </c>
      <c r="E1716" s="269" t="s">
        <v>10</v>
      </c>
      <c r="F1716" s="269">
        <v>59.4</v>
      </c>
      <c r="G1716" s="269">
        <f t="shared" si="26"/>
        <v>2376</v>
      </c>
      <c r="H1716" s="269">
        <v>40</v>
      </c>
      <c r="I1716" s="23"/>
    </row>
    <row r="1717" spans="1:9" x14ac:dyDescent="0.25">
      <c r="A1717" s="269">
        <v>4261</v>
      </c>
      <c r="B1717" s="269" t="s">
        <v>1472</v>
      </c>
      <c r="C1717" s="269" t="s">
        <v>655</v>
      </c>
      <c r="D1717" s="269" t="s">
        <v>9</v>
      </c>
      <c r="E1717" s="269" t="s">
        <v>10</v>
      </c>
      <c r="F1717" s="269">
        <v>39.6</v>
      </c>
      <c r="G1717" s="269">
        <f t="shared" si="26"/>
        <v>15840</v>
      </c>
      <c r="H1717" s="269">
        <v>400</v>
      </c>
      <c r="I1717" s="23"/>
    </row>
    <row r="1718" spans="1:9" ht="40.5" x14ac:dyDescent="0.25">
      <c r="A1718" s="269">
        <v>4261</v>
      </c>
      <c r="B1718" s="269" t="s">
        <v>1476</v>
      </c>
      <c r="C1718" s="269" t="s">
        <v>791</v>
      </c>
      <c r="D1718" s="269" t="s">
        <v>9</v>
      </c>
      <c r="E1718" s="269" t="s">
        <v>10</v>
      </c>
      <c r="F1718" s="269">
        <v>693</v>
      </c>
      <c r="G1718" s="269">
        <f t="shared" si="26"/>
        <v>8316</v>
      </c>
      <c r="H1718" s="269">
        <v>12</v>
      </c>
      <c r="I1718" s="23"/>
    </row>
    <row r="1719" spans="1:9" x14ac:dyDescent="0.25">
      <c r="A1719" s="269">
        <v>4261</v>
      </c>
      <c r="B1719" s="269" t="s">
        <v>1475</v>
      </c>
      <c r="C1719" s="269" t="s">
        <v>660</v>
      </c>
      <c r="D1719" s="269" t="s">
        <v>9</v>
      </c>
      <c r="E1719" s="269" t="s">
        <v>10</v>
      </c>
      <c r="F1719" s="269">
        <v>59.4</v>
      </c>
      <c r="G1719" s="269">
        <f t="shared" si="26"/>
        <v>3564</v>
      </c>
      <c r="H1719" s="269">
        <v>60</v>
      </c>
      <c r="I1719" s="23"/>
    </row>
    <row r="1720" spans="1:9" x14ac:dyDescent="0.25">
      <c r="A1720" s="303">
        <v>4261</v>
      </c>
      <c r="B1720" s="303" t="s">
        <v>1486</v>
      </c>
      <c r="C1720" s="303" t="s">
        <v>587</v>
      </c>
      <c r="D1720" s="303" t="s">
        <v>9</v>
      </c>
      <c r="E1720" s="303" t="s">
        <v>10</v>
      </c>
      <c r="F1720" s="303">
        <v>375</v>
      </c>
      <c r="G1720" s="303">
        <f t="shared" si="26"/>
        <v>30000</v>
      </c>
      <c r="H1720" s="303">
        <v>80</v>
      </c>
      <c r="I1720" s="23"/>
    </row>
    <row r="1721" spans="1:9" x14ac:dyDescent="0.25">
      <c r="A1721" s="303">
        <v>4261</v>
      </c>
      <c r="B1721" s="303" t="s">
        <v>1487</v>
      </c>
      <c r="C1721" s="303" t="s">
        <v>583</v>
      </c>
      <c r="D1721" s="303" t="s">
        <v>9</v>
      </c>
      <c r="E1721" s="303" t="s">
        <v>10</v>
      </c>
      <c r="F1721" s="303">
        <v>1632</v>
      </c>
      <c r="G1721" s="303">
        <f t="shared" si="26"/>
        <v>8160</v>
      </c>
      <c r="H1721" s="303">
        <v>5</v>
      </c>
      <c r="I1721" s="23"/>
    </row>
    <row r="1722" spans="1:9" x14ac:dyDescent="0.25">
      <c r="A1722" s="303">
        <v>4269</v>
      </c>
      <c r="B1722" s="303" t="s">
        <v>1253</v>
      </c>
      <c r="C1722" s="303" t="s">
        <v>673</v>
      </c>
      <c r="D1722" s="303" t="s">
        <v>9</v>
      </c>
      <c r="E1722" s="303" t="s">
        <v>10</v>
      </c>
      <c r="F1722" s="303">
        <v>750</v>
      </c>
      <c r="G1722" s="303">
        <f>+F1722*H1722</f>
        <v>600000</v>
      </c>
      <c r="H1722" s="303">
        <v>800</v>
      </c>
      <c r="I1722" s="23"/>
    </row>
    <row r="1723" spans="1:9" x14ac:dyDescent="0.25">
      <c r="A1723" s="303">
        <v>4269</v>
      </c>
      <c r="B1723" s="303" t="s">
        <v>1254</v>
      </c>
      <c r="C1723" s="303" t="s">
        <v>676</v>
      </c>
      <c r="D1723" s="303" t="s">
        <v>9</v>
      </c>
      <c r="E1723" s="303" t="s">
        <v>10</v>
      </c>
      <c r="F1723" s="303">
        <v>19250</v>
      </c>
      <c r="G1723" s="303">
        <f>+F1723*H1723</f>
        <v>77000</v>
      </c>
      <c r="H1723" s="303">
        <v>4</v>
      </c>
      <c r="I1723" s="23"/>
    </row>
    <row r="1724" spans="1:9" x14ac:dyDescent="0.25">
      <c r="A1724" s="303">
        <v>4264</v>
      </c>
      <c r="B1724" s="303" t="s">
        <v>888</v>
      </c>
      <c r="C1724" s="303" t="s">
        <v>248</v>
      </c>
      <c r="D1724" s="303" t="s">
        <v>9</v>
      </c>
      <c r="E1724" s="303" t="s">
        <v>11</v>
      </c>
      <c r="F1724" s="303">
        <v>490</v>
      </c>
      <c r="G1724" s="303">
        <f>F1724*H1724</f>
        <v>8866550</v>
      </c>
      <c r="H1724" s="303">
        <v>18095</v>
      </c>
      <c r="I1724" s="23"/>
    </row>
    <row r="1725" spans="1:9" x14ac:dyDescent="0.25">
      <c r="A1725" s="303" t="s">
        <v>2239</v>
      </c>
      <c r="B1725" s="303" t="s">
        <v>2230</v>
      </c>
      <c r="C1725" s="303" t="s">
        <v>2137</v>
      </c>
      <c r="D1725" s="303" t="s">
        <v>9</v>
      </c>
      <c r="E1725" s="303" t="s">
        <v>11</v>
      </c>
      <c r="F1725" s="303">
        <v>180000</v>
      </c>
      <c r="G1725" s="303">
        <f>F1725*H1725</f>
        <v>1800000</v>
      </c>
      <c r="H1725" s="303">
        <v>10</v>
      </c>
      <c r="I1725" s="23"/>
    </row>
    <row r="1726" spans="1:9" x14ac:dyDescent="0.25">
      <c r="A1726" s="303" t="s">
        <v>2239</v>
      </c>
      <c r="B1726" s="303" t="s">
        <v>2231</v>
      </c>
      <c r="C1726" s="303" t="s">
        <v>2232</v>
      </c>
      <c r="D1726" s="303" t="s">
        <v>9</v>
      </c>
      <c r="E1726" s="303" t="s">
        <v>11</v>
      </c>
      <c r="F1726" s="303">
        <v>8000</v>
      </c>
      <c r="G1726" s="303">
        <f t="shared" ref="G1726:G1730" si="27">F1726*H1726</f>
        <v>80000</v>
      </c>
      <c r="H1726" s="303">
        <v>10</v>
      </c>
      <c r="I1726" s="23"/>
    </row>
    <row r="1727" spans="1:9" x14ac:dyDescent="0.25">
      <c r="A1727" s="303" t="s">
        <v>2239</v>
      </c>
      <c r="B1727" s="303" t="s">
        <v>2233</v>
      </c>
      <c r="C1727" s="303" t="s">
        <v>2234</v>
      </c>
      <c r="D1727" s="303" t="s">
        <v>9</v>
      </c>
      <c r="E1727" s="303" t="s">
        <v>11</v>
      </c>
      <c r="F1727" s="303">
        <v>55000</v>
      </c>
      <c r="G1727" s="303">
        <f t="shared" si="27"/>
        <v>165000</v>
      </c>
      <c r="H1727" s="303">
        <v>3</v>
      </c>
      <c r="I1727" s="23"/>
    </row>
    <row r="1728" spans="1:9" x14ac:dyDescent="0.25">
      <c r="A1728" s="303" t="s">
        <v>2239</v>
      </c>
      <c r="B1728" s="303" t="s">
        <v>2235</v>
      </c>
      <c r="C1728" s="303" t="s">
        <v>2236</v>
      </c>
      <c r="D1728" s="303" t="s">
        <v>9</v>
      </c>
      <c r="E1728" s="303" t="s">
        <v>11</v>
      </c>
      <c r="F1728" s="303">
        <v>8000</v>
      </c>
      <c r="G1728" s="303">
        <f t="shared" si="27"/>
        <v>800000</v>
      </c>
      <c r="H1728" s="303">
        <v>100</v>
      </c>
      <c r="I1728" s="23"/>
    </row>
    <row r="1729" spans="1:9" x14ac:dyDescent="0.25">
      <c r="A1729" s="303" t="s">
        <v>2239</v>
      </c>
      <c r="B1729" s="303" t="s">
        <v>2237</v>
      </c>
      <c r="C1729" s="303" t="s">
        <v>563</v>
      </c>
      <c r="D1729" s="303" t="s">
        <v>9</v>
      </c>
      <c r="E1729" s="303" t="s">
        <v>11</v>
      </c>
      <c r="F1729" s="303">
        <v>50</v>
      </c>
      <c r="G1729" s="303">
        <f t="shared" si="27"/>
        <v>150000</v>
      </c>
      <c r="H1729" s="303">
        <v>3000</v>
      </c>
      <c r="I1729" s="23"/>
    </row>
    <row r="1730" spans="1:9" ht="40.5" x14ac:dyDescent="0.25">
      <c r="A1730" s="303" t="s">
        <v>2239</v>
      </c>
      <c r="B1730" s="303" t="s">
        <v>2238</v>
      </c>
      <c r="C1730" s="303" t="s">
        <v>1133</v>
      </c>
      <c r="D1730" s="303" t="s">
        <v>13</v>
      </c>
      <c r="E1730" s="303" t="s">
        <v>14</v>
      </c>
      <c r="F1730" s="303">
        <v>40000</v>
      </c>
      <c r="G1730" s="303">
        <f t="shared" si="27"/>
        <v>40000</v>
      </c>
      <c r="H1730" s="303" t="s">
        <v>720</v>
      </c>
      <c r="I1730" s="23"/>
    </row>
    <row r="1731" spans="1:9" ht="15" customHeight="1" x14ac:dyDescent="0.25">
      <c r="A1731" s="542" t="s">
        <v>12</v>
      </c>
      <c r="B1731" s="543"/>
      <c r="C1731" s="543"/>
      <c r="D1731" s="543"/>
      <c r="E1731" s="543"/>
      <c r="F1731" s="543"/>
      <c r="G1731" s="543"/>
      <c r="H1731" s="544"/>
      <c r="I1731" s="23"/>
    </row>
    <row r="1732" spans="1:9" ht="15" customHeight="1" x14ac:dyDescent="0.25">
      <c r="A1732" s="48">
        <v>4231</v>
      </c>
      <c r="B1732" s="48" t="s">
        <v>3916</v>
      </c>
      <c r="C1732" s="48" t="s">
        <v>3917</v>
      </c>
      <c r="D1732" s="48" t="s">
        <v>9</v>
      </c>
      <c r="E1732" s="48" t="s">
        <v>14</v>
      </c>
      <c r="F1732" s="48">
        <v>220000</v>
      </c>
      <c r="G1732" s="48">
        <v>220000</v>
      </c>
      <c r="H1732" s="48">
        <v>1</v>
      </c>
      <c r="I1732" s="23"/>
    </row>
    <row r="1733" spans="1:9" ht="40.5" x14ac:dyDescent="0.25">
      <c r="A1733" s="48">
        <v>4241</v>
      </c>
      <c r="B1733" s="48" t="s">
        <v>3427</v>
      </c>
      <c r="C1733" s="48" t="s">
        <v>421</v>
      </c>
      <c r="D1733" s="48" t="s">
        <v>13</v>
      </c>
      <c r="E1733" s="48" t="s">
        <v>14</v>
      </c>
      <c r="F1733" s="48">
        <v>131000</v>
      </c>
      <c r="G1733" s="48">
        <v>131000</v>
      </c>
      <c r="H1733" s="48">
        <v>1</v>
      </c>
      <c r="I1733" s="23"/>
    </row>
    <row r="1734" spans="1:9" ht="27" x14ac:dyDescent="0.25">
      <c r="A1734" s="48">
        <v>4213</v>
      </c>
      <c r="B1734" s="48" t="s">
        <v>1506</v>
      </c>
      <c r="C1734" s="48" t="s">
        <v>538</v>
      </c>
      <c r="D1734" s="48" t="s">
        <v>403</v>
      </c>
      <c r="E1734" s="48" t="s">
        <v>14</v>
      </c>
      <c r="F1734" s="48">
        <v>4570000</v>
      </c>
      <c r="G1734" s="48">
        <v>4570000</v>
      </c>
      <c r="H1734" s="48">
        <v>1</v>
      </c>
      <c r="I1734" s="23"/>
    </row>
    <row r="1735" spans="1:9" ht="27" x14ac:dyDescent="0.25">
      <c r="A1735" s="48">
        <v>4232</v>
      </c>
      <c r="B1735" s="48" t="s">
        <v>1257</v>
      </c>
      <c r="C1735" s="48" t="s">
        <v>905</v>
      </c>
      <c r="D1735" s="48" t="s">
        <v>403</v>
      </c>
      <c r="E1735" s="48" t="s">
        <v>14</v>
      </c>
      <c r="F1735" s="48">
        <v>180000</v>
      </c>
      <c r="G1735" s="48">
        <v>180000</v>
      </c>
      <c r="H1735" s="48">
        <v>1</v>
      </c>
      <c r="I1735" s="23"/>
    </row>
    <row r="1736" spans="1:9" ht="27" x14ac:dyDescent="0.25">
      <c r="A1736" s="48">
        <v>4232</v>
      </c>
      <c r="B1736" s="48" t="s">
        <v>1258</v>
      </c>
      <c r="C1736" s="48" t="s">
        <v>905</v>
      </c>
      <c r="D1736" s="48" t="s">
        <v>403</v>
      </c>
      <c r="E1736" s="48" t="s">
        <v>14</v>
      </c>
      <c r="F1736" s="48">
        <v>504000</v>
      </c>
      <c r="G1736" s="48">
        <v>504000</v>
      </c>
      <c r="H1736" s="48">
        <v>1</v>
      </c>
      <c r="I1736" s="23"/>
    </row>
    <row r="1737" spans="1:9" ht="40.5" x14ac:dyDescent="0.25">
      <c r="A1737" s="48">
        <v>4252</v>
      </c>
      <c r="B1737" s="48" t="s">
        <v>1251</v>
      </c>
      <c r="C1737" s="48" t="s">
        <v>496</v>
      </c>
      <c r="D1737" s="48" t="s">
        <v>403</v>
      </c>
      <c r="E1737" s="48" t="s">
        <v>14</v>
      </c>
      <c r="F1737" s="48">
        <v>1000000</v>
      </c>
      <c r="G1737" s="48">
        <v>1000000</v>
      </c>
      <c r="H1737" s="48">
        <v>1</v>
      </c>
      <c r="I1737" s="23"/>
    </row>
    <row r="1738" spans="1:9" ht="40.5" x14ac:dyDescent="0.25">
      <c r="A1738" s="48">
        <v>4252</v>
      </c>
      <c r="B1738" s="48" t="s">
        <v>1252</v>
      </c>
      <c r="C1738" s="48" t="s">
        <v>544</v>
      </c>
      <c r="D1738" s="48" t="s">
        <v>403</v>
      </c>
      <c r="E1738" s="48" t="s">
        <v>14</v>
      </c>
      <c r="F1738" s="48">
        <v>1000000</v>
      </c>
      <c r="G1738" s="48">
        <v>1000000</v>
      </c>
      <c r="H1738" s="48">
        <v>1</v>
      </c>
      <c r="I1738" s="23"/>
    </row>
    <row r="1739" spans="1:9" ht="40.5" x14ac:dyDescent="0.25">
      <c r="A1739" s="48">
        <v>4252</v>
      </c>
      <c r="B1739" s="48" t="s">
        <v>1249</v>
      </c>
      <c r="C1739" s="48" t="s">
        <v>547</v>
      </c>
      <c r="D1739" s="48" t="s">
        <v>403</v>
      </c>
      <c r="E1739" s="48" t="s">
        <v>14</v>
      </c>
      <c r="F1739" s="48">
        <v>2100000</v>
      </c>
      <c r="G1739" s="48">
        <v>2100000</v>
      </c>
      <c r="H1739" s="48">
        <v>1</v>
      </c>
      <c r="I1739" s="23"/>
    </row>
    <row r="1740" spans="1:9" ht="40.5" x14ac:dyDescent="0.25">
      <c r="A1740" s="48">
        <v>4252</v>
      </c>
      <c r="B1740" s="48" t="s">
        <v>1250</v>
      </c>
      <c r="C1740" s="48" t="s">
        <v>552</v>
      </c>
      <c r="D1740" s="48" t="s">
        <v>403</v>
      </c>
      <c r="E1740" s="48" t="s">
        <v>14</v>
      </c>
      <c r="F1740" s="48">
        <v>500000</v>
      </c>
      <c r="G1740" s="48">
        <v>500000</v>
      </c>
      <c r="H1740" s="48">
        <v>1</v>
      </c>
      <c r="I1740" s="23"/>
    </row>
    <row r="1741" spans="1:9" ht="27" x14ac:dyDescent="0.25">
      <c r="A1741" s="48">
        <v>4234</v>
      </c>
      <c r="B1741" s="48" t="s">
        <v>1241</v>
      </c>
      <c r="C1741" s="48" t="s">
        <v>554</v>
      </c>
      <c r="D1741" s="48" t="s">
        <v>9</v>
      </c>
      <c r="E1741" s="48" t="s">
        <v>14</v>
      </c>
      <c r="F1741" s="48">
        <v>66000</v>
      </c>
      <c r="G1741" s="48">
        <v>66000</v>
      </c>
      <c r="H1741" s="48">
        <v>1</v>
      </c>
      <c r="I1741" s="23"/>
    </row>
    <row r="1742" spans="1:9" ht="27" x14ac:dyDescent="0.25">
      <c r="A1742" s="48">
        <v>4234</v>
      </c>
      <c r="B1742" s="48" t="s">
        <v>1242</v>
      </c>
      <c r="C1742" s="48" t="s">
        <v>554</v>
      </c>
      <c r="D1742" s="48" t="s">
        <v>9</v>
      </c>
      <c r="E1742" s="48" t="s">
        <v>14</v>
      </c>
      <c r="F1742" s="48">
        <v>52800</v>
      </c>
      <c r="G1742" s="48">
        <v>52800</v>
      </c>
      <c r="H1742" s="48">
        <v>1</v>
      </c>
      <c r="I1742" s="23"/>
    </row>
    <row r="1743" spans="1:9" ht="27" x14ac:dyDescent="0.25">
      <c r="A1743" s="48">
        <v>4234</v>
      </c>
      <c r="B1743" s="48" t="s">
        <v>1243</v>
      </c>
      <c r="C1743" s="48" t="s">
        <v>554</v>
      </c>
      <c r="D1743" s="48" t="s">
        <v>9</v>
      </c>
      <c r="E1743" s="48" t="s">
        <v>14</v>
      </c>
      <c r="F1743" s="48">
        <v>15960</v>
      </c>
      <c r="G1743" s="48">
        <v>15960</v>
      </c>
      <c r="H1743" s="48">
        <v>1</v>
      </c>
      <c r="I1743" s="23"/>
    </row>
    <row r="1744" spans="1:9" ht="27" x14ac:dyDescent="0.25">
      <c r="A1744" s="48">
        <v>4234</v>
      </c>
      <c r="B1744" s="48" t="s">
        <v>1244</v>
      </c>
      <c r="C1744" s="48" t="s">
        <v>554</v>
      </c>
      <c r="D1744" s="48" t="s">
        <v>9</v>
      </c>
      <c r="E1744" s="48" t="s">
        <v>14</v>
      </c>
      <c r="F1744" s="48">
        <v>44886</v>
      </c>
      <c r="G1744" s="48">
        <v>44886</v>
      </c>
      <c r="H1744" s="48">
        <v>1</v>
      </c>
      <c r="I1744" s="23"/>
    </row>
    <row r="1745" spans="1:9" ht="27" x14ac:dyDescent="0.25">
      <c r="A1745" s="48">
        <v>4234</v>
      </c>
      <c r="B1745" s="48" t="s">
        <v>1245</v>
      </c>
      <c r="C1745" s="48" t="s">
        <v>554</v>
      </c>
      <c r="D1745" s="48" t="s">
        <v>9</v>
      </c>
      <c r="E1745" s="48" t="s">
        <v>14</v>
      </c>
      <c r="F1745" s="48">
        <v>127200</v>
      </c>
      <c r="G1745" s="48">
        <v>127200</v>
      </c>
      <c r="H1745" s="48">
        <v>1</v>
      </c>
      <c r="I1745" s="23"/>
    </row>
    <row r="1746" spans="1:9" ht="27" x14ac:dyDescent="0.25">
      <c r="A1746" s="48">
        <v>4234</v>
      </c>
      <c r="B1746" s="48" t="s">
        <v>1246</v>
      </c>
      <c r="C1746" s="48" t="s">
        <v>554</v>
      </c>
      <c r="D1746" s="48" t="s">
        <v>9</v>
      </c>
      <c r="E1746" s="48" t="s">
        <v>14</v>
      </c>
      <c r="F1746" s="48">
        <v>151200</v>
      </c>
      <c r="G1746" s="48">
        <v>151200</v>
      </c>
      <c r="H1746" s="48">
        <v>1</v>
      </c>
      <c r="I1746" s="23"/>
    </row>
    <row r="1747" spans="1:9" ht="27" x14ac:dyDescent="0.25">
      <c r="A1747" s="48">
        <v>4234</v>
      </c>
      <c r="B1747" s="48" t="s">
        <v>1247</v>
      </c>
      <c r="C1747" s="48" t="s">
        <v>554</v>
      </c>
      <c r="D1747" s="48" t="s">
        <v>9</v>
      </c>
      <c r="E1747" s="48" t="s">
        <v>14</v>
      </c>
      <c r="F1747" s="48">
        <v>247200</v>
      </c>
      <c r="G1747" s="48">
        <v>247200</v>
      </c>
      <c r="H1747" s="48">
        <v>1</v>
      </c>
      <c r="I1747" s="23"/>
    </row>
    <row r="1748" spans="1:9" ht="27" x14ac:dyDescent="0.25">
      <c r="A1748" s="48">
        <v>4234</v>
      </c>
      <c r="B1748" s="48" t="s">
        <v>1248</v>
      </c>
      <c r="C1748" s="48" t="s">
        <v>554</v>
      </c>
      <c r="D1748" s="48" t="s">
        <v>9</v>
      </c>
      <c r="E1748" s="48" t="s">
        <v>14</v>
      </c>
      <c r="F1748" s="48">
        <v>103356</v>
      </c>
      <c r="G1748" s="48">
        <v>103356</v>
      </c>
      <c r="H1748" s="48">
        <v>1</v>
      </c>
      <c r="I1748" s="23"/>
    </row>
    <row r="1749" spans="1:9" ht="27" x14ac:dyDescent="0.25">
      <c r="A1749" s="48" t="s">
        <v>722</v>
      </c>
      <c r="B1749" s="48" t="s">
        <v>889</v>
      </c>
      <c r="C1749" s="48" t="s">
        <v>418</v>
      </c>
      <c r="D1749" s="48" t="s">
        <v>403</v>
      </c>
      <c r="E1749" s="48" t="s">
        <v>14</v>
      </c>
      <c r="F1749" s="48">
        <v>750000</v>
      </c>
      <c r="G1749" s="48">
        <v>750000</v>
      </c>
      <c r="H1749" s="48">
        <v>1</v>
      </c>
      <c r="I1749" s="23"/>
    </row>
    <row r="1750" spans="1:9" ht="27" x14ac:dyDescent="0.25">
      <c r="A1750" s="48" t="s">
        <v>722</v>
      </c>
      <c r="B1750" s="48" t="s">
        <v>890</v>
      </c>
      <c r="C1750" s="48" t="s">
        <v>418</v>
      </c>
      <c r="D1750" s="48" t="s">
        <v>403</v>
      </c>
      <c r="E1750" s="48" t="s">
        <v>14</v>
      </c>
      <c r="F1750" s="48">
        <v>1500000</v>
      </c>
      <c r="G1750" s="48">
        <v>1500000</v>
      </c>
      <c r="H1750" s="48">
        <v>1</v>
      </c>
      <c r="I1750" s="23"/>
    </row>
    <row r="1751" spans="1:9" ht="27" x14ac:dyDescent="0.25">
      <c r="A1751" s="48" t="s">
        <v>722</v>
      </c>
      <c r="B1751" s="48" t="s">
        <v>891</v>
      </c>
      <c r="C1751" s="48" t="s">
        <v>418</v>
      </c>
      <c r="D1751" s="48" t="s">
        <v>403</v>
      </c>
      <c r="E1751" s="48" t="s">
        <v>14</v>
      </c>
      <c r="F1751" s="48">
        <v>1650000</v>
      </c>
      <c r="G1751" s="48">
        <v>1650000</v>
      </c>
      <c r="H1751" s="48">
        <v>1</v>
      </c>
      <c r="I1751" s="23"/>
    </row>
    <row r="1752" spans="1:9" ht="40.5" x14ac:dyDescent="0.25">
      <c r="A1752" s="48" t="s">
        <v>722</v>
      </c>
      <c r="B1752" s="48" t="s">
        <v>892</v>
      </c>
      <c r="C1752" s="48" t="s">
        <v>496</v>
      </c>
      <c r="D1752" s="48" t="s">
        <v>403</v>
      </c>
      <c r="E1752" s="48" t="s">
        <v>14</v>
      </c>
      <c r="F1752" s="48">
        <v>0</v>
      </c>
      <c r="G1752" s="48">
        <v>0</v>
      </c>
      <c r="H1752" s="48">
        <v>1</v>
      </c>
      <c r="I1752" s="23"/>
    </row>
    <row r="1753" spans="1:9" ht="40.5" x14ac:dyDescent="0.25">
      <c r="A1753" s="48" t="s">
        <v>722</v>
      </c>
      <c r="B1753" s="48" t="s">
        <v>893</v>
      </c>
      <c r="C1753" s="48" t="s">
        <v>544</v>
      </c>
      <c r="D1753" s="48" t="s">
        <v>403</v>
      </c>
      <c r="E1753" s="48" t="s">
        <v>14</v>
      </c>
      <c r="F1753" s="48">
        <v>0</v>
      </c>
      <c r="G1753" s="48">
        <v>0</v>
      </c>
      <c r="H1753" s="48">
        <v>1</v>
      </c>
      <c r="I1753" s="23"/>
    </row>
    <row r="1754" spans="1:9" ht="40.5" x14ac:dyDescent="0.25">
      <c r="A1754" s="48" t="s">
        <v>722</v>
      </c>
      <c r="B1754" s="48" t="s">
        <v>894</v>
      </c>
      <c r="C1754" s="48" t="s">
        <v>895</v>
      </c>
      <c r="D1754" s="48" t="s">
        <v>403</v>
      </c>
      <c r="E1754" s="48" t="s">
        <v>14</v>
      </c>
      <c r="F1754" s="48">
        <v>0</v>
      </c>
      <c r="G1754" s="48">
        <v>0</v>
      </c>
      <c r="H1754" s="48">
        <v>1</v>
      </c>
      <c r="I1754" s="23"/>
    </row>
    <row r="1755" spans="1:9" ht="40.5" x14ac:dyDescent="0.25">
      <c r="A1755" s="48" t="s">
        <v>722</v>
      </c>
      <c r="B1755" s="48" t="s">
        <v>896</v>
      </c>
      <c r="C1755" s="48" t="s">
        <v>547</v>
      </c>
      <c r="D1755" s="48" t="s">
        <v>403</v>
      </c>
      <c r="E1755" s="48" t="s">
        <v>14</v>
      </c>
      <c r="F1755" s="48">
        <v>0</v>
      </c>
      <c r="G1755" s="48">
        <v>0</v>
      </c>
      <c r="H1755" s="48">
        <v>1</v>
      </c>
      <c r="I1755" s="23"/>
    </row>
    <row r="1756" spans="1:9" ht="27" x14ac:dyDescent="0.25">
      <c r="A1756" s="48" t="s">
        <v>723</v>
      </c>
      <c r="B1756" s="48" t="s">
        <v>897</v>
      </c>
      <c r="C1756" s="48" t="s">
        <v>898</v>
      </c>
      <c r="D1756" s="48" t="s">
        <v>403</v>
      </c>
      <c r="E1756" s="48" t="s">
        <v>14</v>
      </c>
      <c r="F1756" s="48">
        <v>700000</v>
      </c>
      <c r="G1756" s="48">
        <v>700000</v>
      </c>
      <c r="H1756" s="48">
        <v>1</v>
      </c>
      <c r="I1756" s="23"/>
    </row>
    <row r="1757" spans="1:9" ht="27" x14ac:dyDescent="0.25">
      <c r="A1757" s="48" t="s">
        <v>723</v>
      </c>
      <c r="B1757" s="48" t="s">
        <v>899</v>
      </c>
      <c r="C1757" s="48" t="s">
        <v>414</v>
      </c>
      <c r="D1757" s="48" t="s">
        <v>403</v>
      </c>
      <c r="E1757" s="48" t="s">
        <v>14</v>
      </c>
      <c r="F1757" s="48">
        <v>0</v>
      </c>
      <c r="G1757" s="48">
        <v>0</v>
      </c>
      <c r="H1757" s="48">
        <v>1</v>
      </c>
      <c r="I1757" s="23"/>
    </row>
    <row r="1758" spans="1:9" ht="27" x14ac:dyDescent="0.25">
      <c r="A1758" s="48" t="s">
        <v>723</v>
      </c>
      <c r="B1758" s="48" t="s">
        <v>900</v>
      </c>
      <c r="C1758" s="48" t="s">
        <v>713</v>
      </c>
      <c r="D1758" s="48" t="s">
        <v>403</v>
      </c>
      <c r="E1758" s="48" t="s">
        <v>14</v>
      </c>
      <c r="F1758" s="48">
        <v>594000</v>
      </c>
      <c r="G1758" s="48">
        <v>594000</v>
      </c>
      <c r="H1758" s="48">
        <v>1</v>
      </c>
      <c r="I1758" s="23"/>
    </row>
    <row r="1759" spans="1:9" ht="40.5" x14ac:dyDescent="0.25">
      <c r="A1759" s="48" t="s">
        <v>722</v>
      </c>
      <c r="B1759" s="48" t="s">
        <v>901</v>
      </c>
      <c r="C1759" s="48" t="s">
        <v>552</v>
      </c>
      <c r="D1759" s="48" t="s">
        <v>403</v>
      </c>
      <c r="E1759" s="48" t="s">
        <v>14</v>
      </c>
      <c r="F1759" s="48">
        <v>0</v>
      </c>
      <c r="G1759" s="48">
        <v>0</v>
      </c>
      <c r="H1759" s="48">
        <v>1</v>
      </c>
      <c r="I1759" s="23"/>
    </row>
    <row r="1760" spans="1:9" ht="27" x14ac:dyDescent="0.25">
      <c r="A1760" s="48" t="s">
        <v>724</v>
      </c>
      <c r="B1760" s="48" t="s">
        <v>902</v>
      </c>
      <c r="C1760" s="48" t="s">
        <v>532</v>
      </c>
      <c r="D1760" s="48" t="s">
        <v>13</v>
      </c>
      <c r="E1760" s="48" t="s">
        <v>14</v>
      </c>
      <c r="F1760" s="48">
        <v>3500000</v>
      </c>
      <c r="G1760" s="48">
        <v>3500000</v>
      </c>
      <c r="H1760" s="48">
        <v>1</v>
      </c>
      <c r="I1760" s="23"/>
    </row>
    <row r="1761" spans="1:9" ht="27" x14ac:dyDescent="0.25">
      <c r="A1761" s="48" t="s">
        <v>724</v>
      </c>
      <c r="B1761" s="48" t="s">
        <v>903</v>
      </c>
      <c r="C1761" s="48" t="s">
        <v>513</v>
      </c>
      <c r="D1761" s="48" t="s">
        <v>9</v>
      </c>
      <c r="E1761" s="48" t="s">
        <v>14</v>
      </c>
      <c r="F1761" s="48">
        <v>2280000</v>
      </c>
      <c r="G1761" s="48">
        <v>2280000</v>
      </c>
      <c r="H1761" s="48">
        <v>1</v>
      </c>
      <c r="I1761" s="23"/>
    </row>
    <row r="1762" spans="1:9" ht="27" x14ac:dyDescent="0.25">
      <c r="A1762" s="48" t="s">
        <v>910</v>
      </c>
      <c r="B1762" s="48" t="s">
        <v>904</v>
      </c>
      <c r="C1762" s="48" t="s">
        <v>905</v>
      </c>
      <c r="D1762" s="48" t="s">
        <v>9</v>
      </c>
      <c r="E1762" s="48" t="s">
        <v>14</v>
      </c>
      <c r="F1762" s="48">
        <v>0</v>
      </c>
      <c r="G1762" s="48">
        <v>0</v>
      </c>
      <c r="H1762" s="48">
        <v>1</v>
      </c>
      <c r="I1762" s="23"/>
    </row>
    <row r="1763" spans="1:9" ht="27" x14ac:dyDescent="0.25">
      <c r="A1763" s="48" t="s">
        <v>910</v>
      </c>
      <c r="B1763" s="48" t="s">
        <v>906</v>
      </c>
      <c r="C1763" s="48" t="s">
        <v>905</v>
      </c>
      <c r="D1763" s="48" t="s">
        <v>9</v>
      </c>
      <c r="E1763" s="48" t="s">
        <v>14</v>
      </c>
      <c r="F1763" s="48">
        <v>0</v>
      </c>
      <c r="G1763" s="48">
        <v>0</v>
      </c>
      <c r="H1763" s="48">
        <v>1</v>
      </c>
      <c r="I1763" s="23"/>
    </row>
    <row r="1764" spans="1:9" ht="40.5" x14ac:dyDescent="0.25">
      <c r="A1764" s="48" t="s">
        <v>724</v>
      </c>
      <c r="B1764" s="48" t="s">
        <v>907</v>
      </c>
      <c r="C1764" s="48" t="s">
        <v>425</v>
      </c>
      <c r="D1764" s="48" t="s">
        <v>9</v>
      </c>
      <c r="E1764" s="48" t="s">
        <v>14</v>
      </c>
      <c r="F1764" s="48">
        <v>205000</v>
      </c>
      <c r="G1764" s="48">
        <v>205000</v>
      </c>
      <c r="H1764" s="48">
        <v>1</v>
      </c>
      <c r="I1764" s="23"/>
    </row>
    <row r="1765" spans="1:9" ht="40.5" x14ac:dyDescent="0.25">
      <c r="A1765" s="48" t="s">
        <v>723</v>
      </c>
      <c r="B1765" s="48" t="s">
        <v>908</v>
      </c>
      <c r="C1765" s="48" t="s">
        <v>421</v>
      </c>
      <c r="D1765" s="48" t="s">
        <v>13</v>
      </c>
      <c r="E1765" s="48" t="s">
        <v>14</v>
      </c>
      <c r="F1765" s="48">
        <v>0</v>
      </c>
      <c r="G1765" s="48">
        <v>0</v>
      </c>
      <c r="H1765" s="48">
        <v>1</v>
      </c>
      <c r="I1765" s="23"/>
    </row>
    <row r="1766" spans="1:9" ht="27" x14ac:dyDescent="0.25">
      <c r="A1766" s="48" t="s">
        <v>482</v>
      </c>
      <c r="B1766" s="48" t="s">
        <v>909</v>
      </c>
      <c r="C1766" s="48" t="s">
        <v>538</v>
      </c>
      <c r="D1766" s="48" t="s">
        <v>403</v>
      </c>
      <c r="E1766" s="48" t="s">
        <v>14</v>
      </c>
      <c r="F1766" s="48">
        <v>156000</v>
      </c>
      <c r="G1766" s="48">
        <v>156000</v>
      </c>
      <c r="H1766" s="48">
        <v>1</v>
      </c>
      <c r="I1766" s="23"/>
    </row>
    <row r="1767" spans="1:9" x14ac:dyDescent="0.25">
      <c r="A1767" s="48"/>
      <c r="B1767" s="48"/>
      <c r="C1767" s="48"/>
      <c r="D1767" s="48"/>
      <c r="E1767" s="48"/>
      <c r="F1767" s="48"/>
      <c r="G1767" s="48"/>
      <c r="H1767" s="48"/>
      <c r="I1767" s="23"/>
    </row>
    <row r="1768" spans="1:9" x14ac:dyDescent="0.25">
      <c r="A1768" s="48"/>
      <c r="B1768" s="48"/>
      <c r="C1768" s="48"/>
      <c r="D1768" s="48"/>
      <c r="E1768" s="48"/>
      <c r="F1768" s="48"/>
      <c r="G1768" s="48"/>
      <c r="H1768" s="48"/>
      <c r="I1768" s="23"/>
    </row>
    <row r="1769" spans="1:9" ht="15" customHeight="1" x14ac:dyDescent="0.25">
      <c r="A1769" s="503" t="s">
        <v>54</v>
      </c>
      <c r="B1769" s="504"/>
      <c r="C1769" s="504"/>
      <c r="D1769" s="504"/>
      <c r="E1769" s="504"/>
      <c r="F1769" s="504"/>
      <c r="G1769" s="504"/>
      <c r="H1769" s="504"/>
      <c r="I1769" s="23"/>
    </row>
    <row r="1770" spans="1:9" ht="30" customHeight="1" x14ac:dyDescent="0.25">
      <c r="A1770" s="500" t="s">
        <v>12</v>
      </c>
      <c r="B1770" s="501"/>
      <c r="C1770" s="501"/>
      <c r="D1770" s="501"/>
      <c r="E1770" s="501"/>
      <c r="F1770" s="501"/>
      <c r="G1770" s="501"/>
      <c r="H1770" s="502"/>
      <c r="I1770" s="23"/>
    </row>
    <row r="1771" spans="1:9" ht="30" customHeight="1" x14ac:dyDescent="0.25">
      <c r="A1771" s="354">
        <v>5134</v>
      </c>
      <c r="B1771" s="354" t="s">
        <v>3169</v>
      </c>
      <c r="C1771" s="354" t="s">
        <v>17</v>
      </c>
      <c r="D1771" s="354" t="s">
        <v>15</v>
      </c>
      <c r="E1771" s="354" t="s">
        <v>14</v>
      </c>
      <c r="F1771" s="354">
        <v>125000</v>
      </c>
      <c r="G1771" s="354">
        <v>125000</v>
      </c>
      <c r="H1771" s="354">
        <v>1</v>
      </c>
      <c r="I1771" s="23"/>
    </row>
    <row r="1772" spans="1:9" ht="30" customHeight="1" x14ac:dyDescent="0.25">
      <c r="A1772" s="354">
        <v>5134</v>
      </c>
      <c r="B1772" s="354" t="s">
        <v>3170</v>
      </c>
      <c r="C1772" s="354" t="s">
        <v>17</v>
      </c>
      <c r="D1772" s="354" t="s">
        <v>15</v>
      </c>
      <c r="E1772" s="354" t="s">
        <v>14</v>
      </c>
      <c r="F1772" s="354">
        <v>150000</v>
      </c>
      <c r="G1772" s="354">
        <v>150000</v>
      </c>
      <c r="H1772" s="354">
        <v>1</v>
      </c>
      <c r="I1772" s="23"/>
    </row>
    <row r="1773" spans="1:9" ht="30" customHeight="1" x14ac:dyDescent="0.25">
      <c r="A1773" s="354">
        <v>5134</v>
      </c>
      <c r="B1773" s="354" t="s">
        <v>3171</v>
      </c>
      <c r="C1773" s="354" t="s">
        <v>17</v>
      </c>
      <c r="D1773" s="354" t="s">
        <v>15</v>
      </c>
      <c r="E1773" s="354" t="s">
        <v>14</v>
      </c>
      <c r="F1773" s="354">
        <v>80000</v>
      </c>
      <c r="G1773" s="354">
        <v>80000</v>
      </c>
      <c r="H1773" s="354">
        <v>1</v>
      </c>
      <c r="I1773" s="23"/>
    </row>
    <row r="1774" spans="1:9" ht="30" customHeight="1" x14ac:dyDescent="0.25">
      <c r="A1774" s="354">
        <v>5134</v>
      </c>
      <c r="B1774" s="354" t="s">
        <v>3172</v>
      </c>
      <c r="C1774" s="354" t="s">
        <v>17</v>
      </c>
      <c r="D1774" s="354" t="s">
        <v>15</v>
      </c>
      <c r="E1774" s="354" t="s">
        <v>14</v>
      </c>
      <c r="F1774" s="354">
        <v>160000</v>
      </c>
      <c r="G1774" s="354">
        <v>160000</v>
      </c>
      <c r="H1774" s="354">
        <v>1</v>
      </c>
      <c r="I1774" s="23"/>
    </row>
    <row r="1775" spans="1:9" ht="30" customHeight="1" x14ac:dyDescent="0.25">
      <c r="A1775" s="354">
        <v>5134</v>
      </c>
      <c r="B1775" s="354" t="s">
        <v>3173</v>
      </c>
      <c r="C1775" s="354" t="s">
        <v>17</v>
      </c>
      <c r="D1775" s="354" t="s">
        <v>15</v>
      </c>
      <c r="E1775" s="354" t="s">
        <v>14</v>
      </c>
      <c r="F1775" s="354">
        <v>75000</v>
      </c>
      <c r="G1775" s="354">
        <v>75000</v>
      </c>
      <c r="H1775" s="354">
        <v>1</v>
      </c>
      <c r="I1775" s="23"/>
    </row>
    <row r="1776" spans="1:9" ht="30" customHeight="1" x14ac:dyDescent="0.25">
      <c r="A1776" s="354">
        <v>5134</v>
      </c>
      <c r="B1776" s="354" t="s">
        <v>3174</v>
      </c>
      <c r="C1776" s="354" t="s">
        <v>17</v>
      </c>
      <c r="D1776" s="354" t="s">
        <v>15</v>
      </c>
      <c r="E1776" s="354" t="s">
        <v>14</v>
      </c>
      <c r="F1776" s="354">
        <v>40000</v>
      </c>
      <c r="G1776" s="354">
        <v>40000</v>
      </c>
      <c r="H1776" s="354">
        <v>1</v>
      </c>
      <c r="I1776" s="23"/>
    </row>
    <row r="1777" spans="1:9" ht="27" x14ac:dyDescent="0.25">
      <c r="A1777" s="354">
        <v>5134</v>
      </c>
      <c r="B1777" s="354" t="s">
        <v>3175</v>
      </c>
      <c r="C1777" s="354" t="s">
        <v>17</v>
      </c>
      <c r="D1777" s="354" t="s">
        <v>15</v>
      </c>
      <c r="E1777" s="354" t="s">
        <v>14</v>
      </c>
      <c r="F1777" s="354">
        <v>95000</v>
      </c>
      <c r="G1777" s="354">
        <v>95000</v>
      </c>
      <c r="H1777" s="354">
        <v>1</v>
      </c>
      <c r="I1777" s="23"/>
    </row>
    <row r="1778" spans="1:9" ht="27" x14ac:dyDescent="0.25">
      <c r="A1778" s="354">
        <v>5134</v>
      </c>
      <c r="B1778" s="354" t="s">
        <v>2643</v>
      </c>
      <c r="C1778" s="354" t="s">
        <v>17</v>
      </c>
      <c r="D1778" s="354" t="s">
        <v>15</v>
      </c>
      <c r="E1778" s="354" t="s">
        <v>14</v>
      </c>
      <c r="F1778" s="354">
        <v>270000</v>
      </c>
      <c r="G1778" s="354">
        <v>270000</v>
      </c>
      <c r="H1778" s="354">
        <v>1</v>
      </c>
      <c r="I1778" s="23"/>
    </row>
    <row r="1779" spans="1:9" ht="27" x14ac:dyDescent="0.25">
      <c r="A1779" s="354">
        <v>5134</v>
      </c>
      <c r="B1779" s="354" t="s">
        <v>2644</v>
      </c>
      <c r="C1779" s="354" t="s">
        <v>17</v>
      </c>
      <c r="D1779" s="354" t="s">
        <v>15</v>
      </c>
      <c r="E1779" s="354" t="s">
        <v>14</v>
      </c>
      <c r="F1779" s="354">
        <v>720000</v>
      </c>
      <c r="G1779" s="354">
        <v>720000</v>
      </c>
      <c r="H1779" s="354">
        <v>1</v>
      </c>
      <c r="I1779" s="23"/>
    </row>
    <row r="1780" spans="1:9" ht="27" x14ac:dyDescent="0.25">
      <c r="A1780" s="354">
        <v>5134</v>
      </c>
      <c r="B1780" s="354" t="s">
        <v>2645</v>
      </c>
      <c r="C1780" s="354" t="s">
        <v>17</v>
      </c>
      <c r="D1780" s="354" t="s">
        <v>15</v>
      </c>
      <c r="E1780" s="354" t="s">
        <v>14</v>
      </c>
      <c r="F1780" s="354">
        <v>650000</v>
      </c>
      <c r="G1780" s="354">
        <v>650000</v>
      </c>
      <c r="H1780" s="354">
        <v>1</v>
      </c>
      <c r="I1780" s="23"/>
    </row>
    <row r="1781" spans="1:9" ht="27" x14ac:dyDescent="0.25">
      <c r="A1781" s="354">
        <v>5134</v>
      </c>
      <c r="B1781" s="354" t="s">
        <v>2646</v>
      </c>
      <c r="C1781" s="354" t="s">
        <v>17</v>
      </c>
      <c r="D1781" s="354" t="s">
        <v>15</v>
      </c>
      <c r="E1781" s="354" t="s">
        <v>14</v>
      </c>
      <c r="F1781" s="354">
        <v>460000</v>
      </c>
      <c r="G1781" s="354">
        <v>460000</v>
      </c>
      <c r="H1781" s="354">
        <v>1</v>
      </c>
      <c r="I1781" s="23"/>
    </row>
    <row r="1782" spans="1:9" ht="27" x14ac:dyDescent="0.25">
      <c r="A1782" s="354">
        <v>5134</v>
      </c>
      <c r="B1782" s="354" t="s">
        <v>2647</v>
      </c>
      <c r="C1782" s="354" t="s">
        <v>17</v>
      </c>
      <c r="D1782" s="354" t="s">
        <v>15</v>
      </c>
      <c r="E1782" s="354" t="s">
        <v>14</v>
      </c>
      <c r="F1782" s="354">
        <v>460000</v>
      </c>
      <c r="G1782" s="354">
        <v>460000</v>
      </c>
      <c r="H1782" s="354">
        <v>1</v>
      </c>
      <c r="I1782" s="23"/>
    </row>
    <row r="1783" spans="1:9" ht="27" x14ac:dyDescent="0.25">
      <c r="A1783" s="331">
        <v>5134</v>
      </c>
      <c r="B1783" s="331" t="s">
        <v>2641</v>
      </c>
      <c r="C1783" s="331" t="s">
        <v>414</v>
      </c>
      <c r="D1783" s="331" t="s">
        <v>403</v>
      </c>
      <c r="E1783" s="331" t="s">
        <v>14</v>
      </c>
      <c r="F1783" s="331">
        <v>800000</v>
      </c>
      <c r="G1783" s="331">
        <v>800000</v>
      </c>
      <c r="H1783" s="331">
        <v>1</v>
      </c>
      <c r="I1783" s="23"/>
    </row>
    <row r="1784" spans="1:9" x14ac:dyDescent="0.25">
      <c r="A1784" s="503" t="s">
        <v>3084</v>
      </c>
      <c r="B1784" s="504"/>
      <c r="C1784" s="504"/>
      <c r="D1784" s="504"/>
      <c r="E1784" s="504"/>
      <c r="F1784" s="504"/>
      <c r="G1784" s="504"/>
      <c r="H1784" s="504"/>
      <c r="I1784" s="23"/>
    </row>
    <row r="1785" spans="1:9" x14ac:dyDescent="0.25">
      <c r="A1785" s="500" t="s">
        <v>16</v>
      </c>
      <c r="B1785" s="501"/>
      <c r="C1785" s="501"/>
      <c r="D1785" s="501"/>
      <c r="E1785" s="501"/>
      <c r="F1785" s="501"/>
      <c r="G1785" s="501"/>
      <c r="H1785" s="501"/>
      <c r="I1785" s="23"/>
    </row>
    <row r="1786" spans="1:9" x14ac:dyDescent="0.25">
      <c r="A1786" s="351">
        <v>5113</v>
      </c>
      <c r="B1786" s="351" t="s">
        <v>3085</v>
      </c>
      <c r="C1786" s="351" t="s">
        <v>3086</v>
      </c>
      <c r="D1786" s="351" t="s">
        <v>403</v>
      </c>
      <c r="E1786" s="351" t="s">
        <v>14</v>
      </c>
      <c r="F1786" s="351">
        <v>17705100</v>
      </c>
      <c r="G1786" s="351">
        <v>17705100</v>
      </c>
      <c r="H1786" s="351">
        <v>1</v>
      </c>
      <c r="I1786" s="23"/>
    </row>
    <row r="1787" spans="1:9" x14ac:dyDescent="0.25">
      <c r="A1787" s="545" t="s">
        <v>12</v>
      </c>
      <c r="B1787" s="546"/>
      <c r="C1787" s="546"/>
      <c r="D1787" s="546"/>
      <c r="E1787" s="546"/>
      <c r="F1787" s="546"/>
      <c r="G1787" s="546"/>
      <c r="H1787" s="547"/>
      <c r="I1787" s="23"/>
    </row>
    <row r="1788" spans="1:9" x14ac:dyDescent="0.25">
      <c r="A1788" s="381">
        <v>5113</v>
      </c>
      <c r="B1788" s="381" t="s">
        <v>3766</v>
      </c>
      <c r="C1788" s="381" t="s">
        <v>3086</v>
      </c>
      <c r="D1788" s="381" t="s">
        <v>403</v>
      </c>
      <c r="E1788" s="381" t="s">
        <v>14</v>
      </c>
      <c r="F1788" s="381">
        <v>0</v>
      </c>
      <c r="G1788" s="381">
        <v>0</v>
      </c>
      <c r="H1788" s="381">
        <v>1</v>
      </c>
      <c r="I1788" s="23"/>
    </row>
    <row r="1789" spans="1:9" ht="27" x14ac:dyDescent="0.25">
      <c r="A1789" s="381">
        <v>5113</v>
      </c>
      <c r="B1789" s="381" t="s">
        <v>3767</v>
      </c>
      <c r="C1789" s="381" t="s">
        <v>476</v>
      </c>
      <c r="D1789" s="381" t="s">
        <v>1234</v>
      </c>
      <c r="E1789" s="381" t="s">
        <v>14</v>
      </c>
      <c r="F1789" s="381">
        <v>251664</v>
      </c>
      <c r="G1789" s="381">
        <v>251664</v>
      </c>
      <c r="H1789" s="381">
        <v>1</v>
      </c>
      <c r="I1789" s="23"/>
    </row>
    <row r="1790" spans="1:9" ht="27" x14ac:dyDescent="0.25">
      <c r="A1790" s="381">
        <v>5113</v>
      </c>
      <c r="B1790" s="381" t="s">
        <v>3768</v>
      </c>
      <c r="C1790" s="381" t="s">
        <v>1115</v>
      </c>
      <c r="D1790" s="381" t="s">
        <v>13</v>
      </c>
      <c r="E1790" s="381" t="s">
        <v>14</v>
      </c>
      <c r="F1790" s="381">
        <v>75504</v>
      </c>
      <c r="G1790" s="381">
        <v>75504</v>
      </c>
      <c r="H1790" s="381">
        <v>1</v>
      </c>
      <c r="I1790" s="23"/>
    </row>
    <row r="1791" spans="1:9" ht="27" x14ac:dyDescent="0.25">
      <c r="A1791" s="381">
        <v>5113</v>
      </c>
      <c r="B1791" s="381" t="s">
        <v>3087</v>
      </c>
      <c r="C1791" s="381" t="s">
        <v>476</v>
      </c>
      <c r="D1791" s="381" t="s">
        <v>1234</v>
      </c>
      <c r="E1791" s="381" t="s">
        <v>14</v>
      </c>
      <c r="F1791" s="381">
        <v>346668</v>
      </c>
      <c r="G1791" s="381">
        <v>346668</v>
      </c>
      <c r="H1791" s="381">
        <v>1</v>
      </c>
      <c r="I1791" s="23"/>
    </row>
    <row r="1792" spans="1:9" ht="27" x14ac:dyDescent="0.25">
      <c r="A1792" s="351">
        <v>5113</v>
      </c>
      <c r="B1792" s="381" t="s">
        <v>3088</v>
      </c>
      <c r="C1792" s="381" t="s">
        <v>1115</v>
      </c>
      <c r="D1792" s="381" t="s">
        <v>13</v>
      </c>
      <c r="E1792" s="381" t="s">
        <v>14</v>
      </c>
      <c r="F1792" s="381">
        <v>104016</v>
      </c>
      <c r="G1792" s="381">
        <v>104016</v>
      </c>
      <c r="H1792" s="381">
        <v>1</v>
      </c>
      <c r="I1792" s="23"/>
    </row>
    <row r="1793" spans="1:9" x14ac:dyDescent="0.25">
      <c r="A1793" s="503" t="s">
        <v>208</v>
      </c>
      <c r="B1793" s="504"/>
      <c r="C1793" s="504"/>
      <c r="D1793" s="504"/>
      <c r="E1793" s="504"/>
      <c r="F1793" s="504"/>
      <c r="G1793" s="504"/>
      <c r="H1793" s="504"/>
      <c r="I1793" s="23"/>
    </row>
    <row r="1794" spans="1:9" x14ac:dyDescent="0.25">
      <c r="A1794" s="500" t="s">
        <v>16</v>
      </c>
      <c r="B1794" s="501"/>
      <c r="C1794" s="501"/>
      <c r="D1794" s="501"/>
      <c r="E1794" s="501"/>
      <c r="F1794" s="501"/>
      <c r="G1794" s="501"/>
      <c r="H1794" s="501"/>
      <c r="I1794" s="23"/>
    </row>
    <row r="1795" spans="1:9" ht="27" x14ac:dyDescent="0.25">
      <c r="A1795" s="12">
        <v>4251</v>
      </c>
      <c r="B1795" s="12" t="s">
        <v>2246</v>
      </c>
      <c r="C1795" s="12" t="s">
        <v>486</v>
      </c>
      <c r="D1795" s="48" t="s">
        <v>403</v>
      </c>
      <c r="E1795" s="48" t="s">
        <v>14</v>
      </c>
      <c r="F1795" s="12">
        <v>25499472</v>
      </c>
      <c r="G1795" s="12">
        <v>25499472</v>
      </c>
      <c r="H1795" s="12">
        <v>1</v>
      </c>
      <c r="I1795" s="23"/>
    </row>
    <row r="1796" spans="1:9" x14ac:dyDescent="0.25">
      <c r="A1796" s="545" t="s">
        <v>12</v>
      </c>
      <c r="B1796" s="546"/>
      <c r="C1796" s="546"/>
      <c r="D1796" s="546"/>
      <c r="E1796" s="546"/>
      <c r="F1796" s="546"/>
      <c r="G1796" s="546"/>
      <c r="H1796" s="547"/>
      <c r="I1796" s="23"/>
    </row>
    <row r="1797" spans="1:9" ht="27" x14ac:dyDescent="0.25">
      <c r="A1797" s="118">
        <v>4251</v>
      </c>
      <c r="B1797" s="118" t="s">
        <v>2247</v>
      </c>
      <c r="C1797" s="118" t="s">
        <v>476</v>
      </c>
      <c r="D1797" s="118" t="s">
        <v>1234</v>
      </c>
      <c r="E1797" s="48" t="s">
        <v>14</v>
      </c>
      <c r="F1797" s="118">
        <v>500528</v>
      </c>
      <c r="G1797" s="118">
        <v>500528</v>
      </c>
      <c r="H1797" s="118">
        <v>1</v>
      </c>
      <c r="I1797" s="23"/>
    </row>
    <row r="1798" spans="1:9" x14ac:dyDescent="0.25">
      <c r="A1798" s="503" t="s">
        <v>73</v>
      </c>
      <c r="B1798" s="504"/>
      <c r="C1798" s="504"/>
      <c r="D1798" s="504"/>
      <c r="E1798" s="504"/>
      <c r="F1798" s="504"/>
      <c r="G1798" s="504"/>
      <c r="H1798" s="504"/>
      <c r="I1798" s="23"/>
    </row>
    <row r="1799" spans="1:9" x14ac:dyDescent="0.25">
      <c r="A1799" s="500" t="s">
        <v>12</v>
      </c>
      <c r="B1799" s="501"/>
      <c r="C1799" s="501"/>
      <c r="D1799" s="501"/>
      <c r="E1799" s="501"/>
      <c r="F1799" s="501"/>
      <c r="G1799" s="501"/>
      <c r="H1799" s="501"/>
      <c r="I1799" s="23"/>
    </row>
    <row r="1800" spans="1:9" ht="27" x14ac:dyDescent="0.25">
      <c r="A1800" s="381">
        <v>4241</v>
      </c>
      <c r="B1800" s="381" t="s">
        <v>3769</v>
      </c>
      <c r="C1800" s="381" t="s">
        <v>414</v>
      </c>
      <c r="D1800" s="381" t="s">
        <v>403</v>
      </c>
      <c r="E1800" s="381" t="s">
        <v>14</v>
      </c>
      <c r="F1800" s="381">
        <v>48000</v>
      </c>
      <c r="G1800" s="381">
        <v>48000</v>
      </c>
      <c r="H1800" s="381">
        <v>1</v>
      </c>
      <c r="I1800" s="23"/>
    </row>
    <row r="1801" spans="1:9" ht="27" x14ac:dyDescent="0.25">
      <c r="A1801" s="381">
        <v>4241</v>
      </c>
      <c r="B1801" s="381" t="s">
        <v>3765</v>
      </c>
      <c r="C1801" s="381" t="s">
        <v>414</v>
      </c>
      <c r="D1801" s="381" t="s">
        <v>403</v>
      </c>
      <c r="E1801" s="381" t="s">
        <v>14</v>
      </c>
      <c r="F1801" s="381">
        <v>320000</v>
      </c>
      <c r="G1801" s="381">
        <v>320000</v>
      </c>
      <c r="H1801" s="381">
        <v>1</v>
      </c>
      <c r="I1801" s="23"/>
    </row>
    <row r="1802" spans="1:9" ht="27" x14ac:dyDescent="0.25">
      <c r="A1802" s="381">
        <v>4241</v>
      </c>
      <c r="B1802" s="381" t="s">
        <v>887</v>
      </c>
      <c r="C1802" s="381" t="s">
        <v>414</v>
      </c>
      <c r="D1802" s="381" t="s">
        <v>403</v>
      </c>
      <c r="E1802" s="381" t="s">
        <v>14</v>
      </c>
      <c r="F1802" s="381">
        <v>0</v>
      </c>
      <c r="G1802" s="381">
        <v>0</v>
      </c>
      <c r="H1802" s="381">
        <v>1</v>
      </c>
      <c r="I1802" s="23"/>
    </row>
    <row r="1803" spans="1:9" ht="27" x14ac:dyDescent="0.25">
      <c r="A1803" s="381">
        <v>5129</v>
      </c>
      <c r="B1803" s="381" t="s">
        <v>1055</v>
      </c>
      <c r="C1803" s="381" t="s">
        <v>467</v>
      </c>
      <c r="D1803" s="381" t="s">
        <v>403</v>
      </c>
      <c r="E1803" s="381" t="s">
        <v>14</v>
      </c>
      <c r="F1803" s="381">
        <v>1980000</v>
      </c>
      <c r="G1803" s="381">
        <v>1980000</v>
      </c>
      <c r="H1803" s="381">
        <v>1</v>
      </c>
      <c r="I1803" s="23"/>
    </row>
    <row r="1804" spans="1:9" ht="15" customHeight="1" x14ac:dyDescent="0.25">
      <c r="A1804" s="506" t="s">
        <v>189</v>
      </c>
      <c r="B1804" s="507"/>
      <c r="C1804" s="507"/>
      <c r="D1804" s="507"/>
      <c r="E1804" s="507"/>
      <c r="F1804" s="507"/>
      <c r="G1804" s="507"/>
      <c r="H1804" s="507"/>
      <c r="I1804" s="23"/>
    </row>
    <row r="1805" spans="1:9" ht="15" customHeight="1" x14ac:dyDescent="0.25">
      <c r="A1805" s="500" t="s">
        <v>8</v>
      </c>
      <c r="B1805" s="501"/>
      <c r="C1805" s="501"/>
      <c r="D1805" s="501"/>
      <c r="E1805" s="501"/>
      <c r="F1805" s="501"/>
      <c r="G1805" s="501"/>
      <c r="H1805" s="501"/>
      <c r="I1805" s="23"/>
    </row>
    <row r="1806" spans="1:9" x14ac:dyDescent="0.25">
      <c r="A1806" s="4"/>
      <c r="B1806" s="4"/>
      <c r="C1806" s="4"/>
      <c r="D1806" s="4"/>
      <c r="E1806" s="4"/>
      <c r="F1806" s="4"/>
      <c r="G1806" s="4"/>
      <c r="H1806" s="4"/>
      <c r="I1806" s="23"/>
    </row>
    <row r="1807" spans="1:9" x14ac:dyDescent="0.25">
      <c r="A1807" s="503" t="s">
        <v>74</v>
      </c>
      <c r="B1807" s="504"/>
      <c r="C1807" s="504"/>
      <c r="D1807" s="504"/>
      <c r="E1807" s="504"/>
      <c r="F1807" s="504"/>
      <c r="G1807" s="504"/>
      <c r="H1807" s="505"/>
      <c r="I1807" s="23"/>
    </row>
    <row r="1808" spans="1:9" x14ac:dyDescent="0.25">
      <c r="A1808" s="500" t="s">
        <v>16</v>
      </c>
      <c r="B1808" s="501"/>
      <c r="C1808" s="501"/>
      <c r="D1808" s="501"/>
      <c r="E1808" s="501"/>
      <c r="F1808" s="501"/>
      <c r="G1808" s="501"/>
      <c r="H1808" s="502"/>
      <c r="I1808" s="23"/>
    </row>
    <row r="1809" spans="1:9" ht="27" x14ac:dyDescent="0.25">
      <c r="A1809" s="12">
        <v>4861</v>
      </c>
      <c r="B1809" s="12" t="s">
        <v>885</v>
      </c>
      <c r="C1809" s="12" t="s">
        <v>20</v>
      </c>
      <c r="D1809" s="12" t="s">
        <v>403</v>
      </c>
      <c r="E1809" s="12" t="s">
        <v>14</v>
      </c>
      <c r="F1809" s="12">
        <v>34300000</v>
      </c>
      <c r="G1809" s="12">
        <v>34300000</v>
      </c>
      <c r="H1809" s="12">
        <v>1</v>
      </c>
    </row>
    <row r="1810" spans="1:9" x14ac:dyDescent="0.25">
      <c r="A1810" s="500" t="s">
        <v>12</v>
      </c>
      <c r="B1810" s="501"/>
      <c r="C1810" s="501"/>
      <c r="D1810" s="501"/>
      <c r="E1810" s="501"/>
      <c r="F1810" s="501"/>
      <c r="G1810" s="501"/>
      <c r="H1810" s="501"/>
    </row>
    <row r="1811" spans="1:9" ht="27" x14ac:dyDescent="0.25">
      <c r="A1811" s="219">
        <v>4861</v>
      </c>
      <c r="B1811" s="219" t="s">
        <v>1255</v>
      </c>
      <c r="C1811" s="265" t="s">
        <v>476</v>
      </c>
      <c r="D1811" s="265" t="s">
        <v>15</v>
      </c>
      <c r="E1811" s="265" t="s">
        <v>14</v>
      </c>
      <c r="F1811" s="265">
        <v>55000</v>
      </c>
      <c r="G1811" s="265">
        <v>55000</v>
      </c>
      <c r="H1811" s="12">
        <v>1</v>
      </c>
    </row>
    <row r="1812" spans="1:9" ht="40.5" x14ac:dyDescent="0.25">
      <c r="A1812" s="219">
        <v>4861</v>
      </c>
      <c r="B1812" s="219" t="s">
        <v>886</v>
      </c>
      <c r="C1812" s="219" t="s">
        <v>517</v>
      </c>
      <c r="D1812" s="265" t="s">
        <v>403</v>
      </c>
      <c r="E1812" s="265" t="s">
        <v>14</v>
      </c>
      <c r="F1812" s="265">
        <v>12000000</v>
      </c>
      <c r="G1812" s="265">
        <v>12000000</v>
      </c>
      <c r="H1812" s="12">
        <v>1</v>
      </c>
    </row>
    <row r="1813" spans="1:9" x14ac:dyDescent="0.25">
      <c r="A1813" s="506" t="s">
        <v>304</v>
      </c>
      <c r="B1813" s="507"/>
      <c r="C1813" s="507"/>
      <c r="D1813" s="507"/>
      <c r="E1813" s="507"/>
      <c r="F1813" s="507"/>
      <c r="G1813" s="507"/>
      <c r="H1813" s="507"/>
      <c r="I1813" s="23"/>
    </row>
    <row r="1814" spans="1:9" ht="15" customHeight="1" x14ac:dyDescent="0.25">
      <c r="A1814" s="542" t="s">
        <v>16</v>
      </c>
      <c r="B1814" s="543"/>
      <c r="C1814" s="543"/>
      <c r="D1814" s="543"/>
      <c r="E1814" s="543"/>
      <c r="F1814" s="543"/>
      <c r="G1814" s="543"/>
      <c r="H1814" s="544"/>
      <c r="I1814" s="23"/>
    </row>
    <row r="1815" spans="1:9" ht="27" x14ac:dyDescent="0.25">
      <c r="A1815" s="156">
        <v>4251</v>
      </c>
      <c r="B1815" s="414" t="s">
        <v>4270</v>
      </c>
      <c r="C1815" s="414" t="s">
        <v>4271</v>
      </c>
      <c r="D1815" s="414" t="s">
        <v>403</v>
      </c>
      <c r="E1815" s="414" t="s">
        <v>14</v>
      </c>
      <c r="F1815" s="414">
        <v>12173953</v>
      </c>
      <c r="G1815" s="414">
        <v>12173953</v>
      </c>
      <c r="H1815" s="414">
        <v>1</v>
      </c>
      <c r="I1815" s="23"/>
    </row>
    <row r="1816" spans="1:9" ht="15" customHeight="1" x14ac:dyDescent="0.25">
      <c r="A1816" s="542" t="s">
        <v>12</v>
      </c>
      <c r="B1816" s="543"/>
      <c r="C1816" s="543"/>
      <c r="D1816" s="543"/>
      <c r="E1816" s="543"/>
      <c r="F1816" s="543"/>
      <c r="G1816" s="543"/>
      <c r="H1816" s="544"/>
      <c r="I1816" s="23"/>
    </row>
    <row r="1817" spans="1:9" ht="27" x14ac:dyDescent="0.25">
      <c r="A1817" s="415">
        <v>4251</v>
      </c>
      <c r="B1817" s="429" t="s">
        <v>4465</v>
      </c>
      <c r="C1817" s="429" t="s">
        <v>476</v>
      </c>
      <c r="D1817" s="429" t="s">
        <v>1234</v>
      </c>
      <c r="E1817" s="429" t="s">
        <v>14</v>
      </c>
      <c r="F1817" s="429">
        <v>243479</v>
      </c>
      <c r="G1817" s="429">
        <v>243479</v>
      </c>
      <c r="H1817" s="429">
        <v>1</v>
      </c>
      <c r="I1817" s="23"/>
    </row>
    <row r="1818" spans="1:9" x14ac:dyDescent="0.25">
      <c r="A1818" s="506" t="s">
        <v>127</v>
      </c>
      <c r="B1818" s="507"/>
      <c r="C1818" s="507"/>
      <c r="D1818" s="507"/>
      <c r="E1818" s="507"/>
      <c r="F1818" s="507"/>
      <c r="G1818" s="507"/>
      <c r="H1818" s="507"/>
      <c r="I1818" s="23"/>
    </row>
    <row r="1819" spans="1:9" x14ac:dyDescent="0.25">
      <c r="A1819" s="500" t="s">
        <v>12</v>
      </c>
      <c r="B1819" s="501"/>
      <c r="C1819" s="501"/>
      <c r="D1819" s="501"/>
      <c r="E1819" s="501"/>
      <c r="F1819" s="501"/>
      <c r="G1819" s="501"/>
      <c r="H1819" s="501"/>
      <c r="I1819" s="23"/>
    </row>
    <row r="1820" spans="1:9" x14ac:dyDescent="0.25">
      <c r="A1820" s="4"/>
      <c r="B1820" s="4"/>
      <c r="C1820" s="4"/>
      <c r="D1820" s="12"/>
      <c r="E1820" s="13"/>
      <c r="F1820" s="13"/>
      <c r="G1820" s="13"/>
      <c r="H1820" s="21"/>
      <c r="I1820" s="23"/>
    </row>
    <row r="1821" spans="1:9" x14ac:dyDescent="0.25">
      <c r="A1821" s="506" t="s">
        <v>147</v>
      </c>
      <c r="B1821" s="507"/>
      <c r="C1821" s="507"/>
      <c r="D1821" s="507"/>
      <c r="E1821" s="507"/>
      <c r="F1821" s="507"/>
      <c r="G1821" s="507"/>
      <c r="H1821" s="507"/>
      <c r="I1821" s="23"/>
    </row>
    <row r="1822" spans="1:9" x14ac:dyDescent="0.25">
      <c r="A1822" s="500" t="s">
        <v>12</v>
      </c>
      <c r="B1822" s="501"/>
      <c r="C1822" s="501"/>
      <c r="D1822" s="501"/>
      <c r="E1822" s="501"/>
      <c r="F1822" s="501"/>
      <c r="G1822" s="501"/>
      <c r="H1822" s="501"/>
      <c r="I1822" s="23"/>
    </row>
    <row r="1823" spans="1:9" x14ac:dyDescent="0.25">
      <c r="A1823" s="149"/>
      <c r="B1823" s="149"/>
      <c r="C1823" s="149"/>
      <c r="D1823" s="149"/>
      <c r="E1823" s="149"/>
      <c r="F1823" s="149"/>
      <c r="G1823" s="149"/>
      <c r="H1823" s="149"/>
      <c r="I1823" s="23"/>
    </row>
    <row r="1824" spans="1:9" x14ac:dyDescent="0.25">
      <c r="A1824" s="506" t="s">
        <v>193</v>
      </c>
      <c r="B1824" s="507"/>
      <c r="C1824" s="507"/>
      <c r="D1824" s="507"/>
      <c r="E1824" s="507"/>
      <c r="F1824" s="507"/>
      <c r="G1824" s="507"/>
      <c r="H1824" s="507"/>
      <c r="I1824" s="23"/>
    </row>
    <row r="1825" spans="1:9" x14ac:dyDescent="0.25">
      <c r="A1825" s="500" t="s">
        <v>12</v>
      </c>
      <c r="B1825" s="501"/>
      <c r="C1825" s="501"/>
      <c r="D1825" s="501"/>
      <c r="E1825" s="501"/>
      <c r="F1825" s="501"/>
      <c r="G1825" s="501"/>
      <c r="H1825" s="501"/>
      <c r="I1825" s="23"/>
    </row>
    <row r="1826" spans="1:9" ht="27" x14ac:dyDescent="0.25">
      <c r="A1826" s="359">
        <v>5113</v>
      </c>
      <c r="B1826" s="359" t="s">
        <v>3234</v>
      </c>
      <c r="C1826" s="359" t="s">
        <v>476</v>
      </c>
      <c r="D1826" s="359" t="s">
        <v>15</v>
      </c>
      <c r="E1826" s="359" t="s">
        <v>14</v>
      </c>
      <c r="F1826" s="359">
        <v>250332</v>
      </c>
      <c r="G1826" s="359">
        <v>250332</v>
      </c>
      <c r="H1826" s="359">
        <v>1</v>
      </c>
      <c r="I1826" s="23"/>
    </row>
    <row r="1827" spans="1:9" ht="27" x14ac:dyDescent="0.25">
      <c r="A1827" s="359">
        <v>5113</v>
      </c>
      <c r="B1827" s="359" t="s">
        <v>3235</v>
      </c>
      <c r="C1827" s="359" t="s">
        <v>476</v>
      </c>
      <c r="D1827" s="359" t="s">
        <v>15</v>
      </c>
      <c r="E1827" s="359" t="s">
        <v>14</v>
      </c>
      <c r="F1827" s="359">
        <v>585804</v>
      </c>
      <c r="G1827" s="359">
        <v>585804</v>
      </c>
      <c r="H1827" s="359">
        <v>1</v>
      </c>
      <c r="I1827" s="23"/>
    </row>
    <row r="1828" spans="1:9" ht="27" x14ac:dyDescent="0.25">
      <c r="A1828" s="359">
        <v>5113</v>
      </c>
      <c r="B1828" s="359" t="s">
        <v>3236</v>
      </c>
      <c r="C1828" s="359" t="s">
        <v>1115</v>
      </c>
      <c r="D1828" s="359" t="s">
        <v>13</v>
      </c>
      <c r="E1828" s="359" t="s">
        <v>14</v>
      </c>
      <c r="F1828" s="359">
        <v>75096</v>
      </c>
      <c r="G1828" s="359">
        <v>75096</v>
      </c>
      <c r="H1828" s="359">
        <v>1</v>
      </c>
      <c r="I1828" s="23"/>
    </row>
    <row r="1829" spans="1:9" ht="27" x14ac:dyDescent="0.25">
      <c r="A1829" s="359">
        <v>5113</v>
      </c>
      <c r="B1829" s="359" t="s">
        <v>3237</v>
      </c>
      <c r="C1829" s="359" t="s">
        <v>1115</v>
      </c>
      <c r="D1829" s="359" t="s">
        <v>13</v>
      </c>
      <c r="E1829" s="359" t="s">
        <v>14</v>
      </c>
      <c r="F1829" s="359">
        <v>175740</v>
      </c>
      <c r="G1829" s="359">
        <v>175740</v>
      </c>
      <c r="H1829" s="359">
        <v>1</v>
      </c>
      <c r="I1829" s="23"/>
    </row>
    <row r="1830" spans="1:9" ht="27" x14ac:dyDescent="0.25">
      <c r="A1830" s="354">
        <v>5113</v>
      </c>
      <c r="B1830" s="359" t="s">
        <v>3160</v>
      </c>
      <c r="C1830" s="359" t="s">
        <v>1115</v>
      </c>
      <c r="D1830" s="359" t="s">
        <v>13</v>
      </c>
      <c r="E1830" s="359" t="s">
        <v>14</v>
      </c>
      <c r="F1830" s="359">
        <v>128388</v>
      </c>
      <c r="G1830" s="359">
        <v>128388</v>
      </c>
      <c r="H1830" s="359">
        <v>1</v>
      </c>
      <c r="I1830" s="23"/>
    </row>
    <row r="1831" spans="1:9" ht="27" x14ac:dyDescent="0.25">
      <c r="A1831" s="359">
        <v>5113</v>
      </c>
      <c r="B1831" s="359" t="s">
        <v>3161</v>
      </c>
      <c r="C1831" s="359" t="s">
        <v>1115</v>
      </c>
      <c r="D1831" s="359" t="s">
        <v>13</v>
      </c>
      <c r="E1831" s="359" t="s">
        <v>14</v>
      </c>
      <c r="F1831" s="359">
        <v>201300</v>
      </c>
      <c r="G1831" s="359">
        <v>201300</v>
      </c>
      <c r="H1831" s="359">
        <v>1</v>
      </c>
      <c r="I1831" s="23"/>
    </row>
    <row r="1832" spans="1:9" ht="27" x14ac:dyDescent="0.25">
      <c r="A1832" s="354">
        <v>5113</v>
      </c>
      <c r="B1832" s="354" t="s">
        <v>3162</v>
      </c>
      <c r="C1832" s="354" t="s">
        <v>1115</v>
      </c>
      <c r="D1832" s="354" t="s">
        <v>13</v>
      </c>
      <c r="E1832" s="354" t="s">
        <v>14</v>
      </c>
      <c r="F1832" s="354">
        <v>249180</v>
      </c>
      <c r="G1832" s="354">
        <v>249180</v>
      </c>
      <c r="H1832" s="354">
        <v>1</v>
      </c>
      <c r="I1832" s="23"/>
    </row>
    <row r="1833" spans="1:9" ht="27" x14ac:dyDescent="0.25">
      <c r="A1833" s="354">
        <v>5113</v>
      </c>
      <c r="B1833" s="354" t="s">
        <v>3163</v>
      </c>
      <c r="C1833" s="354" t="s">
        <v>1115</v>
      </c>
      <c r="D1833" s="354" t="s">
        <v>13</v>
      </c>
      <c r="E1833" s="354" t="s">
        <v>14</v>
      </c>
      <c r="F1833" s="354">
        <v>344496</v>
      </c>
      <c r="G1833" s="354">
        <v>344496</v>
      </c>
      <c r="H1833" s="354">
        <v>1</v>
      </c>
      <c r="I1833" s="23"/>
    </row>
    <row r="1834" spans="1:9" ht="27" x14ac:dyDescent="0.25">
      <c r="A1834" s="354">
        <v>5113</v>
      </c>
      <c r="B1834" s="354" t="s">
        <v>3164</v>
      </c>
      <c r="C1834" s="354" t="s">
        <v>1115</v>
      </c>
      <c r="D1834" s="354" t="s">
        <v>13</v>
      </c>
      <c r="E1834" s="354" t="s">
        <v>14</v>
      </c>
      <c r="F1834" s="354">
        <v>163132</v>
      </c>
      <c r="G1834" s="354">
        <v>163132</v>
      </c>
      <c r="H1834" s="354">
        <v>1</v>
      </c>
      <c r="I1834" s="23"/>
    </row>
    <row r="1835" spans="1:9" ht="27" x14ac:dyDescent="0.25">
      <c r="A1835" s="354">
        <v>5113</v>
      </c>
      <c r="B1835" s="354" t="s">
        <v>3165</v>
      </c>
      <c r="C1835" s="354" t="s">
        <v>1115</v>
      </c>
      <c r="D1835" s="354" t="s">
        <v>13</v>
      </c>
      <c r="E1835" s="354" t="s">
        <v>14</v>
      </c>
      <c r="F1835" s="354">
        <v>637824</v>
      </c>
      <c r="G1835" s="354">
        <v>637824</v>
      </c>
      <c r="H1835" s="354">
        <v>1</v>
      </c>
      <c r="I1835" s="23"/>
    </row>
    <row r="1836" spans="1:9" ht="27" x14ac:dyDescent="0.25">
      <c r="A1836" s="354">
        <v>5113</v>
      </c>
      <c r="B1836" s="354" t="s">
        <v>3166</v>
      </c>
      <c r="C1836" s="354" t="s">
        <v>1115</v>
      </c>
      <c r="D1836" s="354" t="s">
        <v>13</v>
      </c>
      <c r="E1836" s="354" t="s">
        <v>14</v>
      </c>
      <c r="F1836" s="354">
        <v>839100</v>
      </c>
      <c r="G1836" s="354">
        <v>839100</v>
      </c>
      <c r="H1836" s="354">
        <v>1</v>
      </c>
      <c r="I1836" s="23"/>
    </row>
    <row r="1837" spans="1:9" ht="27" x14ac:dyDescent="0.25">
      <c r="A1837" s="354">
        <v>5113</v>
      </c>
      <c r="B1837" s="354" t="s">
        <v>3153</v>
      </c>
      <c r="C1837" s="354" t="s">
        <v>476</v>
      </c>
      <c r="D1837" s="354" t="s">
        <v>15</v>
      </c>
      <c r="E1837" s="354" t="s">
        <v>14</v>
      </c>
      <c r="F1837" s="354">
        <v>427968</v>
      </c>
      <c r="G1837" s="354">
        <v>427968</v>
      </c>
      <c r="H1837" s="354">
        <v>1</v>
      </c>
      <c r="I1837" s="23"/>
    </row>
    <row r="1838" spans="1:9" ht="27" x14ac:dyDescent="0.25">
      <c r="A1838" s="354">
        <v>5113</v>
      </c>
      <c r="B1838" s="354" t="s">
        <v>3154</v>
      </c>
      <c r="C1838" s="354" t="s">
        <v>476</v>
      </c>
      <c r="D1838" s="354" t="s">
        <v>15</v>
      </c>
      <c r="E1838" s="354" t="s">
        <v>14</v>
      </c>
      <c r="F1838" s="354">
        <v>671016</v>
      </c>
      <c r="G1838" s="354">
        <v>671016</v>
      </c>
      <c r="H1838" s="354">
        <v>1</v>
      </c>
      <c r="I1838" s="23"/>
    </row>
    <row r="1839" spans="1:9" ht="27" x14ac:dyDescent="0.25">
      <c r="A1839" s="354">
        <v>5113</v>
      </c>
      <c r="B1839" s="354" t="s">
        <v>3155</v>
      </c>
      <c r="C1839" s="354" t="s">
        <v>476</v>
      </c>
      <c r="D1839" s="354" t="s">
        <v>15</v>
      </c>
      <c r="E1839" s="354" t="s">
        <v>14</v>
      </c>
      <c r="F1839" s="354">
        <v>830580</v>
      </c>
      <c r="G1839" s="354">
        <v>830580</v>
      </c>
      <c r="H1839" s="354">
        <v>1</v>
      </c>
      <c r="I1839" s="23"/>
    </row>
    <row r="1840" spans="1:9" ht="27" x14ac:dyDescent="0.25">
      <c r="A1840" s="354">
        <v>5113</v>
      </c>
      <c r="B1840" s="354" t="s">
        <v>3156</v>
      </c>
      <c r="C1840" s="354" t="s">
        <v>476</v>
      </c>
      <c r="D1840" s="354" t="s">
        <v>15</v>
      </c>
      <c r="E1840" s="354" t="s">
        <v>14</v>
      </c>
      <c r="F1840" s="354">
        <v>1148328</v>
      </c>
      <c r="G1840" s="354">
        <v>1148328</v>
      </c>
      <c r="H1840" s="354">
        <v>1</v>
      </c>
      <c r="I1840" s="23"/>
    </row>
    <row r="1841" spans="1:24" ht="27" x14ac:dyDescent="0.25">
      <c r="A1841" s="354">
        <v>5113</v>
      </c>
      <c r="B1841" s="354" t="s">
        <v>3157</v>
      </c>
      <c r="C1841" s="354" t="s">
        <v>476</v>
      </c>
      <c r="D1841" s="354" t="s">
        <v>15</v>
      </c>
      <c r="E1841" s="354" t="s">
        <v>14</v>
      </c>
      <c r="F1841" s="354">
        <v>540456</v>
      </c>
      <c r="G1841" s="354">
        <v>540456</v>
      </c>
      <c r="H1841" s="354">
        <v>1</v>
      </c>
      <c r="I1841" s="23"/>
    </row>
    <row r="1842" spans="1:24" ht="27" x14ac:dyDescent="0.25">
      <c r="A1842" s="354">
        <v>5113</v>
      </c>
      <c r="B1842" s="354" t="s">
        <v>3158</v>
      </c>
      <c r="C1842" s="354" t="s">
        <v>476</v>
      </c>
      <c r="D1842" s="354" t="s">
        <v>15</v>
      </c>
      <c r="E1842" s="354" t="s">
        <v>14</v>
      </c>
      <c r="F1842" s="354">
        <v>1913484</v>
      </c>
      <c r="G1842" s="354">
        <v>1913484</v>
      </c>
      <c r="H1842" s="354">
        <v>1</v>
      </c>
      <c r="I1842" s="23"/>
    </row>
    <row r="1843" spans="1:24" ht="27" x14ac:dyDescent="0.25">
      <c r="A1843" s="354">
        <v>5113</v>
      </c>
      <c r="B1843" s="354" t="s">
        <v>3159</v>
      </c>
      <c r="C1843" s="354" t="s">
        <v>476</v>
      </c>
      <c r="D1843" s="354" t="s">
        <v>15</v>
      </c>
      <c r="E1843" s="354" t="s">
        <v>14</v>
      </c>
      <c r="F1843" s="354">
        <v>2097756</v>
      </c>
      <c r="G1843" s="354">
        <v>2097756</v>
      </c>
      <c r="H1843" s="354">
        <v>1</v>
      </c>
      <c r="I1843" s="23"/>
    </row>
    <row r="1844" spans="1:24" ht="27" x14ac:dyDescent="0.25">
      <c r="A1844" s="354">
        <v>4251</v>
      </c>
      <c r="B1844" s="354" t="s">
        <v>1256</v>
      </c>
      <c r="C1844" s="354" t="s">
        <v>476</v>
      </c>
      <c r="D1844" s="354" t="s">
        <v>15</v>
      </c>
      <c r="E1844" s="354" t="s">
        <v>14</v>
      </c>
      <c r="F1844" s="354">
        <v>50000</v>
      </c>
      <c r="G1844" s="354">
        <v>50000</v>
      </c>
      <c r="H1844" s="354">
        <v>1</v>
      </c>
      <c r="I1844" s="23"/>
    </row>
    <row r="1845" spans="1:24" ht="15" customHeight="1" x14ac:dyDescent="0.25">
      <c r="A1845" s="542" t="s">
        <v>16</v>
      </c>
      <c r="B1845" s="543"/>
      <c r="C1845" s="543"/>
      <c r="D1845" s="543"/>
      <c r="E1845" s="543"/>
      <c r="F1845" s="543"/>
      <c r="G1845" s="543"/>
      <c r="H1845" s="544"/>
      <c r="I1845" s="23"/>
    </row>
    <row r="1846" spans="1:24" s="448" customFormat="1" ht="27" x14ac:dyDescent="0.25">
      <c r="A1846" s="450">
        <v>5113</v>
      </c>
      <c r="B1846" s="450" t="s">
        <v>4707</v>
      </c>
      <c r="C1846" s="450" t="s">
        <v>996</v>
      </c>
      <c r="D1846" s="450" t="s">
        <v>403</v>
      </c>
      <c r="E1846" s="450" t="s">
        <v>14</v>
      </c>
      <c r="F1846" s="450">
        <v>29918120</v>
      </c>
      <c r="G1846" s="450">
        <v>29918120</v>
      </c>
      <c r="H1846" s="450">
        <v>1</v>
      </c>
      <c r="I1846" s="451"/>
      <c r="P1846" s="449"/>
      <c r="Q1846" s="449"/>
      <c r="R1846" s="449"/>
      <c r="S1846" s="449"/>
      <c r="T1846" s="449"/>
      <c r="U1846" s="449"/>
      <c r="V1846" s="449"/>
      <c r="W1846" s="449"/>
      <c r="X1846" s="449"/>
    </row>
    <row r="1847" spans="1:24" ht="27" x14ac:dyDescent="0.25">
      <c r="A1847" s="12">
        <v>5113</v>
      </c>
      <c r="B1847" s="450" t="s">
        <v>3941</v>
      </c>
      <c r="C1847" s="450" t="s">
        <v>996</v>
      </c>
      <c r="D1847" s="450" t="s">
        <v>15</v>
      </c>
      <c r="E1847" s="450" t="s">
        <v>14</v>
      </c>
      <c r="F1847" s="450">
        <v>12784890</v>
      </c>
      <c r="G1847" s="450">
        <v>12784890</v>
      </c>
      <c r="H1847" s="450">
        <v>1</v>
      </c>
      <c r="I1847" s="23"/>
    </row>
    <row r="1848" spans="1:24" ht="27" x14ac:dyDescent="0.25">
      <c r="A1848" s="12">
        <v>51132</v>
      </c>
      <c r="B1848" s="12" t="s">
        <v>3942</v>
      </c>
      <c r="C1848" s="12" t="s">
        <v>996</v>
      </c>
      <c r="D1848" s="12" t="s">
        <v>15</v>
      </c>
      <c r="E1848" s="12" t="s">
        <v>14</v>
      </c>
      <c r="F1848" s="12">
        <v>29918120</v>
      </c>
      <c r="G1848" s="12">
        <v>29918120</v>
      </c>
      <c r="H1848" s="12">
        <v>1</v>
      </c>
      <c r="I1848" s="23"/>
    </row>
    <row r="1849" spans="1:24" ht="27" x14ac:dyDescent="0.25">
      <c r="A1849" s="12">
        <v>4251</v>
      </c>
      <c r="B1849" s="12" t="s">
        <v>3146</v>
      </c>
      <c r="C1849" s="12" t="s">
        <v>996</v>
      </c>
      <c r="D1849" s="12" t="s">
        <v>15</v>
      </c>
      <c r="E1849" s="12" t="s">
        <v>14</v>
      </c>
      <c r="F1849" s="12">
        <v>25423640</v>
      </c>
      <c r="G1849" s="12">
        <v>25423640</v>
      </c>
      <c r="H1849" s="12">
        <v>1</v>
      </c>
      <c r="I1849" s="23"/>
    </row>
    <row r="1850" spans="1:24" ht="27" x14ac:dyDescent="0.25">
      <c r="A1850" s="12">
        <v>4251</v>
      </c>
      <c r="B1850" s="12" t="s">
        <v>3147</v>
      </c>
      <c r="C1850" s="12" t="s">
        <v>996</v>
      </c>
      <c r="D1850" s="12" t="s">
        <v>15</v>
      </c>
      <c r="E1850" s="12" t="s">
        <v>14</v>
      </c>
      <c r="F1850" s="12">
        <v>35069770</v>
      </c>
      <c r="G1850" s="12">
        <v>35069770</v>
      </c>
      <c r="H1850" s="12">
        <v>1</v>
      </c>
      <c r="I1850" s="23"/>
    </row>
    <row r="1851" spans="1:24" ht="27" x14ac:dyDescent="0.25">
      <c r="A1851" s="12">
        <v>4251</v>
      </c>
      <c r="B1851" s="12" t="s">
        <v>3148</v>
      </c>
      <c r="C1851" s="12" t="s">
        <v>996</v>
      </c>
      <c r="D1851" s="12" t="s">
        <v>15</v>
      </c>
      <c r="E1851" s="12" t="s">
        <v>14</v>
      </c>
      <c r="F1851" s="12">
        <v>43786410</v>
      </c>
      <c r="G1851" s="12">
        <v>43786410</v>
      </c>
      <c r="H1851" s="12">
        <v>1</v>
      </c>
      <c r="I1851" s="23"/>
    </row>
    <row r="1852" spans="1:24" ht="27" x14ac:dyDescent="0.25">
      <c r="A1852" s="12">
        <v>4251</v>
      </c>
      <c r="B1852" s="12" t="s">
        <v>3149</v>
      </c>
      <c r="C1852" s="12" t="s">
        <v>996</v>
      </c>
      <c r="D1852" s="12" t="s">
        <v>15</v>
      </c>
      <c r="E1852" s="12" t="s">
        <v>14</v>
      </c>
      <c r="F1852" s="12">
        <v>67433440</v>
      </c>
      <c r="G1852" s="12">
        <v>67433440</v>
      </c>
      <c r="H1852" s="12">
        <v>1</v>
      </c>
      <c r="I1852" s="23"/>
    </row>
    <row r="1853" spans="1:24" ht="27" x14ac:dyDescent="0.25">
      <c r="A1853" s="12">
        <v>4251</v>
      </c>
      <c r="B1853" s="12" t="s">
        <v>3150</v>
      </c>
      <c r="C1853" s="12" t="s">
        <v>996</v>
      </c>
      <c r="D1853" s="12" t="s">
        <v>15</v>
      </c>
      <c r="E1853" s="12" t="s">
        <v>14</v>
      </c>
      <c r="F1853" s="12">
        <v>27565380</v>
      </c>
      <c r="G1853" s="12">
        <v>27565380</v>
      </c>
      <c r="H1853" s="12">
        <v>1</v>
      </c>
      <c r="I1853" s="23"/>
    </row>
    <row r="1854" spans="1:24" ht="27" x14ac:dyDescent="0.25">
      <c r="A1854" s="12">
        <v>4251</v>
      </c>
      <c r="B1854" s="12" t="s">
        <v>3151</v>
      </c>
      <c r="C1854" s="12" t="s">
        <v>996</v>
      </c>
      <c r="D1854" s="12" t="s">
        <v>15</v>
      </c>
      <c r="E1854" s="12" t="s">
        <v>14</v>
      </c>
      <c r="F1854" s="12">
        <v>108041630</v>
      </c>
      <c r="G1854" s="12">
        <v>108041630</v>
      </c>
      <c r="H1854" s="12">
        <v>1</v>
      </c>
      <c r="I1854" s="23"/>
    </row>
    <row r="1855" spans="1:24" ht="27" x14ac:dyDescent="0.25">
      <c r="A1855" s="12">
        <v>4251</v>
      </c>
      <c r="B1855" s="12" t="s">
        <v>3152</v>
      </c>
      <c r="C1855" s="12" t="s">
        <v>996</v>
      </c>
      <c r="D1855" s="12" t="s">
        <v>15</v>
      </c>
      <c r="E1855" s="12" t="s">
        <v>14</v>
      </c>
      <c r="F1855" s="12">
        <v>140063410</v>
      </c>
      <c r="G1855" s="12">
        <v>140063410</v>
      </c>
      <c r="H1855" s="12">
        <v>1</v>
      </c>
      <c r="I1855" s="23"/>
    </row>
    <row r="1856" spans="1:24" ht="40.5" x14ac:dyDescent="0.25">
      <c r="A1856" s="12">
        <v>4251</v>
      </c>
      <c r="B1856" s="12" t="s">
        <v>1054</v>
      </c>
      <c r="C1856" s="12" t="s">
        <v>444</v>
      </c>
      <c r="D1856" s="12" t="s">
        <v>403</v>
      </c>
      <c r="E1856" s="12" t="s">
        <v>14</v>
      </c>
      <c r="F1856" s="12">
        <v>9251520</v>
      </c>
      <c r="G1856" s="12">
        <v>9251520</v>
      </c>
      <c r="H1856" s="12">
        <v>1</v>
      </c>
      <c r="I1856" s="23"/>
    </row>
    <row r="1857" spans="1:9" x14ac:dyDescent="0.25">
      <c r="A1857" s="500" t="s">
        <v>8</v>
      </c>
      <c r="B1857" s="501"/>
      <c r="C1857" s="501"/>
      <c r="D1857" s="501"/>
      <c r="E1857" s="501"/>
      <c r="F1857" s="501"/>
      <c r="G1857" s="501"/>
      <c r="H1857" s="502"/>
      <c r="I1857" s="23"/>
    </row>
    <row r="1858" spans="1:9" ht="27" x14ac:dyDescent="0.25">
      <c r="A1858" s="12">
        <v>5129</v>
      </c>
      <c r="B1858" s="12" t="s">
        <v>2561</v>
      </c>
      <c r="C1858" s="12" t="s">
        <v>2566</v>
      </c>
      <c r="D1858" s="12" t="s">
        <v>403</v>
      </c>
      <c r="E1858" s="12" t="s">
        <v>10</v>
      </c>
      <c r="F1858" s="12">
        <v>1790000</v>
      </c>
      <c r="G1858" s="12">
        <f>+H1858*F1858</f>
        <v>3580000</v>
      </c>
      <c r="H1858" s="12">
        <v>2</v>
      </c>
      <c r="I1858" s="23"/>
    </row>
    <row r="1859" spans="1:9" ht="27" x14ac:dyDescent="0.25">
      <c r="A1859" s="12">
        <v>5129</v>
      </c>
      <c r="B1859" s="12" t="s">
        <v>2562</v>
      </c>
      <c r="C1859" s="12" t="s">
        <v>2566</v>
      </c>
      <c r="D1859" s="12" t="s">
        <v>403</v>
      </c>
      <c r="E1859" s="12" t="s">
        <v>10</v>
      </c>
      <c r="F1859" s="12">
        <v>1790000</v>
      </c>
      <c r="G1859" s="12">
        <f t="shared" ref="G1859:G1863" si="28">+H1859*F1859</f>
        <v>3580000</v>
      </c>
      <c r="H1859" s="12">
        <v>2</v>
      </c>
      <c r="I1859" s="23"/>
    </row>
    <row r="1860" spans="1:9" ht="40.5" x14ac:dyDescent="0.25">
      <c r="A1860" s="12">
        <v>5129</v>
      </c>
      <c r="B1860" s="12" t="s">
        <v>2563</v>
      </c>
      <c r="C1860" s="12" t="s">
        <v>1609</v>
      </c>
      <c r="D1860" s="12" t="s">
        <v>403</v>
      </c>
      <c r="E1860" s="12" t="s">
        <v>10</v>
      </c>
      <c r="F1860" s="12">
        <v>279000</v>
      </c>
      <c r="G1860" s="12">
        <f t="shared" si="28"/>
        <v>1116000</v>
      </c>
      <c r="H1860" s="12">
        <v>4</v>
      </c>
      <c r="I1860" s="23"/>
    </row>
    <row r="1861" spans="1:9" ht="40.5" x14ac:dyDescent="0.25">
      <c r="A1861" s="12">
        <v>5129</v>
      </c>
      <c r="B1861" s="12" t="s">
        <v>2564</v>
      </c>
      <c r="C1861" s="12" t="s">
        <v>1609</v>
      </c>
      <c r="D1861" s="12" t="s">
        <v>403</v>
      </c>
      <c r="E1861" s="12" t="s">
        <v>10</v>
      </c>
      <c r="F1861" s="12">
        <v>419000</v>
      </c>
      <c r="G1861" s="12">
        <f t="shared" si="28"/>
        <v>1676000</v>
      </c>
      <c r="H1861" s="12">
        <v>4</v>
      </c>
      <c r="I1861" s="23"/>
    </row>
    <row r="1862" spans="1:9" ht="40.5" x14ac:dyDescent="0.25">
      <c r="A1862" s="12">
        <v>5129</v>
      </c>
      <c r="B1862" s="12" t="s">
        <v>2565</v>
      </c>
      <c r="C1862" s="12" t="s">
        <v>1610</v>
      </c>
      <c r="D1862" s="12" t="s">
        <v>403</v>
      </c>
      <c r="E1862" s="12" t="s">
        <v>10</v>
      </c>
      <c r="F1862" s="12">
        <v>682666</v>
      </c>
      <c r="G1862" s="12">
        <f t="shared" si="28"/>
        <v>2047998</v>
      </c>
      <c r="H1862" s="12">
        <v>3</v>
      </c>
      <c r="I1862" s="23"/>
    </row>
    <row r="1863" spans="1:9" x14ac:dyDescent="0.25">
      <c r="A1863" s="12">
        <v>5129</v>
      </c>
      <c r="B1863" s="12" t="s">
        <v>2567</v>
      </c>
      <c r="C1863" s="12" t="s">
        <v>1606</v>
      </c>
      <c r="D1863" s="12" t="s">
        <v>9</v>
      </c>
      <c r="E1863" s="12" t="s">
        <v>10</v>
      </c>
      <c r="F1863" s="12">
        <v>50000</v>
      </c>
      <c r="G1863" s="12">
        <f t="shared" si="28"/>
        <v>5000000</v>
      </c>
      <c r="H1863" s="12">
        <v>100</v>
      </c>
      <c r="I1863" s="23"/>
    </row>
    <row r="1864" spans="1:9" x14ac:dyDescent="0.25">
      <c r="A1864" s="506" t="s">
        <v>169</v>
      </c>
      <c r="B1864" s="507"/>
      <c r="C1864" s="507"/>
      <c r="D1864" s="507"/>
      <c r="E1864" s="507"/>
      <c r="F1864" s="507"/>
      <c r="G1864" s="507"/>
      <c r="H1864" s="507"/>
      <c r="I1864" s="23"/>
    </row>
    <row r="1865" spans="1:9" x14ac:dyDescent="0.25">
      <c r="A1865" s="500" t="s">
        <v>8</v>
      </c>
      <c r="B1865" s="501"/>
      <c r="C1865" s="501"/>
      <c r="D1865" s="501"/>
      <c r="E1865" s="501"/>
      <c r="F1865" s="501"/>
      <c r="G1865" s="501"/>
      <c r="H1865" s="501"/>
      <c r="I1865" s="23"/>
    </row>
    <row r="1866" spans="1:9" ht="27" x14ac:dyDescent="0.25">
      <c r="A1866" s="358">
        <v>5113</v>
      </c>
      <c r="B1866" s="358" t="s">
        <v>3198</v>
      </c>
      <c r="C1866" s="358" t="s">
        <v>490</v>
      </c>
      <c r="D1866" s="358" t="s">
        <v>403</v>
      </c>
      <c r="E1866" s="358" t="s">
        <v>14</v>
      </c>
      <c r="F1866" s="358">
        <v>21825970</v>
      </c>
      <c r="G1866" s="358">
        <v>21825970</v>
      </c>
      <c r="H1866" s="358">
        <v>1</v>
      </c>
      <c r="I1866" s="23"/>
    </row>
    <row r="1867" spans="1:9" ht="27" x14ac:dyDescent="0.25">
      <c r="A1867" s="358">
        <v>5113</v>
      </c>
      <c r="B1867" s="358" t="s">
        <v>3199</v>
      </c>
      <c r="C1867" s="358" t="s">
        <v>490</v>
      </c>
      <c r="D1867" s="358" t="s">
        <v>403</v>
      </c>
      <c r="E1867" s="358" t="s">
        <v>14</v>
      </c>
      <c r="F1867" s="358">
        <v>44148430</v>
      </c>
      <c r="G1867" s="358">
        <v>44148430</v>
      </c>
      <c r="H1867" s="358">
        <v>1</v>
      </c>
      <c r="I1867" s="23"/>
    </row>
    <row r="1868" spans="1:9" x14ac:dyDescent="0.25">
      <c r="A1868" s="358">
        <v>4269</v>
      </c>
      <c r="B1868" s="358" t="s">
        <v>2568</v>
      </c>
      <c r="C1868" s="358" t="s">
        <v>1848</v>
      </c>
      <c r="D1868" s="358" t="s">
        <v>9</v>
      </c>
      <c r="E1868" s="358" t="s">
        <v>10</v>
      </c>
      <c r="F1868" s="358">
        <v>2500</v>
      </c>
      <c r="G1868" s="358">
        <f>+F1868*H1868</f>
        <v>500000</v>
      </c>
      <c r="H1868" s="358">
        <v>200</v>
      </c>
      <c r="I1868" s="23"/>
    </row>
    <row r="1869" spans="1:9" x14ac:dyDescent="0.25">
      <c r="A1869" s="358">
        <v>4269</v>
      </c>
      <c r="B1869" s="358" t="s">
        <v>2569</v>
      </c>
      <c r="C1869" s="358" t="s">
        <v>1593</v>
      </c>
      <c r="D1869" s="358" t="s">
        <v>9</v>
      </c>
      <c r="E1869" s="358" t="s">
        <v>10</v>
      </c>
      <c r="F1869" s="358">
        <v>3030.3</v>
      </c>
      <c r="G1869" s="358">
        <f>+F1869*H1869</f>
        <v>9999990</v>
      </c>
      <c r="H1869" s="358">
        <v>3300</v>
      </c>
      <c r="I1869" s="23"/>
    </row>
    <row r="1870" spans="1:9" x14ac:dyDescent="0.25">
      <c r="A1870" s="500" t="s">
        <v>28</v>
      </c>
      <c r="B1870" s="501"/>
      <c r="C1870" s="501"/>
      <c r="D1870" s="501"/>
      <c r="E1870" s="501"/>
      <c r="F1870" s="501"/>
      <c r="G1870" s="501"/>
      <c r="H1870" s="502"/>
      <c r="I1870" s="23"/>
    </row>
    <row r="1871" spans="1:9" ht="27" x14ac:dyDescent="0.25">
      <c r="A1871" s="12">
        <v>5113</v>
      </c>
      <c r="B1871" s="12" t="s">
        <v>3194</v>
      </c>
      <c r="C1871" s="12" t="s">
        <v>476</v>
      </c>
      <c r="D1871" s="12" t="s">
        <v>1234</v>
      </c>
      <c r="E1871" s="12" t="s">
        <v>14</v>
      </c>
      <c r="F1871" s="12">
        <v>435876</v>
      </c>
      <c r="G1871" s="12">
        <v>435876</v>
      </c>
      <c r="H1871" s="12">
        <v>1</v>
      </c>
      <c r="I1871" s="23"/>
    </row>
    <row r="1872" spans="1:9" ht="27" x14ac:dyDescent="0.25">
      <c r="A1872" s="12">
        <v>5113</v>
      </c>
      <c r="B1872" s="12" t="s">
        <v>3195</v>
      </c>
      <c r="C1872" s="12" t="s">
        <v>476</v>
      </c>
      <c r="D1872" s="12" t="s">
        <v>1234</v>
      </c>
      <c r="E1872" s="12" t="s">
        <v>14</v>
      </c>
      <c r="F1872" s="12">
        <v>881664</v>
      </c>
      <c r="G1872" s="12">
        <v>881664</v>
      </c>
      <c r="H1872" s="12">
        <v>1</v>
      </c>
      <c r="I1872" s="23"/>
    </row>
    <row r="1873" spans="1:9" ht="27" x14ac:dyDescent="0.25">
      <c r="A1873" s="12">
        <v>5113</v>
      </c>
      <c r="B1873" s="12" t="s">
        <v>3196</v>
      </c>
      <c r="C1873" s="12" t="s">
        <v>1115</v>
      </c>
      <c r="D1873" s="12" t="s">
        <v>13</v>
      </c>
      <c r="E1873" s="12" t="s">
        <v>14</v>
      </c>
      <c r="F1873" s="12">
        <v>130764</v>
      </c>
      <c r="G1873" s="12">
        <v>130764</v>
      </c>
      <c r="H1873" s="12">
        <v>1</v>
      </c>
      <c r="I1873" s="23"/>
    </row>
    <row r="1874" spans="1:9" ht="27" x14ac:dyDescent="0.25">
      <c r="A1874" s="12">
        <v>5113</v>
      </c>
      <c r="B1874" s="12" t="s">
        <v>3197</v>
      </c>
      <c r="C1874" s="12" t="s">
        <v>1115</v>
      </c>
      <c r="D1874" s="12" t="s">
        <v>13</v>
      </c>
      <c r="E1874" s="12" t="s">
        <v>14</v>
      </c>
      <c r="F1874" s="12">
        <v>264504</v>
      </c>
      <c r="G1874" s="12">
        <v>264504</v>
      </c>
      <c r="H1874" s="12">
        <v>1</v>
      </c>
      <c r="I1874" s="23"/>
    </row>
    <row r="1875" spans="1:9" x14ac:dyDescent="0.25">
      <c r="A1875" s="12"/>
      <c r="B1875" s="12"/>
      <c r="C1875" s="12"/>
      <c r="D1875" s="12"/>
      <c r="E1875" s="12"/>
      <c r="F1875" s="12"/>
      <c r="G1875" s="12"/>
      <c r="H1875" s="12"/>
      <c r="I1875" s="23"/>
    </row>
    <row r="1876" spans="1:9" ht="19.5" customHeight="1" x14ac:dyDescent="0.25">
      <c r="A1876" s="329"/>
      <c r="B1876" s="329"/>
      <c r="C1876" s="329"/>
      <c r="D1876" s="329"/>
      <c r="E1876" s="329"/>
      <c r="F1876" s="329"/>
      <c r="G1876" s="329"/>
      <c r="H1876" s="329"/>
      <c r="I1876" s="23"/>
    </row>
    <row r="1877" spans="1:9" x14ac:dyDescent="0.25">
      <c r="A1877" s="4"/>
      <c r="B1877" s="4"/>
      <c r="C1877" s="4"/>
      <c r="D1877" s="4"/>
      <c r="E1877" s="4"/>
      <c r="F1877" s="4"/>
      <c r="G1877" s="4"/>
      <c r="H1877" s="4"/>
      <c r="I1877" s="23"/>
    </row>
    <row r="1878" spans="1:9" x14ac:dyDescent="0.25">
      <c r="A1878" s="506" t="s">
        <v>128</v>
      </c>
      <c r="B1878" s="507"/>
      <c r="C1878" s="507"/>
      <c r="D1878" s="507"/>
      <c r="E1878" s="507"/>
      <c r="F1878" s="507"/>
      <c r="G1878" s="507"/>
      <c r="H1878" s="507"/>
      <c r="I1878" s="23"/>
    </row>
    <row r="1879" spans="1:9" x14ac:dyDescent="0.25">
      <c r="A1879" s="500" t="s">
        <v>28</v>
      </c>
      <c r="B1879" s="501"/>
      <c r="C1879" s="501"/>
      <c r="D1879" s="501"/>
      <c r="E1879" s="501"/>
      <c r="F1879" s="501"/>
      <c r="G1879" s="501"/>
      <c r="H1879" s="502"/>
      <c r="I1879" s="23"/>
    </row>
    <row r="1880" spans="1:9" ht="40.5" x14ac:dyDescent="0.25">
      <c r="A1880" s="208">
        <v>4239</v>
      </c>
      <c r="B1880" s="265" t="s">
        <v>1037</v>
      </c>
      <c r="C1880" s="265" t="s">
        <v>456</v>
      </c>
      <c r="D1880" s="265" t="s">
        <v>270</v>
      </c>
      <c r="E1880" s="265" t="s">
        <v>14</v>
      </c>
      <c r="F1880" s="265">
        <v>1150000</v>
      </c>
      <c r="G1880" s="265">
        <v>1150000</v>
      </c>
      <c r="H1880" s="265">
        <v>1</v>
      </c>
      <c r="I1880" s="23"/>
    </row>
    <row r="1881" spans="1:9" ht="40.5" x14ac:dyDescent="0.25">
      <c r="A1881" s="265">
        <v>4239</v>
      </c>
      <c r="B1881" s="265" t="s">
        <v>1033</v>
      </c>
      <c r="C1881" s="265" t="s">
        <v>456</v>
      </c>
      <c r="D1881" s="265" t="s">
        <v>270</v>
      </c>
      <c r="E1881" s="265" t="s">
        <v>14</v>
      </c>
      <c r="F1881" s="265">
        <v>1491888</v>
      </c>
      <c r="G1881" s="265">
        <v>1491888</v>
      </c>
      <c r="H1881" s="265">
        <v>1</v>
      </c>
      <c r="I1881" s="23"/>
    </row>
    <row r="1882" spans="1:9" ht="40.5" x14ac:dyDescent="0.25">
      <c r="A1882" s="265">
        <v>4239</v>
      </c>
      <c r="B1882" s="265" t="s">
        <v>1034</v>
      </c>
      <c r="C1882" s="265" t="s">
        <v>456</v>
      </c>
      <c r="D1882" s="265" t="s">
        <v>270</v>
      </c>
      <c r="E1882" s="265" t="s">
        <v>14</v>
      </c>
      <c r="F1882" s="265">
        <v>248888</v>
      </c>
      <c r="G1882" s="265">
        <v>248888</v>
      </c>
      <c r="H1882" s="265">
        <v>1</v>
      </c>
      <c r="I1882" s="23"/>
    </row>
    <row r="1883" spans="1:9" ht="40.5" x14ac:dyDescent="0.25">
      <c r="A1883" s="265">
        <v>4239</v>
      </c>
      <c r="B1883" s="265" t="s">
        <v>1032</v>
      </c>
      <c r="C1883" s="265" t="s">
        <v>456</v>
      </c>
      <c r="D1883" s="265" t="s">
        <v>270</v>
      </c>
      <c r="E1883" s="265" t="s">
        <v>14</v>
      </c>
      <c r="F1883" s="265">
        <v>282111</v>
      </c>
      <c r="G1883" s="265">
        <v>282111</v>
      </c>
      <c r="H1883" s="265">
        <v>1</v>
      </c>
      <c r="I1883" s="23"/>
    </row>
    <row r="1884" spans="1:9" ht="40.5" x14ac:dyDescent="0.25">
      <c r="A1884" s="265">
        <v>4239</v>
      </c>
      <c r="B1884" s="265" t="s">
        <v>1031</v>
      </c>
      <c r="C1884" s="265" t="s">
        <v>456</v>
      </c>
      <c r="D1884" s="265" t="s">
        <v>270</v>
      </c>
      <c r="E1884" s="265" t="s">
        <v>14</v>
      </c>
      <c r="F1884" s="265">
        <v>178888</v>
      </c>
      <c r="G1884" s="265">
        <v>178888</v>
      </c>
      <c r="H1884" s="265">
        <v>1</v>
      </c>
      <c r="I1884" s="23"/>
    </row>
    <row r="1885" spans="1:9" ht="40.5" x14ac:dyDescent="0.25">
      <c r="A1885" s="265">
        <v>4239</v>
      </c>
      <c r="B1885" s="265" t="s">
        <v>1035</v>
      </c>
      <c r="C1885" s="265" t="s">
        <v>456</v>
      </c>
      <c r="D1885" s="265" t="s">
        <v>270</v>
      </c>
      <c r="E1885" s="265" t="s">
        <v>14</v>
      </c>
      <c r="F1885" s="265">
        <v>418231</v>
      </c>
      <c r="G1885" s="265">
        <v>418231</v>
      </c>
      <c r="H1885" s="265">
        <v>1</v>
      </c>
      <c r="I1885" s="23"/>
    </row>
    <row r="1886" spans="1:9" ht="40.5" x14ac:dyDescent="0.25">
      <c r="A1886" s="265">
        <v>4239</v>
      </c>
      <c r="B1886" s="265" t="s">
        <v>1036</v>
      </c>
      <c r="C1886" s="265" t="s">
        <v>456</v>
      </c>
      <c r="D1886" s="265" t="s">
        <v>270</v>
      </c>
      <c r="E1886" s="265" t="s">
        <v>14</v>
      </c>
      <c r="F1886" s="265">
        <v>130221</v>
      </c>
      <c r="G1886" s="265">
        <v>130221</v>
      </c>
      <c r="H1886" s="265">
        <v>1</v>
      </c>
      <c r="I1886" s="23"/>
    </row>
    <row r="1887" spans="1:9" x14ac:dyDescent="0.25">
      <c r="A1887" s="205"/>
      <c r="B1887" s="206"/>
      <c r="C1887" s="206"/>
      <c r="D1887" s="206"/>
      <c r="E1887" s="206"/>
      <c r="F1887" s="206"/>
      <c r="G1887" s="206"/>
      <c r="H1887" s="207"/>
      <c r="I1887" s="23"/>
    </row>
    <row r="1888" spans="1:9" x14ac:dyDescent="0.25">
      <c r="A1888" s="4"/>
      <c r="B1888" s="4"/>
      <c r="C1888" s="4"/>
      <c r="D1888" s="4"/>
      <c r="E1888" s="4"/>
      <c r="F1888" s="4"/>
      <c r="G1888" s="4"/>
      <c r="H1888" s="4"/>
      <c r="I1888" s="23"/>
    </row>
    <row r="1889" spans="1:9" ht="15.75" customHeight="1" x14ac:dyDescent="0.25">
      <c r="A1889" s="506" t="s">
        <v>884</v>
      </c>
      <c r="B1889" s="507"/>
      <c r="C1889" s="507"/>
      <c r="D1889" s="507"/>
      <c r="E1889" s="507"/>
      <c r="F1889" s="507"/>
      <c r="G1889" s="507"/>
      <c r="H1889" s="507"/>
      <c r="I1889" s="23"/>
    </row>
    <row r="1890" spans="1:9" x14ac:dyDescent="0.25">
      <c r="A1890" s="500" t="s">
        <v>12</v>
      </c>
      <c r="B1890" s="501"/>
      <c r="C1890" s="501"/>
      <c r="D1890" s="501"/>
      <c r="E1890" s="501"/>
      <c r="F1890" s="501"/>
      <c r="G1890" s="501"/>
      <c r="H1890" s="501"/>
      <c r="I1890" s="23"/>
    </row>
    <row r="1891" spans="1:9" ht="27" x14ac:dyDescent="0.25">
      <c r="A1891" s="4">
        <v>4213</v>
      </c>
      <c r="B1891" s="4" t="s">
        <v>882</v>
      </c>
      <c r="C1891" s="4" t="s">
        <v>883</v>
      </c>
      <c r="D1891" s="4" t="s">
        <v>403</v>
      </c>
      <c r="E1891" s="4" t="s">
        <v>14</v>
      </c>
      <c r="F1891" s="4">
        <v>1779000</v>
      </c>
      <c r="G1891" s="4">
        <v>1779000</v>
      </c>
      <c r="H1891" s="4">
        <v>1</v>
      </c>
      <c r="I1891" s="23"/>
    </row>
    <row r="1892" spans="1:9" x14ac:dyDescent="0.25">
      <c r="A1892" s="506" t="s">
        <v>118</v>
      </c>
      <c r="B1892" s="507"/>
      <c r="C1892" s="507"/>
      <c r="D1892" s="507"/>
      <c r="E1892" s="507"/>
      <c r="F1892" s="507"/>
      <c r="G1892" s="507"/>
      <c r="H1892" s="507"/>
      <c r="I1892" s="23"/>
    </row>
    <row r="1893" spans="1:9" x14ac:dyDescent="0.25">
      <c r="A1893" s="500" t="s">
        <v>8</v>
      </c>
      <c r="B1893" s="501"/>
      <c r="C1893" s="501"/>
      <c r="D1893" s="501"/>
      <c r="E1893" s="501"/>
      <c r="F1893" s="501"/>
      <c r="G1893" s="501"/>
      <c r="H1893" s="501"/>
      <c r="I1893" s="23"/>
    </row>
    <row r="1894" spans="1:9" x14ac:dyDescent="0.25">
      <c r="A1894" s="176"/>
      <c r="B1894" s="176"/>
      <c r="C1894" s="176"/>
      <c r="D1894" s="176"/>
      <c r="E1894" s="176"/>
      <c r="F1894" s="176"/>
      <c r="G1894" s="176"/>
      <c r="H1894" s="176"/>
      <c r="I1894" s="23"/>
    </row>
    <row r="1895" spans="1:9" x14ac:dyDescent="0.25">
      <c r="A1895" s="500" t="s">
        <v>12</v>
      </c>
      <c r="B1895" s="501"/>
      <c r="C1895" s="501"/>
      <c r="D1895" s="501"/>
      <c r="E1895" s="501"/>
      <c r="F1895" s="501"/>
      <c r="G1895" s="501"/>
      <c r="H1895" s="501"/>
      <c r="I1895" s="23"/>
    </row>
    <row r="1896" spans="1:9" ht="27" x14ac:dyDescent="0.25">
      <c r="A1896" s="443">
        <v>4252</v>
      </c>
      <c r="B1896" s="443" t="s">
        <v>4597</v>
      </c>
      <c r="C1896" s="443" t="s">
        <v>418</v>
      </c>
      <c r="D1896" s="443" t="s">
        <v>403</v>
      </c>
      <c r="E1896" s="443" t="s">
        <v>14</v>
      </c>
      <c r="F1896" s="443">
        <v>950000</v>
      </c>
      <c r="G1896" s="443">
        <v>950000</v>
      </c>
      <c r="H1896" s="443">
        <v>1</v>
      </c>
      <c r="I1896" s="23"/>
    </row>
    <row r="1897" spans="1:9" ht="54" x14ac:dyDescent="0.25">
      <c r="A1897" s="443">
        <v>4216</v>
      </c>
      <c r="B1897" s="443" t="s">
        <v>4596</v>
      </c>
      <c r="C1897" s="443" t="s">
        <v>1335</v>
      </c>
      <c r="D1897" s="443" t="s">
        <v>9</v>
      </c>
      <c r="E1897" s="443" t="s">
        <v>14</v>
      </c>
      <c r="F1897" s="443">
        <v>2000000</v>
      </c>
      <c r="G1897" s="443">
        <v>2000000</v>
      </c>
      <c r="H1897" s="443">
        <v>1</v>
      </c>
      <c r="I1897" s="23"/>
    </row>
    <row r="1898" spans="1:9" ht="40.5" x14ac:dyDescent="0.25">
      <c r="A1898" s="389">
        <v>4239</v>
      </c>
      <c r="B1898" s="443" t="s">
        <v>3915</v>
      </c>
      <c r="C1898" s="443" t="s">
        <v>519</v>
      </c>
      <c r="D1898" s="443" t="s">
        <v>9</v>
      </c>
      <c r="E1898" s="443" t="s">
        <v>14</v>
      </c>
      <c r="F1898" s="443">
        <v>1000000</v>
      </c>
      <c r="G1898" s="443">
        <v>1000000</v>
      </c>
      <c r="H1898" s="443">
        <v>1</v>
      </c>
      <c r="I1898" s="23"/>
    </row>
    <row r="1899" spans="1:9" ht="40.5" x14ac:dyDescent="0.25">
      <c r="A1899" s="208">
        <v>4239</v>
      </c>
      <c r="B1899" s="389" t="s">
        <v>1025</v>
      </c>
      <c r="C1899" s="389" t="s">
        <v>519</v>
      </c>
      <c r="D1899" s="389" t="s">
        <v>9</v>
      </c>
      <c r="E1899" s="389" t="s">
        <v>14</v>
      </c>
      <c r="F1899" s="389">
        <v>1498888</v>
      </c>
      <c r="G1899" s="389">
        <v>1498888</v>
      </c>
      <c r="H1899" s="389">
        <v>1</v>
      </c>
      <c r="I1899" s="23"/>
    </row>
    <row r="1900" spans="1:9" ht="40.5" x14ac:dyDescent="0.25">
      <c r="A1900" s="265">
        <v>4239</v>
      </c>
      <c r="B1900" s="265" t="s">
        <v>1022</v>
      </c>
      <c r="C1900" s="265" t="s">
        <v>519</v>
      </c>
      <c r="D1900" s="265" t="s">
        <v>9</v>
      </c>
      <c r="E1900" s="265" t="s">
        <v>14</v>
      </c>
      <c r="F1900" s="265">
        <v>1998888</v>
      </c>
      <c r="G1900" s="265">
        <v>1998888</v>
      </c>
      <c r="H1900" s="265">
        <v>1</v>
      </c>
      <c r="I1900" s="23"/>
    </row>
    <row r="1901" spans="1:9" ht="40.5" x14ac:dyDescent="0.25">
      <c r="A1901" s="265">
        <v>4239</v>
      </c>
      <c r="B1901" s="265" t="s">
        <v>1026</v>
      </c>
      <c r="C1901" s="265" t="s">
        <v>519</v>
      </c>
      <c r="D1901" s="265" t="s">
        <v>9</v>
      </c>
      <c r="E1901" s="265" t="s">
        <v>14</v>
      </c>
      <c r="F1901" s="265">
        <v>1150000</v>
      </c>
      <c r="G1901" s="265">
        <v>1150000</v>
      </c>
      <c r="H1901" s="265">
        <v>1</v>
      </c>
      <c r="I1901" s="23"/>
    </row>
    <row r="1902" spans="1:9" ht="40.5" x14ac:dyDescent="0.25">
      <c r="A1902" s="265">
        <v>4239</v>
      </c>
      <c r="B1902" s="265" t="s">
        <v>1029</v>
      </c>
      <c r="C1902" s="265" t="s">
        <v>519</v>
      </c>
      <c r="D1902" s="265" t="s">
        <v>9</v>
      </c>
      <c r="E1902" s="265" t="s">
        <v>14</v>
      </c>
      <c r="F1902" s="265">
        <v>998888</v>
      </c>
      <c r="G1902" s="265">
        <v>998888</v>
      </c>
      <c r="H1902" s="265">
        <v>1</v>
      </c>
      <c r="I1902" s="23"/>
    </row>
    <row r="1903" spans="1:9" ht="40.5" x14ac:dyDescent="0.25">
      <c r="A1903" s="265">
        <v>4239</v>
      </c>
      <c r="B1903" s="265" t="s">
        <v>1020</v>
      </c>
      <c r="C1903" s="265" t="s">
        <v>519</v>
      </c>
      <c r="D1903" s="265" t="s">
        <v>9</v>
      </c>
      <c r="E1903" s="265" t="s">
        <v>14</v>
      </c>
      <c r="F1903" s="265">
        <v>1698888</v>
      </c>
      <c r="G1903" s="265">
        <v>1698888</v>
      </c>
      <c r="H1903" s="265">
        <v>1</v>
      </c>
      <c r="I1903" s="23"/>
    </row>
    <row r="1904" spans="1:9" ht="40.5" x14ac:dyDescent="0.25">
      <c r="A1904" s="265">
        <v>4239</v>
      </c>
      <c r="B1904" s="265" t="s">
        <v>1024</v>
      </c>
      <c r="C1904" s="265" t="s">
        <v>519</v>
      </c>
      <c r="D1904" s="265" t="s">
        <v>9</v>
      </c>
      <c r="E1904" s="265" t="s">
        <v>14</v>
      </c>
      <c r="F1904" s="265">
        <v>1998888</v>
      </c>
      <c r="G1904" s="265">
        <v>1998888</v>
      </c>
      <c r="H1904" s="265">
        <v>1</v>
      </c>
      <c r="I1904" s="23"/>
    </row>
    <row r="1905" spans="1:24" ht="40.5" x14ac:dyDescent="0.25">
      <c r="A1905" s="265">
        <v>4239</v>
      </c>
      <c r="B1905" s="265" t="s">
        <v>1023</v>
      </c>
      <c r="C1905" s="265" t="s">
        <v>519</v>
      </c>
      <c r="D1905" s="265" t="s">
        <v>9</v>
      </c>
      <c r="E1905" s="265" t="s">
        <v>14</v>
      </c>
      <c r="F1905" s="265">
        <v>298888</v>
      </c>
      <c r="G1905" s="265">
        <v>298888</v>
      </c>
      <c r="H1905" s="265">
        <v>1</v>
      </c>
      <c r="I1905" s="23"/>
    </row>
    <row r="1906" spans="1:24" ht="40.5" x14ac:dyDescent="0.25">
      <c r="A1906" s="265">
        <v>4239</v>
      </c>
      <c r="B1906" s="265" t="s">
        <v>1030</v>
      </c>
      <c r="C1906" s="265" t="s">
        <v>519</v>
      </c>
      <c r="D1906" s="265" t="s">
        <v>9</v>
      </c>
      <c r="E1906" s="265" t="s">
        <v>14</v>
      </c>
      <c r="F1906" s="265">
        <v>998888</v>
      </c>
      <c r="G1906" s="265">
        <v>998888</v>
      </c>
      <c r="H1906" s="265">
        <v>1</v>
      </c>
      <c r="I1906" s="23"/>
    </row>
    <row r="1907" spans="1:24" ht="40.5" x14ac:dyDescent="0.25">
      <c r="A1907" s="265">
        <v>4239</v>
      </c>
      <c r="B1907" s="265" t="s">
        <v>1021</v>
      </c>
      <c r="C1907" s="265" t="s">
        <v>519</v>
      </c>
      <c r="D1907" s="265" t="s">
        <v>9</v>
      </c>
      <c r="E1907" s="265" t="s">
        <v>14</v>
      </c>
      <c r="F1907" s="265">
        <v>498888</v>
      </c>
      <c r="G1907" s="265">
        <v>498888</v>
      </c>
      <c r="H1907" s="265">
        <v>1</v>
      </c>
      <c r="I1907" s="23"/>
    </row>
    <row r="1908" spans="1:24" ht="40.5" x14ac:dyDescent="0.25">
      <c r="A1908" s="265">
        <v>4239</v>
      </c>
      <c r="B1908" s="265" t="s">
        <v>1027</v>
      </c>
      <c r="C1908" s="265" t="s">
        <v>519</v>
      </c>
      <c r="D1908" s="265" t="s">
        <v>9</v>
      </c>
      <c r="E1908" s="265" t="s">
        <v>14</v>
      </c>
      <c r="F1908" s="265">
        <v>198888</v>
      </c>
      <c r="G1908" s="265">
        <v>198888</v>
      </c>
      <c r="H1908" s="265">
        <v>1</v>
      </c>
      <c r="I1908" s="23"/>
    </row>
    <row r="1909" spans="1:24" ht="40.5" x14ac:dyDescent="0.25">
      <c r="A1909" s="265">
        <v>4239</v>
      </c>
      <c r="B1909" s="265" t="s">
        <v>1028</v>
      </c>
      <c r="C1909" s="265" t="s">
        <v>519</v>
      </c>
      <c r="D1909" s="265" t="s">
        <v>9</v>
      </c>
      <c r="E1909" s="265" t="s">
        <v>14</v>
      </c>
      <c r="F1909" s="265">
        <v>1498888</v>
      </c>
      <c r="G1909" s="265">
        <v>1498888</v>
      </c>
      <c r="H1909" s="265">
        <v>1</v>
      </c>
      <c r="I1909" s="23"/>
    </row>
    <row r="1910" spans="1:24" x14ac:dyDescent="0.25">
      <c r="A1910" s="208"/>
      <c r="B1910" s="208"/>
      <c r="C1910" s="208"/>
      <c r="D1910" s="208"/>
      <c r="E1910" s="208"/>
      <c r="F1910" s="208"/>
      <c r="G1910" s="208"/>
      <c r="H1910" s="208"/>
      <c r="I1910" s="23"/>
    </row>
    <row r="1911" spans="1:24" x14ac:dyDescent="0.25">
      <c r="A1911" s="208"/>
      <c r="B1911" s="208"/>
      <c r="C1911" s="208"/>
      <c r="D1911" s="208"/>
      <c r="E1911" s="208"/>
      <c r="F1911" s="208"/>
      <c r="G1911" s="208"/>
      <c r="H1911" s="208"/>
      <c r="I1911" s="23"/>
    </row>
    <row r="1912" spans="1:24" x14ac:dyDescent="0.25">
      <c r="A1912" s="208"/>
      <c r="B1912" s="208"/>
      <c r="C1912" s="208"/>
      <c r="D1912" s="208"/>
      <c r="E1912" s="208"/>
      <c r="F1912" s="208"/>
      <c r="G1912" s="208"/>
      <c r="H1912" s="208"/>
      <c r="I1912" s="23"/>
    </row>
    <row r="1913" spans="1:24" x14ac:dyDescent="0.25">
      <c r="A1913" s="208"/>
      <c r="B1913" s="208"/>
      <c r="C1913" s="208"/>
      <c r="D1913" s="208"/>
      <c r="E1913" s="208"/>
      <c r="F1913" s="208"/>
      <c r="G1913" s="208"/>
      <c r="H1913" s="208"/>
      <c r="I1913" s="23"/>
    </row>
    <row r="1914" spans="1:24" x14ac:dyDescent="0.25">
      <c r="A1914" s="208"/>
      <c r="B1914" s="208"/>
      <c r="C1914" s="208"/>
      <c r="D1914" s="208"/>
      <c r="E1914" s="208"/>
      <c r="F1914" s="208"/>
      <c r="G1914" s="208"/>
      <c r="H1914" s="208"/>
      <c r="I1914" s="23"/>
    </row>
    <row r="1915" spans="1:24" s="31" customFormat="1" x14ac:dyDescent="0.25">
      <c r="A1915" s="506" t="s">
        <v>119</v>
      </c>
      <c r="B1915" s="507"/>
      <c r="C1915" s="507"/>
      <c r="D1915" s="507"/>
      <c r="E1915" s="507"/>
      <c r="F1915" s="507"/>
      <c r="G1915" s="507"/>
      <c r="H1915" s="507"/>
      <c r="I1915" s="30"/>
      <c r="P1915" s="32"/>
      <c r="Q1915" s="32"/>
      <c r="R1915" s="32"/>
      <c r="S1915" s="32"/>
      <c r="T1915" s="32"/>
      <c r="U1915" s="32"/>
      <c r="V1915" s="32"/>
      <c r="W1915" s="32"/>
      <c r="X1915" s="32"/>
    </row>
    <row r="1916" spans="1:24" s="31" customFormat="1" x14ac:dyDescent="0.25">
      <c r="A1916" s="500" t="s">
        <v>12</v>
      </c>
      <c r="B1916" s="501"/>
      <c r="C1916" s="501"/>
      <c r="D1916" s="501"/>
      <c r="E1916" s="501"/>
      <c r="F1916" s="501"/>
      <c r="G1916" s="501"/>
      <c r="H1916" s="501"/>
      <c r="I1916" s="30"/>
      <c r="P1916" s="32"/>
      <c r="Q1916" s="32"/>
      <c r="R1916" s="32"/>
      <c r="S1916" s="32"/>
      <c r="T1916" s="32"/>
      <c r="U1916" s="32"/>
      <c r="V1916" s="32"/>
      <c r="W1916" s="32"/>
      <c r="X1916" s="32"/>
    </row>
    <row r="1917" spans="1:24" s="31" customFormat="1" ht="27" x14ac:dyDescent="0.25">
      <c r="A1917" s="354">
        <v>4239</v>
      </c>
      <c r="B1917" s="354" t="s">
        <v>3099</v>
      </c>
      <c r="C1917" s="354" t="s">
        <v>879</v>
      </c>
      <c r="D1917" s="354" t="s">
        <v>270</v>
      </c>
      <c r="E1917" s="354" t="s">
        <v>14</v>
      </c>
      <c r="F1917" s="354">
        <v>215000</v>
      </c>
      <c r="G1917" s="354">
        <v>215000</v>
      </c>
      <c r="H1917" s="354">
        <v>1</v>
      </c>
      <c r="I1917" s="30"/>
      <c r="P1917" s="32"/>
      <c r="Q1917" s="32"/>
      <c r="R1917" s="32"/>
      <c r="S1917" s="32"/>
      <c r="T1917" s="32"/>
      <c r="U1917" s="32"/>
      <c r="V1917" s="32"/>
      <c r="W1917" s="32"/>
      <c r="X1917" s="32"/>
    </row>
    <row r="1918" spans="1:24" s="31" customFormat="1" ht="27" x14ac:dyDescent="0.25">
      <c r="A1918" s="354">
        <v>4239</v>
      </c>
      <c r="B1918" s="354" t="s">
        <v>3100</v>
      </c>
      <c r="C1918" s="354" t="s">
        <v>879</v>
      </c>
      <c r="D1918" s="354" t="s">
        <v>270</v>
      </c>
      <c r="E1918" s="354" t="s">
        <v>14</v>
      </c>
      <c r="F1918" s="354">
        <v>225000</v>
      </c>
      <c r="G1918" s="354">
        <v>225000</v>
      </c>
      <c r="H1918" s="354">
        <v>1</v>
      </c>
      <c r="I1918" s="30"/>
      <c r="P1918" s="32"/>
      <c r="Q1918" s="32"/>
      <c r="R1918" s="32"/>
      <c r="S1918" s="32"/>
      <c r="T1918" s="32"/>
      <c r="U1918" s="32"/>
      <c r="V1918" s="32"/>
      <c r="W1918" s="32"/>
      <c r="X1918" s="32"/>
    </row>
    <row r="1919" spans="1:24" s="31" customFormat="1" ht="27" x14ac:dyDescent="0.25">
      <c r="A1919" s="354">
        <v>4239</v>
      </c>
      <c r="B1919" s="354" t="s">
        <v>3101</v>
      </c>
      <c r="C1919" s="354" t="s">
        <v>879</v>
      </c>
      <c r="D1919" s="354" t="s">
        <v>270</v>
      </c>
      <c r="E1919" s="354" t="s">
        <v>14</v>
      </c>
      <c r="F1919" s="354">
        <v>280000</v>
      </c>
      <c r="G1919" s="354">
        <v>280000</v>
      </c>
      <c r="H1919" s="354">
        <v>1</v>
      </c>
      <c r="I1919" s="30"/>
      <c r="P1919" s="32"/>
      <c r="Q1919" s="32"/>
      <c r="R1919" s="32"/>
      <c r="S1919" s="32"/>
      <c r="T1919" s="32"/>
      <c r="U1919" s="32"/>
      <c r="V1919" s="32"/>
      <c r="W1919" s="32"/>
      <c r="X1919" s="32"/>
    </row>
    <row r="1920" spans="1:24" s="31" customFormat="1" ht="27" x14ac:dyDescent="0.25">
      <c r="A1920" s="354">
        <v>4239</v>
      </c>
      <c r="B1920" s="354" t="s">
        <v>3102</v>
      </c>
      <c r="C1920" s="354" t="s">
        <v>879</v>
      </c>
      <c r="D1920" s="354" t="s">
        <v>270</v>
      </c>
      <c r="E1920" s="354" t="s">
        <v>14</v>
      </c>
      <c r="F1920" s="354">
        <v>340000</v>
      </c>
      <c r="G1920" s="354">
        <v>340000</v>
      </c>
      <c r="H1920" s="354">
        <v>1</v>
      </c>
      <c r="I1920" s="30"/>
      <c r="P1920" s="32"/>
      <c r="Q1920" s="32"/>
      <c r="R1920" s="32"/>
      <c r="S1920" s="32"/>
      <c r="T1920" s="32"/>
      <c r="U1920" s="32"/>
      <c r="V1920" s="32"/>
      <c r="W1920" s="32"/>
      <c r="X1920" s="32"/>
    </row>
    <row r="1921" spans="1:24" s="31" customFormat="1" ht="27" x14ac:dyDescent="0.25">
      <c r="A1921" s="354">
        <v>4239</v>
      </c>
      <c r="B1921" s="354" t="s">
        <v>3103</v>
      </c>
      <c r="C1921" s="354" t="s">
        <v>879</v>
      </c>
      <c r="D1921" s="354" t="s">
        <v>270</v>
      </c>
      <c r="E1921" s="354" t="s">
        <v>14</v>
      </c>
      <c r="F1921" s="354">
        <v>250000</v>
      </c>
      <c r="G1921" s="354">
        <v>250000</v>
      </c>
      <c r="H1921" s="354">
        <v>1</v>
      </c>
      <c r="I1921" s="30"/>
      <c r="P1921" s="32"/>
      <c r="Q1921" s="32"/>
      <c r="R1921" s="32"/>
      <c r="S1921" s="32"/>
      <c r="T1921" s="32"/>
      <c r="U1921" s="32"/>
      <c r="V1921" s="32"/>
      <c r="W1921" s="32"/>
      <c r="X1921" s="32"/>
    </row>
    <row r="1922" spans="1:24" s="31" customFormat="1" ht="27" x14ac:dyDescent="0.25">
      <c r="A1922" s="354">
        <v>4239</v>
      </c>
      <c r="B1922" s="354" t="s">
        <v>3104</v>
      </c>
      <c r="C1922" s="354" t="s">
        <v>879</v>
      </c>
      <c r="D1922" s="354" t="s">
        <v>270</v>
      </c>
      <c r="E1922" s="354" t="s">
        <v>14</v>
      </c>
      <c r="F1922" s="354">
        <v>360000</v>
      </c>
      <c r="G1922" s="354">
        <v>360000</v>
      </c>
      <c r="H1922" s="354">
        <v>1</v>
      </c>
      <c r="I1922" s="30"/>
      <c r="P1922" s="32"/>
      <c r="Q1922" s="32"/>
      <c r="R1922" s="32"/>
      <c r="S1922" s="32"/>
      <c r="T1922" s="32"/>
      <c r="U1922" s="32"/>
      <c r="V1922" s="32"/>
      <c r="W1922" s="32"/>
      <c r="X1922" s="32"/>
    </row>
    <row r="1923" spans="1:24" s="31" customFormat="1" ht="27" x14ac:dyDescent="0.25">
      <c r="A1923" s="354">
        <v>4239</v>
      </c>
      <c r="B1923" s="354" t="s">
        <v>3105</v>
      </c>
      <c r="C1923" s="354" t="s">
        <v>879</v>
      </c>
      <c r="D1923" s="354" t="s">
        <v>270</v>
      </c>
      <c r="E1923" s="354" t="s">
        <v>14</v>
      </c>
      <c r="F1923" s="354">
        <v>330000</v>
      </c>
      <c r="G1923" s="354">
        <v>330000</v>
      </c>
      <c r="H1923" s="354">
        <v>1</v>
      </c>
      <c r="I1923" s="30"/>
      <c r="P1923" s="32"/>
      <c r="Q1923" s="32"/>
      <c r="R1923" s="32"/>
      <c r="S1923" s="32"/>
      <c r="T1923" s="32"/>
      <c r="U1923" s="32"/>
      <c r="V1923" s="32"/>
      <c r="W1923" s="32"/>
      <c r="X1923" s="32"/>
    </row>
    <row r="1924" spans="1:24" x14ac:dyDescent="0.25">
      <c r="A1924" s="12"/>
      <c r="B1924" s="12"/>
      <c r="C1924" s="12"/>
      <c r="D1924" s="12"/>
      <c r="E1924" s="12"/>
      <c r="F1924" s="12"/>
      <c r="G1924" s="12"/>
      <c r="H1924" s="12"/>
      <c r="I1924" s="23"/>
    </row>
    <row r="1925" spans="1:24" x14ac:dyDescent="0.25">
      <c r="A1925" s="500" t="s">
        <v>16</v>
      </c>
      <c r="B1925" s="501"/>
      <c r="C1925" s="501"/>
      <c r="D1925" s="501"/>
      <c r="E1925" s="501"/>
      <c r="F1925" s="501"/>
      <c r="G1925" s="501"/>
      <c r="H1925" s="501"/>
      <c r="I1925" s="23"/>
    </row>
    <row r="1926" spans="1:24" ht="27" x14ac:dyDescent="0.25">
      <c r="A1926" s="12">
        <v>4251</v>
      </c>
      <c r="B1926" s="12" t="s">
        <v>3948</v>
      </c>
      <c r="C1926" s="12" t="s">
        <v>20</v>
      </c>
      <c r="D1926" s="12" t="s">
        <v>403</v>
      </c>
      <c r="E1926" s="12" t="s">
        <v>14</v>
      </c>
      <c r="F1926" s="12">
        <v>2178469.2000000002</v>
      </c>
      <c r="G1926" s="12">
        <v>2178469.2000000002</v>
      </c>
      <c r="H1926" s="12">
        <v>1</v>
      </c>
      <c r="I1926" s="23"/>
    </row>
    <row r="1927" spans="1:24" ht="15" customHeight="1" x14ac:dyDescent="0.25">
      <c r="A1927" s="503" t="s">
        <v>120</v>
      </c>
      <c r="B1927" s="504"/>
      <c r="C1927" s="504"/>
      <c r="D1927" s="504"/>
      <c r="E1927" s="504"/>
      <c r="F1927" s="504"/>
      <c r="G1927" s="504"/>
      <c r="H1927" s="504"/>
      <c r="I1927" s="23"/>
    </row>
    <row r="1928" spans="1:24" ht="15" customHeight="1" x14ac:dyDescent="0.25">
      <c r="A1928" s="500" t="s">
        <v>12</v>
      </c>
      <c r="B1928" s="501"/>
      <c r="C1928" s="501"/>
      <c r="D1928" s="501"/>
      <c r="E1928" s="501"/>
      <c r="F1928" s="501"/>
      <c r="G1928" s="501"/>
      <c r="H1928" s="501"/>
      <c r="I1928" s="23"/>
    </row>
    <row r="1929" spans="1:24" x14ac:dyDescent="0.25">
      <c r="A1929" s="12">
        <v>4239</v>
      </c>
      <c r="B1929" s="12" t="s">
        <v>880</v>
      </c>
      <c r="C1929" s="12" t="s">
        <v>31</v>
      </c>
      <c r="D1929" s="12" t="s">
        <v>13</v>
      </c>
      <c r="E1929" s="12" t="s">
        <v>14</v>
      </c>
      <c r="F1929" s="12">
        <v>910000</v>
      </c>
      <c r="G1929" s="12">
        <v>910000</v>
      </c>
      <c r="H1929" s="12">
        <v>1</v>
      </c>
      <c r="I1929" s="23"/>
    </row>
    <row r="1930" spans="1:24" x14ac:dyDescent="0.25">
      <c r="A1930" s="506" t="s">
        <v>103</v>
      </c>
      <c r="B1930" s="507"/>
      <c r="C1930" s="507"/>
      <c r="D1930" s="507"/>
      <c r="E1930" s="507"/>
      <c r="F1930" s="507"/>
      <c r="G1930" s="507"/>
      <c r="H1930" s="507"/>
      <c r="I1930" s="23"/>
    </row>
    <row r="1931" spans="1:24" x14ac:dyDescent="0.25">
      <c r="A1931" s="500" t="s">
        <v>16</v>
      </c>
      <c r="B1931" s="501"/>
      <c r="C1931" s="501"/>
      <c r="D1931" s="501"/>
      <c r="E1931" s="501"/>
      <c r="F1931" s="501"/>
      <c r="G1931" s="501"/>
      <c r="H1931" s="501"/>
      <c r="I1931" s="23"/>
    </row>
    <row r="1932" spans="1:24" x14ac:dyDescent="0.25">
      <c r="A1932" s="12"/>
      <c r="B1932" s="12"/>
      <c r="C1932" s="12"/>
      <c r="D1932" s="12"/>
      <c r="E1932" s="12"/>
      <c r="F1932" s="12"/>
      <c r="G1932" s="12"/>
      <c r="H1932" s="12"/>
      <c r="I1932" s="23"/>
    </row>
    <row r="1933" spans="1:24" x14ac:dyDescent="0.25">
      <c r="A1933" s="500" t="s">
        <v>12</v>
      </c>
      <c r="B1933" s="501"/>
      <c r="C1933" s="501"/>
      <c r="D1933" s="501"/>
      <c r="E1933" s="501"/>
      <c r="F1933" s="501"/>
      <c r="G1933" s="501"/>
      <c r="H1933" s="502"/>
    </row>
    <row r="1934" spans="1:24" x14ac:dyDescent="0.25">
      <c r="A1934" s="119"/>
      <c r="B1934" s="119"/>
      <c r="C1934" s="119"/>
      <c r="D1934" s="119"/>
      <c r="E1934" s="119"/>
      <c r="F1934" s="119"/>
      <c r="G1934" s="119"/>
      <c r="H1934" s="12"/>
    </row>
    <row r="1935" spans="1:24" x14ac:dyDescent="0.25">
      <c r="A1935" s="506" t="s">
        <v>1347</v>
      </c>
      <c r="B1935" s="507"/>
      <c r="C1935" s="507"/>
      <c r="D1935" s="507"/>
      <c r="E1935" s="507"/>
      <c r="F1935" s="507"/>
      <c r="G1935" s="507"/>
      <c r="H1935" s="507"/>
    </row>
    <row r="1936" spans="1:24" x14ac:dyDescent="0.25">
      <c r="A1936" s="500" t="s">
        <v>8</v>
      </c>
      <c r="B1936" s="501"/>
      <c r="C1936" s="501"/>
      <c r="D1936" s="501"/>
      <c r="E1936" s="501"/>
      <c r="F1936" s="501"/>
      <c r="G1936" s="501"/>
      <c r="H1936" s="501"/>
    </row>
    <row r="1937" spans="1:9" x14ac:dyDescent="0.25">
      <c r="A1937" s="12">
        <v>4261</v>
      </c>
      <c r="B1937" s="12" t="s">
        <v>1348</v>
      </c>
      <c r="C1937" s="12" t="s">
        <v>1349</v>
      </c>
      <c r="D1937" s="12" t="s">
        <v>9</v>
      </c>
      <c r="E1937" s="12" t="s">
        <v>10</v>
      </c>
      <c r="F1937" s="12">
        <v>11160</v>
      </c>
      <c r="G1937" s="12">
        <f>+F1937*H1937</f>
        <v>1116000</v>
      </c>
      <c r="H1937" s="12">
        <v>100</v>
      </c>
    </row>
    <row r="1938" spans="1:9" ht="27" x14ac:dyDescent="0.25">
      <c r="A1938" s="12">
        <v>4261</v>
      </c>
      <c r="B1938" s="12" t="s">
        <v>1350</v>
      </c>
      <c r="C1938" s="12" t="s">
        <v>1351</v>
      </c>
      <c r="D1938" s="12" t="s">
        <v>9</v>
      </c>
      <c r="E1938" s="12" t="s">
        <v>10</v>
      </c>
      <c r="F1938" s="12">
        <v>132</v>
      </c>
      <c r="G1938" s="12">
        <f t="shared" ref="G1938:G1939" si="29">+F1938*H1938</f>
        <v>66000</v>
      </c>
      <c r="H1938" s="12">
        <v>500</v>
      </c>
    </row>
    <row r="1939" spans="1:9" ht="27" x14ac:dyDescent="0.25">
      <c r="A1939" s="12">
        <v>4261</v>
      </c>
      <c r="B1939" s="12" t="s">
        <v>1352</v>
      </c>
      <c r="C1939" s="12" t="s">
        <v>1351</v>
      </c>
      <c r="D1939" s="12" t="s">
        <v>9</v>
      </c>
      <c r="E1939" s="12" t="s">
        <v>10</v>
      </c>
      <c r="F1939" s="12">
        <v>92.5</v>
      </c>
      <c r="G1939" s="12">
        <f t="shared" si="29"/>
        <v>111000</v>
      </c>
      <c r="H1939" s="12">
        <v>1200</v>
      </c>
    </row>
    <row r="1940" spans="1:9" x14ac:dyDescent="0.25">
      <c r="A1940" s="12">
        <v>4261</v>
      </c>
      <c r="B1940" s="12" t="s">
        <v>3092</v>
      </c>
      <c r="C1940" s="12" t="s">
        <v>3093</v>
      </c>
      <c r="D1940" s="12" t="s">
        <v>9</v>
      </c>
      <c r="E1940" s="12" t="s">
        <v>10</v>
      </c>
      <c r="F1940" s="12">
        <v>15600</v>
      </c>
      <c r="G1940" s="12">
        <f>+F1940*H1940</f>
        <v>265200</v>
      </c>
      <c r="H1940" s="12">
        <v>17</v>
      </c>
    </row>
    <row r="1941" spans="1:9" x14ac:dyDescent="0.25">
      <c r="A1941" s="12">
        <v>4261</v>
      </c>
      <c r="B1941" s="12" t="s">
        <v>3094</v>
      </c>
      <c r="C1941" s="12" t="s">
        <v>3093</v>
      </c>
      <c r="D1941" s="12" t="s">
        <v>9</v>
      </c>
      <c r="E1941" s="12" t="s">
        <v>10</v>
      </c>
      <c r="F1941" s="12">
        <v>11700</v>
      </c>
      <c r="G1941" s="12">
        <f t="shared" ref="G1941:G1944" si="30">+F1941*H1941</f>
        <v>327600</v>
      </c>
      <c r="H1941" s="12">
        <v>28</v>
      </c>
    </row>
    <row r="1942" spans="1:9" x14ac:dyDescent="0.25">
      <c r="A1942" s="12">
        <v>4261</v>
      </c>
      <c r="B1942" s="12" t="s">
        <v>3095</v>
      </c>
      <c r="C1942" s="12" t="s">
        <v>3093</v>
      </c>
      <c r="D1942" s="12" t="s">
        <v>9</v>
      </c>
      <c r="E1942" s="12" t="s">
        <v>10</v>
      </c>
      <c r="F1942" s="12">
        <v>12700</v>
      </c>
      <c r="G1942" s="12">
        <f t="shared" si="30"/>
        <v>190500</v>
      </c>
      <c r="H1942" s="12">
        <v>15</v>
      </c>
    </row>
    <row r="1943" spans="1:9" x14ac:dyDescent="0.25">
      <c r="A1943" s="12">
        <v>4261</v>
      </c>
      <c r="B1943" s="12" t="s">
        <v>3096</v>
      </c>
      <c r="C1943" s="12" t="s">
        <v>3093</v>
      </c>
      <c r="D1943" s="12" t="s">
        <v>9</v>
      </c>
      <c r="E1943" s="12" t="s">
        <v>10</v>
      </c>
      <c r="F1943" s="12">
        <v>12689</v>
      </c>
      <c r="G1943" s="12">
        <f t="shared" si="30"/>
        <v>444115</v>
      </c>
      <c r="H1943" s="12">
        <v>35</v>
      </c>
    </row>
    <row r="1944" spans="1:9" x14ac:dyDescent="0.25">
      <c r="A1944" s="12">
        <v>4261</v>
      </c>
      <c r="B1944" s="12" t="s">
        <v>3097</v>
      </c>
      <c r="C1944" s="12" t="s">
        <v>3093</v>
      </c>
      <c r="D1944" s="12" t="s">
        <v>9</v>
      </c>
      <c r="E1944" s="12" t="s">
        <v>10</v>
      </c>
      <c r="F1944" s="12">
        <v>15500</v>
      </c>
      <c r="G1944" s="12">
        <f t="shared" si="30"/>
        <v>1472500</v>
      </c>
      <c r="H1944" s="12">
        <v>95</v>
      </c>
    </row>
    <row r="1945" spans="1:9" x14ac:dyDescent="0.25">
      <c r="A1945" s="500" t="s">
        <v>12</v>
      </c>
      <c r="B1945" s="501"/>
      <c r="C1945" s="501"/>
      <c r="D1945" s="501"/>
      <c r="E1945" s="501"/>
      <c r="F1945" s="501"/>
      <c r="G1945" s="501"/>
      <c r="H1945" s="501"/>
    </row>
    <row r="1946" spans="1:9" ht="27" x14ac:dyDescent="0.25">
      <c r="A1946" s="12">
        <v>4239</v>
      </c>
      <c r="B1946" s="12" t="s">
        <v>3098</v>
      </c>
      <c r="C1946" s="12" t="s">
        <v>879</v>
      </c>
      <c r="D1946" s="12" t="s">
        <v>9</v>
      </c>
      <c r="E1946" s="12" t="s">
        <v>14</v>
      </c>
      <c r="F1946" s="12">
        <v>600000</v>
      </c>
      <c r="G1946" s="12">
        <v>600000</v>
      </c>
      <c r="H1946" s="12">
        <v>1</v>
      </c>
    </row>
    <row r="1947" spans="1:9" x14ac:dyDescent="0.25">
      <c r="A1947" s="12"/>
      <c r="B1947" s="12"/>
      <c r="C1947" s="12"/>
      <c r="D1947" s="12"/>
      <c r="E1947" s="12"/>
      <c r="F1947" s="12"/>
      <c r="G1947" s="12"/>
      <c r="H1947" s="12"/>
    </row>
    <row r="1948" spans="1:9" x14ac:dyDescent="0.25">
      <c r="A1948" s="12"/>
      <c r="B1948" s="12"/>
      <c r="C1948" s="12"/>
      <c r="D1948" s="12"/>
      <c r="E1948" s="12"/>
      <c r="F1948" s="12"/>
      <c r="G1948" s="12"/>
      <c r="H1948" s="12"/>
    </row>
    <row r="1949" spans="1:9" x14ac:dyDescent="0.25">
      <c r="A1949" s="12"/>
      <c r="B1949" s="12"/>
      <c r="C1949" s="12"/>
      <c r="D1949" s="12"/>
      <c r="E1949" s="12"/>
      <c r="F1949" s="12"/>
      <c r="G1949" s="12"/>
      <c r="H1949" s="12"/>
    </row>
    <row r="1950" spans="1:9" x14ac:dyDescent="0.25">
      <c r="A1950" s="506" t="s">
        <v>192</v>
      </c>
      <c r="B1950" s="507"/>
      <c r="C1950" s="507"/>
      <c r="D1950" s="507"/>
      <c r="E1950" s="507"/>
      <c r="F1950" s="507"/>
      <c r="G1950" s="507"/>
      <c r="H1950" s="507"/>
      <c r="I1950" s="23"/>
    </row>
    <row r="1951" spans="1:9" x14ac:dyDescent="0.25">
      <c r="A1951" s="500" t="s">
        <v>16</v>
      </c>
      <c r="B1951" s="501"/>
      <c r="C1951" s="501"/>
      <c r="D1951" s="501"/>
      <c r="E1951" s="501"/>
      <c r="F1951" s="501"/>
      <c r="G1951" s="501"/>
      <c r="H1951" s="501"/>
      <c r="I1951" s="23"/>
    </row>
    <row r="1952" spans="1:9" ht="40.5" x14ac:dyDescent="0.25">
      <c r="A1952" s="13">
        <v>4251</v>
      </c>
      <c r="B1952" s="13" t="s">
        <v>2243</v>
      </c>
      <c r="C1952" s="13" t="s">
        <v>24</v>
      </c>
      <c r="D1952" s="13" t="s">
        <v>2244</v>
      </c>
      <c r="E1952" s="275" t="s">
        <v>14</v>
      </c>
      <c r="F1952" s="13">
        <v>123969980</v>
      </c>
      <c r="G1952" s="13">
        <v>123969980</v>
      </c>
      <c r="H1952" s="13">
        <v>1</v>
      </c>
      <c r="I1952" s="23"/>
    </row>
    <row r="1953" spans="1:9" x14ac:dyDescent="0.25">
      <c r="A1953" s="500" t="s">
        <v>12</v>
      </c>
      <c r="B1953" s="501"/>
      <c r="C1953" s="501"/>
      <c r="D1953" s="501"/>
      <c r="E1953" s="501"/>
      <c r="F1953" s="501"/>
      <c r="G1953" s="501"/>
      <c r="H1953" s="501"/>
      <c r="I1953" s="23"/>
    </row>
    <row r="1954" spans="1:9" ht="27" x14ac:dyDescent="0.25">
      <c r="A1954" s="13">
        <v>4251</v>
      </c>
      <c r="B1954" s="13" t="s">
        <v>2245</v>
      </c>
      <c r="C1954" s="13" t="s">
        <v>476</v>
      </c>
      <c r="D1954" s="13" t="s">
        <v>2244</v>
      </c>
      <c r="E1954" s="13" t="s">
        <v>14</v>
      </c>
      <c r="F1954" s="79">
        <v>2530000</v>
      </c>
      <c r="G1954" s="79">
        <v>2530000</v>
      </c>
      <c r="H1954" s="79">
        <v>1</v>
      </c>
      <c r="I1954" s="23"/>
    </row>
    <row r="1955" spans="1:9" x14ac:dyDescent="0.25">
      <c r="A1955" s="506" t="s">
        <v>4954</v>
      </c>
      <c r="B1955" s="507"/>
      <c r="C1955" s="507"/>
      <c r="D1955" s="507"/>
      <c r="E1955" s="507"/>
      <c r="F1955" s="507"/>
      <c r="G1955" s="507"/>
      <c r="H1955" s="507"/>
      <c r="I1955" s="23"/>
    </row>
    <row r="1956" spans="1:9" x14ac:dyDescent="0.25">
      <c r="A1956" s="500" t="s">
        <v>12</v>
      </c>
      <c r="B1956" s="501"/>
      <c r="C1956" s="501"/>
      <c r="D1956" s="501"/>
      <c r="E1956" s="501"/>
      <c r="F1956" s="501"/>
      <c r="G1956" s="501"/>
      <c r="H1956" s="501"/>
      <c r="I1956" s="23"/>
    </row>
    <row r="1957" spans="1:9" x14ac:dyDescent="0.25">
      <c r="A1957" s="12"/>
      <c r="B1957" s="12"/>
      <c r="C1957" s="12"/>
      <c r="D1957" s="12"/>
      <c r="E1957" s="12"/>
      <c r="F1957" s="12"/>
      <c r="G1957" s="12"/>
      <c r="H1957" s="12"/>
      <c r="I1957" s="23"/>
    </row>
    <row r="1958" spans="1:9" x14ac:dyDescent="0.25">
      <c r="A1958" s="506" t="s">
        <v>199</v>
      </c>
      <c r="B1958" s="507"/>
      <c r="C1958" s="507"/>
      <c r="D1958" s="507"/>
      <c r="E1958" s="507"/>
      <c r="F1958" s="507"/>
      <c r="G1958" s="507"/>
      <c r="H1958" s="507"/>
      <c r="I1958" s="23"/>
    </row>
    <row r="1959" spans="1:9" x14ac:dyDescent="0.25">
      <c r="A1959" s="4"/>
      <c r="B1959" s="500" t="s">
        <v>12</v>
      </c>
      <c r="C1959" s="501"/>
      <c r="D1959" s="501"/>
      <c r="E1959" s="501"/>
      <c r="F1959" s="501"/>
      <c r="G1959" s="502"/>
      <c r="H1959" s="21"/>
      <c r="I1959" s="23"/>
    </row>
    <row r="1960" spans="1:9" ht="54" x14ac:dyDescent="0.25">
      <c r="A1960" s="390">
        <v>4239</v>
      </c>
      <c r="B1960" s="390" t="s">
        <v>3913</v>
      </c>
      <c r="C1960" s="390" t="s">
        <v>1335</v>
      </c>
      <c r="D1960" s="390" t="s">
        <v>9</v>
      </c>
      <c r="E1960" s="390" t="s">
        <v>14</v>
      </c>
      <c r="F1960" s="390">
        <v>450000</v>
      </c>
      <c r="G1960" s="390">
        <v>450000</v>
      </c>
      <c r="H1960" s="390">
        <v>1</v>
      </c>
      <c r="I1960" s="23"/>
    </row>
    <row r="1961" spans="1:9" ht="54" x14ac:dyDescent="0.25">
      <c r="A1961" s="390">
        <v>4239</v>
      </c>
      <c r="B1961" s="390" t="s">
        <v>3914</v>
      </c>
      <c r="C1961" s="390" t="s">
        <v>1335</v>
      </c>
      <c r="D1961" s="390" t="s">
        <v>9</v>
      </c>
      <c r="E1961" s="390" t="s">
        <v>14</v>
      </c>
      <c r="F1961" s="390">
        <v>1050000</v>
      </c>
      <c r="G1961" s="390">
        <v>1050000</v>
      </c>
      <c r="H1961" s="390">
        <v>1</v>
      </c>
      <c r="I1961" s="23"/>
    </row>
    <row r="1962" spans="1:9" x14ac:dyDescent="0.25">
      <c r="A1962" s="506" t="s">
        <v>288</v>
      </c>
      <c r="B1962" s="507"/>
      <c r="C1962" s="507"/>
      <c r="D1962" s="507"/>
      <c r="E1962" s="507"/>
      <c r="F1962" s="507"/>
      <c r="G1962" s="507"/>
      <c r="H1962" s="507"/>
      <c r="I1962" s="23"/>
    </row>
    <row r="1963" spans="1:9" ht="15" customHeight="1" x14ac:dyDescent="0.25">
      <c r="A1963" s="542" t="s">
        <v>16</v>
      </c>
      <c r="B1963" s="543"/>
      <c r="C1963" s="543"/>
      <c r="D1963" s="543"/>
      <c r="E1963" s="543"/>
      <c r="F1963" s="543"/>
      <c r="G1963" s="543"/>
      <c r="H1963" s="544"/>
      <c r="I1963" s="23"/>
    </row>
    <row r="1964" spans="1:9" x14ac:dyDescent="0.25">
      <c r="A1964" s="60"/>
      <c r="B1964" s="60"/>
      <c r="C1964" s="60"/>
      <c r="D1964" s="60"/>
      <c r="E1964" s="60"/>
      <c r="F1964" s="60"/>
      <c r="G1964" s="60"/>
      <c r="H1964" s="60"/>
      <c r="I1964" s="23"/>
    </row>
    <row r="1965" spans="1:9" x14ac:dyDescent="0.25">
      <c r="A1965" s="506" t="s">
        <v>759</v>
      </c>
      <c r="B1965" s="507"/>
      <c r="C1965" s="507"/>
      <c r="D1965" s="507"/>
      <c r="E1965" s="507"/>
      <c r="F1965" s="507"/>
      <c r="G1965" s="507"/>
      <c r="H1965" s="507"/>
      <c r="I1965" s="23"/>
    </row>
    <row r="1966" spans="1:9" x14ac:dyDescent="0.25">
      <c r="A1966" s="500" t="s">
        <v>16</v>
      </c>
      <c r="B1966" s="501"/>
      <c r="C1966" s="501"/>
      <c r="D1966" s="501"/>
      <c r="E1966" s="501"/>
      <c r="F1966" s="501"/>
      <c r="G1966" s="501"/>
      <c r="H1966" s="502"/>
      <c r="I1966" s="23"/>
    </row>
    <row r="1967" spans="1:9" ht="27" x14ac:dyDescent="0.25">
      <c r="A1967" s="331">
        <v>4861</v>
      </c>
      <c r="B1967" s="331" t="s">
        <v>2642</v>
      </c>
      <c r="C1967" s="331" t="s">
        <v>489</v>
      </c>
      <c r="D1967" s="331" t="s">
        <v>403</v>
      </c>
      <c r="E1967" s="331" t="s">
        <v>14</v>
      </c>
      <c r="F1967" s="331">
        <v>10000000</v>
      </c>
      <c r="G1967" s="331">
        <v>10000000</v>
      </c>
      <c r="H1967" s="331">
        <v>1</v>
      </c>
      <c r="I1967" s="23"/>
    </row>
    <row r="1968" spans="1:9" ht="27" x14ac:dyDescent="0.25">
      <c r="A1968" s="331">
        <v>4239</v>
      </c>
      <c r="B1968" s="331" t="s">
        <v>1038</v>
      </c>
      <c r="C1968" s="331" t="s">
        <v>489</v>
      </c>
      <c r="D1968" s="331" t="s">
        <v>403</v>
      </c>
      <c r="E1968" s="331" t="s">
        <v>14</v>
      </c>
      <c r="F1968" s="331">
        <v>0</v>
      </c>
      <c r="G1968" s="331">
        <v>0</v>
      </c>
      <c r="H1968" s="331">
        <v>1</v>
      </c>
      <c r="I1968" s="23"/>
    </row>
    <row r="1969" spans="1:9" ht="27" x14ac:dyDescent="0.25">
      <c r="A1969" s="331">
        <v>4239</v>
      </c>
      <c r="B1969" s="331" t="s">
        <v>1260</v>
      </c>
      <c r="C1969" s="331" t="s">
        <v>1261</v>
      </c>
      <c r="D1969" s="331" t="s">
        <v>403</v>
      </c>
      <c r="E1969" s="331" t="s">
        <v>14</v>
      </c>
      <c r="F1969" s="331">
        <v>0</v>
      </c>
      <c r="G1969" s="331">
        <v>0</v>
      </c>
      <c r="H1969" s="331">
        <v>1</v>
      </c>
      <c r="I1969" s="23"/>
    </row>
    <row r="1970" spans="1:9" x14ac:dyDescent="0.25">
      <c r="A1970" s="506" t="s">
        <v>216</v>
      </c>
      <c r="B1970" s="507"/>
      <c r="C1970" s="507"/>
      <c r="D1970" s="507"/>
      <c r="E1970" s="507"/>
      <c r="F1970" s="507"/>
      <c r="G1970" s="507"/>
      <c r="H1970" s="507"/>
      <c r="I1970" s="23"/>
    </row>
    <row r="1971" spans="1:9" x14ac:dyDescent="0.25">
      <c r="A1971" s="4"/>
      <c r="B1971" s="500" t="s">
        <v>12</v>
      </c>
      <c r="C1971" s="501"/>
      <c r="D1971" s="501"/>
      <c r="E1971" s="501"/>
      <c r="F1971" s="501"/>
      <c r="G1971" s="502"/>
      <c r="H1971" s="47"/>
      <c r="I1971" s="23"/>
    </row>
    <row r="1972" spans="1:9" x14ac:dyDescent="0.25">
      <c r="A1972" s="36"/>
      <c r="B1972" s="36"/>
      <c r="C1972" s="36"/>
      <c r="D1972" s="36"/>
      <c r="E1972" s="36"/>
      <c r="F1972" s="36"/>
      <c r="G1972" s="159"/>
      <c r="H1972" s="36"/>
      <c r="I1972" s="23"/>
    </row>
    <row r="1973" spans="1:9" x14ac:dyDescent="0.25">
      <c r="A1973" s="506" t="s">
        <v>249</v>
      </c>
      <c r="B1973" s="507"/>
      <c r="C1973" s="507"/>
      <c r="D1973" s="507"/>
      <c r="E1973" s="507"/>
      <c r="F1973" s="507"/>
      <c r="G1973" s="507"/>
      <c r="H1973" s="507"/>
      <c r="I1973" s="23"/>
    </row>
    <row r="1974" spans="1:9" x14ac:dyDescent="0.25">
      <c r="A1974" s="500" t="s">
        <v>16</v>
      </c>
      <c r="B1974" s="501"/>
      <c r="C1974" s="501"/>
      <c r="D1974" s="501"/>
      <c r="E1974" s="501"/>
      <c r="F1974" s="501"/>
      <c r="G1974" s="501"/>
      <c r="H1974" s="502"/>
      <c r="I1974" s="23"/>
    </row>
    <row r="1975" spans="1:9" ht="27" x14ac:dyDescent="0.25">
      <c r="A1975" s="91">
        <v>5112</v>
      </c>
      <c r="B1975" s="91" t="s">
        <v>2705</v>
      </c>
      <c r="C1975" s="91" t="s">
        <v>750</v>
      </c>
      <c r="D1975" s="91" t="s">
        <v>403</v>
      </c>
      <c r="E1975" s="91" t="s">
        <v>14</v>
      </c>
      <c r="F1975" s="91">
        <v>42464590</v>
      </c>
      <c r="G1975" s="91">
        <v>42464590</v>
      </c>
      <c r="H1975" s="91"/>
      <c r="I1975" s="23"/>
    </row>
    <row r="1976" spans="1:9" x14ac:dyDescent="0.25">
      <c r="A1976" s="4"/>
      <c r="B1976" s="542" t="s">
        <v>12</v>
      </c>
      <c r="C1976" s="543"/>
      <c r="D1976" s="543"/>
      <c r="E1976" s="543"/>
      <c r="F1976" s="543"/>
      <c r="G1976" s="544"/>
      <c r="H1976" s="77"/>
      <c r="I1976" s="23"/>
    </row>
    <row r="1977" spans="1:9" ht="27" x14ac:dyDescent="0.25">
      <c r="A1977" s="334">
        <v>5112</v>
      </c>
      <c r="B1977" s="334" t="s">
        <v>2703</v>
      </c>
      <c r="C1977" s="334" t="s">
        <v>476</v>
      </c>
      <c r="D1977" s="334" t="s">
        <v>1234</v>
      </c>
      <c r="E1977" s="334" t="s">
        <v>14</v>
      </c>
      <c r="F1977" s="334">
        <v>835332</v>
      </c>
      <c r="G1977" s="334">
        <v>835332</v>
      </c>
      <c r="H1977" s="334">
        <v>1</v>
      </c>
      <c r="I1977" s="23"/>
    </row>
    <row r="1978" spans="1:9" ht="27" x14ac:dyDescent="0.25">
      <c r="A1978" s="334">
        <v>5112</v>
      </c>
      <c r="B1978" s="334" t="s">
        <v>2704</v>
      </c>
      <c r="C1978" s="334" t="s">
        <v>1115</v>
      </c>
      <c r="D1978" s="334" t="s">
        <v>13</v>
      </c>
      <c r="E1978" s="334" t="s">
        <v>14</v>
      </c>
      <c r="F1978" s="334">
        <v>250596</v>
      </c>
      <c r="G1978" s="334">
        <v>250596</v>
      </c>
      <c r="H1978" s="334">
        <v>1</v>
      </c>
      <c r="I1978" s="23"/>
    </row>
    <row r="1979" spans="1:9" x14ac:dyDescent="0.25">
      <c r="A1979" s="506" t="s">
        <v>240</v>
      </c>
      <c r="B1979" s="507"/>
      <c r="C1979" s="507"/>
      <c r="D1979" s="507"/>
      <c r="E1979" s="507"/>
      <c r="F1979" s="507"/>
      <c r="G1979" s="507"/>
      <c r="H1979" s="507"/>
      <c r="I1979" s="23"/>
    </row>
    <row r="1980" spans="1:9" x14ac:dyDescent="0.25">
      <c r="A1980" s="4"/>
      <c r="B1980" s="500" t="s">
        <v>12</v>
      </c>
      <c r="C1980" s="501"/>
      <c r="D1980" s="501"/>
      <c r="E1980" s="501"/>
      <c r="F1980" s="501"/>
      <c r="G1980" s="502"/>
      <c r="H1980" s="67"/>
      <c r="I1980" s="23"/>
    </row>
    <row r="1981" spans="1:9" x14ac:dyDescent="0.25">
      <c r="A1981" s="78"/>
      <c r="B1981" s="78"/>
      <c r="C1981" s="78"/>
      <c r="D1981" s="78"/>
      <c r="E1981" s="121"/>
      <c r="F1981" s="121"/>
      <c r="G1981" s="121"/>
      <c r="H1981" s="121"/>
      <c r="I1981" s="23"/>
    </row>
    <row r="1982" spans="1:9" x14ac:dyDescent="0.25">
      <c r="A1982" s="506" t="s">
        <v>258</v>
      </c>
      <c r="B1982" s="507"/>
      <c r="C1982" s="507"/>
      <c r="D1982" s="507"/>
      <c r="E1982" s="507"/>
      <c r="F1982" s="507"/>
      <c r="G1982" s="507"/>
      <c r="H1982" s="507"/>
      <c r="I1982" s="23"/>
    </row>
    <row r="1983" spans="1:9" x14ac:dyDescent="0.25">
      <c r="A1983" s="4"/>
      <c r="B1983" s="500" t="s">
        <v>8</v>
      </c>
      <c r="C1983" s="501"/>
      <c r="D1983" s="501"/>
      <c r="E1983" s="501"/>
      <c r="F1983" s="501"/>
      <c r="G1983" s="502"/>
      <c r="H1983" s="85"/>
      <c r="I1983" s="23"/>
    </row>
    <row r="1984" spans="1:9" x14ac:dyDescent="0.25">
      <c r="A1984" s="230" t="s">
        <v>1304</v>
      </c>
      <c r="B1984" s="230" t="s">
        <v>1361</v>
      </c>
      <c r="C1984" s="230" t="s">
        <v>979</v>
      </c>
      <c r="D1984" s="230" t="s">
        <v>9</v>
      </c>
      <c r="E1984" s="230" t="s">
        <v>10</v>
      </c>
      <c r="F1984" s="267">
        <v>9650</v>
      </c>
      <c r="G1984" s="267">
        <f>+F1984*H1984</f>
        <v>1930000</v>
      </c>
      <c r="H1984" s="267">
        <v>200</v>
      </c>
      <c r="I1984" s="23"/>
    </row>
    <row r="1985" spans="1:9" ht="27" x14ac:dyDescent="0.25">
      <c r="A1985" s="230" t="s">
        <v>1302</v>
      </c>
      <c r="B1985" s="230" t="s">
        <v>1362</v>
      </c>
      <c r="C1985" s="230" t="s">
        <v>1351</v>
      </c>
      <c r="D1985" s="230" t="s">
        <v>9</v>
      </c>
      <c r="E1985" s="267" t="s">
        <v>10</v>
      </c>
      <c r="F1985" s="267">
        <v>178</v>
      </c>
      <c r="G1985" s="267">
        <f t="shared" ref="G1985:G1993" si="31">+F1985*H1985</f>
        <v>106800</v>
      </c>
      <c r="H1985" s="267">
        <v>600</v>
      </c>
      <c r="I1985" s="23"/>
    </row>
    <row r="1986" spans="1:9" ht="27" x14ac:dyDescent="0.25">
      <c r="A1986" s="230" t="s">
        <v>1302</v>
      </c>
      <c r="B1986" s="230" t="s">
        <v>1363</v>
      </c>
      <c r="C1986" s="230" t="s">
        <v>1351</v>
      </c>
      <c r="D1986" s="230" t="s">
        <v>9</v>
      </c>
      <c r="E1986" s="267" t="s">
        <v>10</v>
      </c>
      <c r="F1986" s="267">
        <v>176.22</v>
      </c>
      <c r="G1986" s="267">
        <f t="shared" si="31"/>
        <v>334818</v>
      </c>
      <c r="H1986" s="267">
        <v>1900</v>
      </c>
      <c r="I1986" s="23"/>
    </row>
    <row r="1987" spans="1:9" x14ac:dyDescent="0.25">
      <c r="A1987" s="230" t="s">
        <v>1380</v>
      </c>
      <c r="B1987" s="230" t="s">
        <v>1364</v>
      </c>
      <c r="C1987" s="230" t="s">
        <v>1365</v>
      </c>
      <c r="D1987" s="230" t="s">
        <v>9</v>
      </c>
      <c r="E1987" s="267" t="s">
        <v>10</v>
      </c>
      <c r="F1987" s="267">
        <v>360000</v>
      </c>
      <c r="G1987" s="267">
        <f t="shared" si="31"/>
        <v>360000</v>
      </c>
      <c r="H1987" s="267">
        <v>1</v>
      </c>
      <c r="I1987" s="23"/>
    </row>
    <row r="1988" spans="1:9" x14ac:dyDescent="0.25">
      <c r="A1988" s="230" t="s">
        <v>1380</v>
      </c>
      <c r="B1988" s="230" t="s">
        <v>1366</v>
      </c>
      <c r="C1988" s="230" t="s">
        <v>1367</v>
      </c>
      <c r="D1988" s="230" t="s">
        <v>9</v>
      </c>
      <c r="E1988" s="267" t="s">
        <v>10</v>
      </c>
      <c r="F1988" s="267">
        <v>170000</v>
      </c>
      <c r="G1988" s="267">
        <f t="shared" si="31"/>
        <v>170000</v>
      </c>
      <c r="H1988" s="267">
        <v>1</v>
      </c>
      <c r="I1988" s="23"/>
    </row>
    <row r="1989" spans="1:9" x14ac:dyDescent="0.25">
      <c r="A1989" s="230" t="s">
        <v>1380</v>
      </c>
      <c r="B1989" s="230" t="s">
        <v>1368</v>
      </c>
      <c r="C1989" s="230" t="s">
        <v>1369</v>
      </c>
      <c r="D1989" s="230" t="s">
        <v>9</v>
      </c>
      <c r="E1989" s="267" t="s">
        <v>10</v>
      </c>
      <c r="F1989" s="267">
        <v>300000</v>
      </c>
      <c r="G1989" s="267">
        <f t="shared" si="31"/>
        <v>600000</v>
      </c>
      <c r="H1989" s="267">
        <v>2</v>
      </c>
      <c r="I1989" s="23"/>
    </row>
    <row r="1990" spans="1:9" x14ac:dyDescent="0.25">
      <c r="A1990" s="230" t="s">
        <v>1304</v>
      </c>
      <c r="B1990" s="230" t="s">
        <v>1370</v>
      </c>
      <c r="C1990" s="230" t="s">
        <v>981</v>
      </c>
      <c r="D1990" s="230" t="s">
        <v>403</v>
      </c>
      <c r="E1990" s="267" t="s">
        <v>10</v>
      </c>
      <c r="F1990" s="267">
        <v>651600</v>
      </c>
      <c r="G1990" s="267">
        <f t="shared" si="31"/>
        <v>651600</v>
      </c>
      <c r="H1990" s="267" t="s">
        <v>720</v>
      </c>
      <c r="I1990" s="23"/>
    </row>
    <row r="1991" spans="1:9" x14ac:dyDescent="0.25">
      <c r="A1991" s="230" t="s">
        <v>1380</v>
      </c>
      <c r="B1991" s="230" t="s">
        <v>1371</v>
      </c>
      <c r="C1991" s="230" t="s">
        <v>1372</v>
      </c>
      <c r="D1991" s="230" t="s">
        <v>9</v>
      </c>
      <c r="E1991" s="267" t="s">
        <v>10</v>
      </c>
      <c r="F1991" s="267">
        <v>225666.70000000004</v>
      </c>
      <c r="G1991" s="267">
        <f t="shared" si="31"/>
        <v>677000.10000000009</v>
      </c>
      <c r="H1991" s="267">
        <v>3</v>
      </c>
      <c r="I1991" s="23"/>
    </row>
    <row r="1992" spans="1:9" x14ac:dyDescent="0.25">
      <c r="A1992" s="230" t="s">
        <v>1380</v>
      </c>
      <c r="B1992" s="230" t="s">
        <v>1373</v>
      </c>
      <c r="C1992" s="230" t="s">
        <v>1374</v>
      </c>
      <c r="D1992" s="230" t="s">
        <v>9</v>
      </c>
      <c r="E1992" s="267" t="s">
        <v>10</v>
      </c>
      <c r="F1992" s="267">
        <v>144000</v>
      </c>
      <c r="G1992" s="267">
        <f t="shared" si="31"/>
        <v>288000</v>
      </c>
      <c r="H1992" s="267">
        <v>2</v>
      </c>
      <c r="I1992" s="23"/>
    </row>
    <row r="1993" spans="1:9" x14ac:dyDescent="0.25">
      <c r="A1993" s="230" t="s">
        <v>1380</v>
      </c>
      <c r="B1993" s="230" t="s">
        <v>1375</v>
      </c>
      <c r="C1993" s="230" t="s">
        <v>1376</v>
      </c>
      <c r="D1993" s="230" t="s">
        <v>9</v>
      </c>
      <c r="E1993" s="267" t="s">
        <v>10</v>
      </c>
      <c r="F1993" s="267">
        <v>170000</v>
      </c>
      <c r="G1993" s="267">
        <f t="shared" si="31"/>
        <v>850000</v>
      </c>
      <c r="H1993" s="267">
        <v>5</v>
      </c>
      <c r="I1993" s="23"/>
    </row>
    <row r="1994" spans="1:9" x14ac:dyDescent="0.25">
      <c r="A1994" s="564" t="s">
        <v>12</v>
      </c>
      <c r="B1994" s="565"/>
      <c r="C1994" s="565"/>
      <c r="D1994" s="565"/>
      <c r="E1994" s="565"/>
      <c r="F1994" s="565"/>
      <c r="G1994" s="565"/>
      <c r="H1994" s="566"/>
      <c r="I1994" s="23"/>
    </row>
    <row r="1995" spans="1:9" ht="27" x14ac:dyDescent="0.25">
      <c r="A1995" s="229">
        <v>4239</v>
      </c>
      <c r="B1995" s="266" t="s">
        <v>1377</v>
      </c>
      <c r="C1995" s="266" t="s">
        <v>879</v>
      </c>
      <c r="D1995" s="266" t="s">
        <v>9</v>
      </c>
      <c r="E1995" s="266" t="s">
        <v>14</v>
      </c>
      <c r="F1995" s="266">
        <v>215000</v>
      </c>
      <c r="G1995" s="266">
        <v>215000</v>
      </c>
      <c r="H1995" s="266">
        <v>1</v>
      </c>
      <c r="I1995" s="23"/>
    </row>
    <row r="1996" spans="1:9" ht="27" x14ac:dyDescent="0.25">
      <c r="A1996" s="266">
        <v>4239</v>
      </c>
      <c r="B1996" s="266" t="s">
        <v>1378</v>
      </c>
      <c r="C1996" s="266" t="s">
        <v>879</v>
      </c>
      <c r="D1996" s="266" t="s">
        <v>9</v>
      </c>
      <c r="E1996" s="266" t="s">
        <v>14</v>
      </c>
      <c r="F1996" s="266">
        <v>245000</v>
      </c>
      <c r="G1996" s="266">
        <v>245000</v>
      </c>
      <c r="H1996" s="266">
        <v>1</v>
      </c>
      <c r="I1996" s="23"/>
    </row>
    <row r="1997" spans="1:9" ht="27" x14ac:dyDescent="0.25">
      <c r="A1997" s="266">
        <v>4239</v>
      </c>
      <c r="B1997" s="266" t="s">
        <v>1379</v>
      </c>
      <c r="C1997" s="266" t="s">
        <v>879</v>
      </c>
      <c r="D1997" s="266" t="s">
        <v>9</v>
      </c>
      <c r="E1997" s="266" t="s">
        <v>14</v>
      </c>
      <c r="F1997" s="266">
        <v>215000</v>
      </c>
      <c r="G1997" s="266">
        <v>215000</v>
      </c>
      <c r="H1997" s="266">
        <v>1</v>
      </c>
      <c r="I1997" s="23"/>
    </row>
    <row r="1998" spans="1:9" x14ac:dyDescent="0.25">
      <c r="A1998" s="506" t="s">
        <v>296</v>
      </c>
      <c r="B1998" s="507"/>
      <c r="C1998" s="507"/>
      <c r="D1998" s="507"/>
      <c r="E1998" s="507"/>
      <c r="F1998" s="507"/>
      <c r="G1998" s="507"/>
      <c r="H1998" s="507"/>
      <c r="I1998" s="23"/>
    </row>
    <row r="1999" spans="1:9" x14ac:dyDescent="0.25">
      <c r="A1999" s="500" t="s">
        <v>12</v>
      </c>
      <c r="B1999" s="501"/>
      <c r="C1999" s="501"/>
      <c r="D1999" s="501"/>
      <c r="E1999" s="501"/>
      <c r="F1999" s="501"/>
      <c r="G1999" s="501"/>
      <c r="H1999" s="502"/>
      <c r="I1999" s="23"/>
    </row>
    <row r="2000" spans="1:9" x14ac:dyDescent="0.25">
      <c r="A2000" s="125"/>
      <c r="B2000" s="125"/>
      <c r="C2000" s="125"/>
      <c r="D2000" s="125"/>
      <c r="E2000" s="125"/>
      <c r="F2000" s="125"/>
      <c r="G2000" s="125"/>
      <c r="H2000" s="125"/>
      <c r="I2000" s="23"/>
    </row>
    <row r="2001" spans="1:24" x14ac:dyDescent="0.25">
      <c r="A2001" s="506" t="s">
        <v>198</v>
      </c>
      <c r="B2001" s="507"/>
      <c r="C2001" s="507"/>
      <c r="D2001" s="507"/>
      <c r="E2001" s="507"/>
      <c r="F2001" s="507"/>
      <c r="G2001" s="507"/>
      <c r="H2001" s="507"/>
      <c r="I2001" s="23"/>
    </row>
    <row r="2002" spans="1:24" x14ac:dyDescent="0.25">
      <c r="A2002" s="500" t="s">
        <v>12</v>
      </c>
      <c r="B2002" s="501"/>
      <c r="C2002" s="501"/>
      <c r="D2002" s="501"/>
      <c r="E2002" s="501"/>
      <c r="F2002" s="501"/>
      <c r="G2002" s="501"/>
      <c r="H2002" s="502"/>
      <c r="I2002" s="23"/>
    </row>
    <row r="2003" spans="1:24" x14ac:dyDescent="0.25">
      <c r="A2003" s="13">
        <v>4239</v>
      </c>
      <c r="B2003" s="13" t="s">
        <v>881</v>
      </c>
      <c r="C2003" s="13" t="s">
        <v>31</v>
      </c>
      <c r="D2003" s="13" t="s">
        <v>13</v>
      </c>
      <c r="E2003" s="13" t="s">
        <v>14</v>
      </c>
      <c r="F2003" s="13">
        <v>637000</v>
      </c>
      <c r="G2003" s="13">
        <v>637000</v>
      </c>
      <c r="H2003" s="13">
        <v>1</v>
      </c>
      <c r="I2003" s="23"/>
    </row>
    <row r="2004" spans="1:24" s="448" customFormat="1" x14ac:dyDescent="0.25">
      <c r="A2004" s="503" t="s">
        <v>79</v>
      </c>
      <c r="B2004" s="504"/>
      <c r="C2004" s="504"/>
      <c r="D2004" s="504"/>
      <c r="E2004" s="504"/>
      <c r="F2004" s="504"/>
      <c r="G2004" s="504"/>
      <c r="H2004" s="504"/>
      <c r="I2004" s="451"/>
      <c r="P2004" s="449"/>
      <c r="Q2004" s="449"/>
      <c r="R2004" s="449"/>
      <c r="S2004" s="449"/>
      <c r="T2004" s="449"/>
      <c r="U2004" s="449"/>
      <c r="V2004" s="449"/>
      <c r="W2004" s="449"/>
      <c r="X2004" s="449"/>
    </row>
    <row r="2005" spans="1:24" s="448" customFormat="1" x14ac:dyDescent="0.25">
      <c r="A2005" s="500" t="s">
        <v>16</v>
      </c>
      <c r="B2005" s="501"/>
      <c r="C2005" s="501"/>
      <c r="D2005" s="501"/>
      <c r="E2005" s="501"/>
      <c r="F2005" s="501"/>
      <c r="G2005" s="501"/>
      <c r="H2005" s="502"/>
      <c r="I2005" s="451"/>
      <c r="P2005" s="449"/>
      <c r="Q2005" s="449"/>
      <c r="R2005" s="449"/>
      <c r="S2005" s="449"/>
      <c r="T2005" s="449"/>
      <c r="U2005" s="449"/>
      <c r="V2005" s="449"/>
      <c r="W2005" s="449"/>
      <c r="X2005" s="449"/>
    </row>
    <row r="2006" spans="1:24" s="448" customFormat="1" ht="35.25" customHeight="1" x14ac:dyDescent="0.25">
      <c r="A2006" s="468">
        <v>5112</v>
      </c>
      <c r="B2006" s="13" t="s">
        <v>4994</v>
      </c>
      <c r="C2006" s="13" t="s">
        <v>488</v>
      </c>
      <c r="D2006" s="468" t="s">
        <v>1234</v>
      </c>
      <c r="E2006" s="468" t="s">
        <v>14</v>
      </c>
      <c r="F2006" s="13">
        <v>98200000</v>
      </c>
      <c r="G2006" s="13">
        <v>98200000</v>
      </c>
      <c r="H2006" s="468">
        <v>1</v>
      </c>
      <c r="I2006" s="451"/>
      <c r="P2006" s="449"/>
      <c r="Q2006" s="449"/>
      <c r="R2006" s="449"/>
      <c r="S2006" s="449"/>
      <c r="T2006" s="449"/>
      <c r="U2006" s="449"/>
      <c r="V2006" s="449"/>
      <c r="W2006" s="449"/>
      <c r="X2006" s="449"/>
    </row>
    <row r="2007" spans="1:24" s="448" customFormat="1" x14ac:dyDescent="0.25">
      <c r="A2007" s="500" t="s">
        <v>12</v>
      </c>
      <c r="B2007" s="501"/>
      <c r="C2007" s="501"/>
      <c r="D2007" s="501"/>
      <c r="E2007" s="501"/>
      <c r="F2007" s="501"/>
      <c r="G2007" s="501"/>
      <c r="H2007" s="502"/>
      <c r="I2007" s="451"/>
      <c r="P2007" s="449"/>
      <c r="Q2007" s="449"/>
      <c r="R2007" s="449"/>
      <c r="S2007" s="449"/>
      <c r="T2007" s="449"/>
      <c r="U2007" s="449"/>
      <c r="V2007" s="449"/>
      <c r="W2007" s="449"/>
      <c r="X2007" s="449"/>
    </row>
    <row r="2008" spans="1:24" s="448" customFormat="1" ht="35.25" customHeight="1" x14ac:dyDescent="0.25">
      <c r="A2008" s="468">
        <v>5112</v>
      </c>
      <c r="B2008" s="13" t="s">
        <v>4995</v>
      </c>
      <c r="C2008" s="13" t="s">
        <v>476</v>
      </c>
      <c r="D2008" s="468" t="s">
        <v>1234</v>
      </c>
      <c r="E2008" s="468" t="s">
        <v>14</v>
      </c>
      <c r="F2008" s="468">
        <v>1800000</v>
      </c>
      <c r="G2008" s="468">
        <v>1800000</v>
      </c>
      <c r="H2008" s="468">
        <v>1</v>
      </c>
      <c r="I2008" s="451"/>
      <c r="P2008" s="449"/>
      <c r="Q2008" s="449"/>
      <c r="R2008" s="449"/>
      <c r="S2008" s="449"/>
      <c r="T2008" s="449"/>
      <c r="U2008" s="449"/>
      <c r="V2008" s="449"/>
      <c r="W2008" s="449"/>
      <c r="X2008" s="449"/>
    </row>
    <row r="2009" spans="1:24" x14ac:dyDescent="0.25">
      <c r="A2009" s="533" t="s">
        <v>34</v>
      </c>
      <c r="B2009" s="534"/>
      <c r="C2009" s="534"/>
      <c r="D2009" s="534"/>
      <c r="E2009" s="534"/>
      <c r="F2009" s="534"/>
      <c r="G2009" s="534"/>
      <c r="H2009" s="534"/>
      <c r="I2009" s="23"/>
    </row>
    <row r="2010" spans="1:24" x14ac:dyDescent="0.25">
      <c r="A2010" s="503" t="s">
        <v>51</v>
      </c>
      <c r="B2010" s="504"/>
      <c r="C2010" s="504"/>
      <c r="D2010" s="504"/>
      <c r="E2010" s="504"/>
      <c r="F2010" s="504"/>
      <c r="G2010" s="504"/>
      <c r="H2010" s="504"/>
      <c r="I2010" s="23"/>
    </row>
    <row r="2011" spans="1:24" x14ac:dyDescent="0.25">
      <c r="A2011" s="500" t="s">
        <v>8</v>
      </c>
      <c r="B2011" s="501"/>
      <c r="C2011" s="501"/>
      <c r="D2011" s="501"/>
      <c r="E2011" s="501"/>
      <c r="F2011" s="501"/>
      <c r="G2011" s="501"/>
      <c r="H2011" s="501"/>
      <c r="I2011" s="23"/>
    </row>
    <row r="2012" spans="1:24" x14ac:dyDescent="0.25">
      <c r="A2012" s="435">
        <v>4264</v>
      </c>
      <c r="B2012" s="435" t="s">
        <v>4534</v>
      </c>
      <c r="C2012" s="435" t="s">
        <v>248</v>
      </c>
      <c r="D2012" s="435" t="s">
        <v>9</v>
      </c>
      <c r="E2012" s="435" t="s">
        <v>11</v>
      </c>
      <c r="F2012" s="435">
        <v>480</v>
      </c>
      <c r="G2012" s="435">
        <f>+F2012*H2012</f>
        <v>7680000</v>
      </c>
      <c r="H2012" s="435">
        <v>16000</v>
      </c>
      <c r="I2012" s="23"/>
    </row>
    <row r="2013" spans="1:24" x14ac:dyDescent="0.25">
      <c r="A2013" s="435">
        <v>5122</v>
      </c>
      <c r="B2013" s="435" t="s">
        <v>3821</v>
      </c>
      <c r="C2013" s="435" t="s">
        <v>1748</v>
      </c>
      <c r="D2013" s="435" t="s">
        <v>9</v>
      </c>
      <c r="E2013" s="435" t="s">
        <v>10</v>
      </c>
      <c r="F2013" s="435">
        <v>15000</v>
      </c>
      <c r="G2013" s="435">
        <f>+F2013*H2013</f>
        <v>30000</v>
      </c>
      <c r="H2013" s="435">
        <v>2</v>
      </c>
      <c r="I2013" s="23"/>
    </row>
    <row r="2014" spans="1:24" x14ac:dyDescent="0.25">
      <c r="A2014" s="386">
        <v>5122</v>
      </c>
      <c r="B2014" s="435" t="s">
        <v>3822</v>
      </c>
      <c r="C2014" s="435" t="s">
        <v>1372</v>
      </c>
      <c r="D2014" s="435" t="s">
        <v>9</v>
      </c>
      <c r="E2014" s="435" t="s">
        <v>10</v>
      </c>
      <c r="F2014" s="435">
        <v>200000</v>
      </c>
      <c r="G2014" s="435">
        <f t="shared" ref="G2014:G2021" si="32">+F2014*H2014</f>
        <v>200000</v>
      </c>
      <c r="H2014" s="435">
        <v>1</v>
      </c>
      <c r="I2014" s="23"/>
    </row>
    <row r="2015" spans="1:24" x14ac:dyDescent="0.25">
      <c r="A2015" s="386">
        <v>5122</v>
      </c>
      <c r="B2015" s="386" t="s">
        <v>3823</v>
      </c>
      <c r="C2015" s="386" t="s">
        <v>1372</v>
      </c>
      <c r="D2015" s="386" t="s">
        <v>9</v>
      </c>
      <c r="E2015" s="386" t="s">
        <v>10</v>
      </c>
      <c r="F2015" s="386">
        <v>90000</v>
      </c>
      <c r="G2015" s="386">
        <f t="shared" si="32"/>
        <v>180000</v>
      </c>
      <c r="H2015" s="386">
        <v>2</v>
      </c>
      <c r="I2015" s="23"/>
    </row>
    <row r="2016" spans="1:24" x14ac:dyDescent="0.25">
      <c r="A2016" s="386">
        <v>5122</v>
      </c>
      <c r="B2016" s="386" t="s">
        <v>3824</v>
      </c>
      <c r="C2016" s="386" t="s">
        <v>3273</v>
      </c>
      <c r="D2016" s="386" t="s">
        <v>9</v>
      </c>
      <c r="E2016" s="386" t="s">
        <v>10</v>
      </c>
      <c r="F2016" s="386">
        <v>50000</v>
      </c>
      <c r="G2016" s="386">
        <f t="shared" si="32"/>
        <v>50000</v>
      </c>
      <c r="H2016" s="386">
        <v>1</v>
      </c>
      <c r="I2016" s="23"/>
    </row>
    <row r="2017" spans="1:9" x14ac:dyDescent="0.25">
      <c r="A2017" s="386">
        <v>5122</v>
      </c>
      <c r="B2017" s="386" t="s">
        <v>3825</v>
      </c>
      <c r="C2017" s="386" t="s">
        <v>3826</v>
      </c>
      <c r="D2017" s="386" t="s">
        <v>9</v>
      </c>
      <c r="E2017" s="386" t="s">
        <v>10</v>
      </c>
      <c r="F2017" s="386">
        <v>50000</v>
      </c>
      <c r="G2017" s="386">
        <f t="shared" si="32"/>
        <v>150000</v>
      </c>
      <c r="H2017" s="386">
        <v>3</v>
      </c>
      <c r="I2017" s="23"/>
    </row>
    <row r="2018" spans="1:9" x14ac:dyDescent="0.25">
      <c r="A2018" s="386">
        <v>5122</v>
      </c>
      <c r="B2018" s="386" t="s">
        <v>3827</v>
      </c>
      <c r="C2018" s="386" t="s">
        <v>3554</v>
      </c>
      <c r="D2018" s="386" t="s">
        <v>9</v>
      </c>
      <c r="E2018" s="386" t="s">
        <v>10</v>
      </c>
      <c r="F2018" s="386">
        <v>250000</v>
      </c>
      <c r="G2018" s="386">
        <f t="shared" si="32"/>
        <v>500000</v>
      </c>
      <c r="H2018" s="386">
        <v>2</v>
      </c>
      <c r="I2018" s="23"/>
    </row>
    <row r="2019" spans="1:9" x14ac:dyDescent="0.25">
      <c r="A2019" s="386">
        <v>5122</v>
      </c>
      <c r="B2019" s="386" t="s">
        <v>3828</v>
      </c>
      <c r="C2019" s="386" t="s">
        <v>3554</v>
      </c>
      <c r="D2019" s="386" t="s">
        <v>9</v>
      </c>
      <c r="E2019" s="386" t="s">
        <v>10</v>
      </c>
      <c r="F2019" s="386">
        <v>150000</v>
      </c>
      <c r="G2019" s="386">
        <f t="shared" si="32"/>
        <v>300000</v>
      </c>
      <c r="H2019" s="386">
        <v>2</v>
      </c>
      <c r="I2019" s="23"/>
    </row>
    <row r="2020" spans="1:9" x14ac:dyDescent="0.25">
      <c r="A2020" s="386">
        <v>5122</v>
      </c>
      <c r="B2020" s="386" t="s">
        <v>3829</v>
      </c>
      <c r="C2020" s="386" t="s">
        <v>3830</v>
      </c>
      <c r="D2020" s="386" t="s">
        <v>9</v>
      </c>
      <c r="E2020" s="386" t="s">
        <v>10</v>
      </c>
      <c r="F2020" s="386">
        <v>100000</v>
      </c>
      <c r="G2020" s="386">
        <f t="shared" si="32"/>
        <v>400000</v>
      </c>
      <c r="H2020" s="386">
        <v>4</v>
      </c>
      <c r="I2020" s="23"/>
    </row>
    <row r="2021" spans="1:9" x14ac:dyDescent="0.25">
      <c r="A2021" s="386">
        <v>5122</v>
      </c>
      <c r="B2021" s="386" t="s">
        <v>3831</v>
      </c>
      <c r="C2021" s="386" t="s">
        <v>3832</v>
      </c>
      <c r="D2021" s="386" t="s">
        <v>9</v>
      </c>
      <c r="E2021" s="386" t="s">
        <v>10</v>
      </c>
      <c r="F2021" s="386">
        <v>35000</v>
      </c>
      <c r="G2021" s="386">
        <f t="shared" si="32"/>
        <v>1400000</v>
      </c>
      <c r="H2021" s="386">
        <v>40</v>
      </c>
      <c r="I2021" s="23"/>
    </row>
    <row r="2022" spans="1:9" x14ac:dyDescent="0.25">
      <c r="A2022" s="386">
        <v>5122</v>
      </c>
      <c r="B2022" s="386" t="s">
        <v>3752</v>
      </c>
      <c r="C2022" s="386" t="s">
        <v>2136</v>
      </c>
      <c r="D2022" s="386" t="s">
        <v>9</v>
      </c>
      <c r="E2022" s="386" t="s">
        <v>10</v>
      </c>
      <c r="F2022" s="386">
        <v>400000</v>
      </c>
      <c r="G2022" s="386">
        <f>+F2022*H2022</f>
        <v>400000</v>
      </c>
      <c r="H2022" s="386">
        <v>1</v>
      </c>
      <c r="I2022" s="23"/>
    </row>
    <row r="2023" spans="1:9" x14ac:dyDescent="0.25">
      <c r="A2023" s="386">
        <v>5122</v>
      </c>
      <c r="B2023" s="386" t="s">
        <v>3753</v>
      </c>
      <c r="C2023" s="386" t="s">
        <v>2137</v>
      </c>
      <c r="D2023" s="386" t="s">
        <v>9</v>
      </c>
      <c r="E2023" s="386" t="s">
        <v>10</v>
      </c>
      <c r="F2023" s="386">
        <v>330000</v>
      </c>
      <c r="G2023" s="386">
        <f t="shared" ref="G2023:G2031" si="33">+F2023*H2023</f>
        <v>3960000</v>
      </c>
      <c r="H2023" s="386">
        <v>12</v>
      </c>
      <c r="I2023" s="23"/>
    </row>
    <row r="2024" spans="1:9" x14ac:dyDescent="0.25">
      <c r="A2024" s="381">
        <v>5122</v>
      </c>
      <c r="B2024" s="381" t="s">
        <v>3754</v>
      </c>
      <c r="C2024" s="381" t="s">
        <v>3755</v>
      </c>
      <c r="D2024" s="381" t="s">
        <v>9</v>
      </c>
      <c r="E2024" s="381" t="s">
        <v>10</v>
      </c>
      <c r="F2024" s="381">
        <v>500000</v>
      </c>
      <c r="G2024" s="381">
        <f t="shared" si="33"/>
        <v>500000</v>
      </c>
      <c r="H2024" s="381">
        <v>1</v>
      </c>
      <c r="I2024" s="23"/>
    </row>
    <row r="2025" spans="1:9" x14ac:dyDescent="0.25">
      <c r="A2025" s="381">
        <v>5122</v>
      </c>
      <c r="B2025" s="381" t="s">
        <v>3756</v>
      </c>
      <c r="C2025" s="381" t="s">
        <v>2138</v>
      </c>
      <c r="D2025" s="381" t="s">
        <v>9</v>
      </c>
      <c r="E2025" s="381" t="s">
        <v>10</v>
      </c>
      <c r="F2025" s="381">
        <v>140000</v>
      </c>
      <c r="G2025" s="381">
        <f t="shared" si="33"/>
        <v>1400000</v>
      </c>
      <c r="H2025" s="381">
        <v>10</v>
      </c>
      <c r="I2025" s="23"/>
    </row>
    <row r="2026" spans="1:9" x14ac:dyDescent="0.25">
      <c r="A2026" s="381">
        <v>5122</v>
      </c>
      <c r="B2026" s="381" t="s">
        <v>3757</v>
      </c>
      <c r="C2026" s="381" t="s">
        <v>3335</v>
      </c>
      <c r="D2026" s="381" t="s">
        <v>9</v>
      </c>
      <c r="E2026" s="381" t="s">
        <v>10</v>
      </c>
      <c r="F2026" s="381">
        <v>30000</v>
      </c>
      <c r="G2026" s="381">
        <f t="shared" si="33"/>
        <v>60000</v>
      </c>
      <c r="H2026" s="381">
        <v>2</v>
      </c>
      <c r="I2026" s="23"/>
    </row>
    <row r="2027" spans="1:9" x14ac:dyDescent="0.25">
      <c r="A2027" s="381">
        <v>5122</v>
      </c>
      <c r="B2027" s="381" t="s">
        <v>3758</v>
      </c>
      <c r="C2027" s="381" t="s">
        <v>1496</v>
      </c>
      <c r="D2027" s="381" t="s">
        <v>9</v>
      </c>
      <c r="E2027" s="381" t="s">
        <v>10</v>
      </c>
      <c r="F2027" s="381">
        <v>8000</v>
      </c>
      <c r="G2027" s="381">
        <f t="shared" si="33"/>
        <v>160000</v>
      </c>
      <c r="H2027" s="381">
        <v>20</v>
      </c>
      <c r="I2027" s="23"/>
    </row>
    <row r="2028" spans="1:9" x14ac:dyDescent="0.25">
      <c r="A2028" s="381">
        <v>5122</v>
      </c>
      <c r="B2028" s="381" t="s">
        <v>3759</v>
      </c>
      <c r="C2028" s="381" t="s">
        <v>2315</v>
      </c>
      <c r="D2028" s="381" t="s">
        <v>9</v>
      </c>
      <c r="E2028" s="381" t="s">
        <v>10</v>
      </c>
      <c r="F2028" s="381">
        <v>8000</v>
      </c>
      <c r="G2028" s="381">
        <f t="shared" si="33"/>
        <v>80000</v>
      </c>
      <c r="H2028" s="381">
        <v>10</v>
      </c>
      <c r="I2028" s="23"/>
    </row>
    <row r="2029" spans="1:9" ht="27" x14ac:dyDescent="0.25">
      <c r="A2029" s="381">
        <v>5122</v>
      </c>
      <c r="B2029" s="381" t="s">
        <v>3760</v>
      </c>
      <c r="C2029" s="381" t="s">
        <v>19</v>
      </c>
      <c r="D2029" s="381" t="s">
        <v>9</v>
      </c>
      <c r="E2029" s="381" t="s">
        <v>10</v>
      </c>
      <c r="F2029" s="381">
        <v>20000</v>
      </c>
      <c r="G2029" s="381">
        <f t="shared" si="33"/>
        <v>300000</v>
      </c>
      <c r="H2029" s="381">
        <v>15</v>
      </c>
      <c r="I2029" s="23"/>
    </row>
    <row r="2030" spans="1:9" x14ac:dyDescent="0.25">
      <c r="A2030" s="381">
        <v>5122</v>
      </c>
      <c r="B2030" s="381" t="s">
        <v>3761</v>
      </c>
      <c r="C2030" s="381" t="s">
        <v>3762</v>
      </c>
      <c r="D2030" s="381" t="s">
        <v>9</v>
      </c>
      <c r="E2030" s="381" t="s">
        <v>10</v>
      </c>
      <c r="F2030" s="381">
        <v>120000</v>
      </c>
      <c r="G2030" s="381">
        <f t="shared" si="33"/>
        <v>960000</v>
      </c>
      <c r="H2030" s="381">
        <v>8</v>
      </c>
      <c r="I2030" s="23"/>
    </row>
    <row r="2031" spans="1:9" x14ac:dyDescent="0.25">
      <c r="A2031" s="381">
        <v>5122</v>
      </c>
      <c r="B2031" s="381" t="s">
        <v>3763</v>
      </c>
      <c r="C2031" s="381" t="s">
        <v>3764</v>
      </c>
      <c r="D2031" s="381" t="s">
        <v>9</v>
      </c>
      <c r="E2031" s="381" t="s">
        <v>10</v>
      </c>
      <c r="F2031" s="381">
        <v>8000</v>
      </c>
      <c r="G2031" s="381">
        <f t="shared" si="33"/>
        <v>80000</v>
      </c>
      <c r="H2031" s="381">
        <v>10</v>
      </c>
      <c r="I2031" s="23"/>
    </row>
    <row r="2032" spans="1:9" x14ac:dyDescent="0.25">
      <c r="A2032" s="381">
        <v>4261</v>
      </c>
      <c r="B2032" s="381" t="s">
        <v>3294</v>
      </c>
      <c r="C2032" s="381" t="s">
        <v>571</v>
      </c>
      <c r="D2032" s="381" t="s">
        <v>9</v>
      </c>
      <c r="E2032" s="381" t="s">
        <v>10</v>
      </c>
      <c r="F2032" s="381">
        <v>250</v>
      </c>
      <c r="G2032" s="381">
        <f>+F2032*H2032</f>
        <v>5000</v>
      </c>
      <c r="H2032" s="381">
        <v>20</v>
      </c>
      <c r="I2032" s="23"/>
    </row>
    <row r="2033" spans="1:9" x14ac:dyDescent="0.25">
      <c r="A2033" s="381">
        <v>4261</v>
      </c>
      <c r="B2033" s="381" t="s">
        <v>3295</v>
      </c>
      <c r="C2033" s="381" t="s">
        <v>3296</v>
      </c>
      <c r="D2033" s="381" t="s">
        <v>9</v>
      </c>
      <c r="E2033" s="381" t="s">
        <v>10</v>
      </c>
      <c r="F2033" s="381">
        <v>200</v>
      </c>
      <c r="G2033" s="381">
        <f t="shared" ref="G2033:G2075" si="34">+F2033*H2033</f>
        <v>6000</v>
      </c>
      <c r="H2033" s="381">
        <v>30</v>
      </c>
      <c r="I2033" s="23"/>
    </row>
    <row r="2034" spans="1:9" x14ac:dyDescent="0.25">
      <c r="A2034" s="381">
        <v>4261</v>
      </c>
      <c r="B2034" s="381" t="s">
        <v>3297</v>
      </c>
      <c r="C2034" s="381" t="s">
        <v>577</v>
      </c>
      <c r="D2034" s="381" t="s">
        <v>9</v>
      </c>
      <c r="E2034" s="381" t="s">
        <v>10</v>
      </c>
      <c r="F2034" s="381">
        <v>200</v>
      </c>
      <c r="G2034" s="381">
        <f t="shared" si="34"/>
        <v>10000</v>
      </c>
      <c r="H2034" s="381">
        <v>50</v>
      </c>
      <c r="I2034" s="23"/>
    </row>
    <row r="2035" spans="1:9" x14ac:dyDescent="0.25">
      <c r="A2035" s="381">
        <v>4261</v>
      </c>
      <c r="B2035" s="381" t="s">
        <v>3298</v>
      </c>
      <c r="C2035" s="381" t="s">
        <v>2883</v>
      </c>
      <c r="D2035" s="381" t="s">
        <v>9</v>
      </c>
      <c r="E2035" s="381" t="s">
        <v>10</v>
      </c>
      <c r="F2035" s="381">
        <v>5000</v>
      </c>
      <c r="G2035" s="381">
        <f t="shared" si="34"/>
        <v>75000</v>
      </c>
      <c r="H2035" s="381">
        <v>15</v>
      </c>
      <c r="I2035" s="23"/>
    </row>
    <row r="2036" spans="1:9" x14ac:dyDescent="0.25">
      <c r="A2036" s="381">
        <v>4261</v>
      </c>
      <c r="B2036" s="381" t="s">
        <v>3299</v>
      </c>
      <c r="C2036" s="381" t="s">
        <v>614</v>
      </c>
      <c r="D2036" s="381" t="s">
        <v>9</v>
      </c>
      <c r="E2036" s="381" t="s">
        <v>10</v>
      </c>
      <c r="F2036" s="381">
        <v>5500</v>
      </c>
      <c r="G2036" s="381">
        <f t="shared" si="34"/>
        <v>55000</v>
      </c>
      <c r="H2036" s="381">
        <v>10</v>
      </c>
      <c r="I2036" s="23"/>
    </row>
    <row r="2037" spans="1:9" x14ac:dyDescent="0.25">
      <c r="A2037" s="362">
        <v>4261</v>
      </c>
      <c r="B2037" s="362" t="s">
        <v>3300</v>
      </c>
      <c r="C2037" s="362" t="s">
        <v>629</v>
      </c>
      <c r="D2037" s="362" t="s">
        <v>9</v>
      </c>
      <c r="E2037" s="362" t="s">
        <v>10</v>
      </c>
      <c r="F2037" s="362">
        <v>100</v>
      </c>
      <c r="G2037" s="362">
        <f t="shared" si="34"/>
        <v>3000</v>
      </c>
      <c r="H2037" s="362">
        <v>30</v>
      </c>
      <c r="I2037" s="23"/>
    </row>
    <row r="2038" spans="1:9" x14ac:dyDescent="0.25">
      <c r="A2038" s="362">
        <v>4261</v>
      </c>
      <c r="B2038" s="362" t="s">
        <v>3301</v>
      </c>
      <c r="C2038" s="362" t="s">
        <v>1470</v>
      </c>
      <c r="D2038" s="362" t="s">
        <v>9</v>
      </c>
      <c r="E2038" s="362" t="s">
        <v>10</v>
      </c>
      <c r="F2038" s="362">
        <v>1800</v>
      </c>
      <c r="G2038" s="362">
        <f t="shared" si="34"/>
        <v>5400</v>
      </c>
      <c r="H2038" s="362">
        <v>3</v>
      </c>
      <c r="I2038" s="23"/>
    </row>
    <row r="2039" spans="1:9" x14ac:dyDescent="0.25">
      <c r="A2039" s="362">
        <v>4261</v>
      </c>
      <c r="B2039" s="362" t="s">
        <v>3302</v>
      </c>
      <c r="C2039" s="362" t="s">
        <v>643</v>
      </c>
      <c r="D2039" s="362" t="s">
        <v>9</v>
      </c>
      <c r="E2039" s="362" t="s">
        <v>10</v>
      </c>
      <c r="F2039" s="362">
        <v>210</v>
      </c>
      <c r="G2039" s="362">
        <f t="shared" si="34"/>
        <v>4200</v>
      </c>
      <c r="H2039" s="362">
        <v>20</v>
      </c>
      <c r="I2039" s="23"/>
    </row>
    <row r="2040" spans="1:9" x14ac:dyDescent="0.25">
      <c r="A2040" s="362">
        <v>4261</v>
      </c>
      <c r="B2040" s="362" t="s">
        <v>3303</v>
      </c>
      <c r="C2040" s="362" t="s">
        <v>655</v>
      </c>
      <c r="D2040" s="362" t="s">
        <v>9</v>
      </c>
      <c r="E2040" s="362" t="s">
        <v>10</v>
      </c>
      <c r="F2040" s="362">
        <v>180</v>
      </c>
      <c r="G2040" s="362">
        <f t="shared" si="34"/>
        <v>73800</v>
      </c>
      <c r="H2040" s="362">
        <v>410</v>
      </c>
      <c r="I2040" s="23"/>
    </row>
    <row r="2041" spans="1:9" x14ac:dyDescent="0.25">
      <c r="A2041" s="362">
        <v>4261</v>
      </c>
      <c r="B2041" s="362" t="s">
        <v>3304</v>
      </c>
      <c r="C2041" s="362" t="s">
        <v>3305</v>
      </c>
      <c r="D2041" s="362" t="s">
        <v>9</v>
      </c>
      <c r="E2041" s="362" t="s">
        <v>10</v>
      </c>
      <c r="F2041" s="362">
        <v>250</v>
      </c>
      <c r="G2041" s="362">
        <f t="shared" si="34"/>
        <v>25000</v>
      </c>
      <c r="H2041" s="362">
        <v>100</v>
      </c>
      <c r="I2041" s="23"/>
    </row>
    <row r="2042" spans="1:9" x14ac:dyDescent="0.25">
      <c r="A2042" s="362">
        <v>4261</v>
      </c>
      <c r="B2042" s="362" t="s">
        <v>3306</v>
      </c>
      <c r="C2042" s="362" t="s">
        <v>622</v>
      </c>
      <c r="D2042" s="362" t="s">
        <v>9</v>
      </c>
      <c r="E2042" s="362" t="s">
        <v>10</v>
      </c>
      <c r="F2042" s="362">
        <v>70</v>
      </c>
      <c r="G2042" s="362">
        <f t="shared" si="34"/>
        <v>10500</v>
      </c>
      <c r="H2042" s="362">
        <v>150</v>
      </c>
      <c r="I2042" s="23"/>
    </row>
    <row r="2043" spans="1:9" x14ac:dyDescent="0.25">
      <c r="A2043" s="362">
        <v>4261</v>
      </c>
      <c r="B2043" s="362" t="s">
        <v>3307</v>
      </c>
      <c r="C2043" s="362" t="s">
        <v>658</v>
      </c>
      <c r="D2043" s="362" t="s">
        <v>9</v>
      </c>
      <c r="E2043" s="362" t="s">
        <v>10</v>
      </c>
      <c r="F2043" s="362">
        <v>50</v>
      </c>
      <c r="G2043" s="362">
        <f t="shared" si="34"/>
        <v>10000</v>
      </c>
      <c r="H2043" s="362">
        <v>200</v>
      </c>
      <c r="I2043" s="23"/>
    </row>
    <row r="2044" spans="1:9" ht="27" x14ac:dyDescent="0.25">
      <c r="A2044" s="362">
        <v>4261</v>
      </c>
      <c r="B2044" s="362" t="s">
        <v>3308</v>
      </c>
      <c r="C2044" s="362" t="s">
        <v>1403</v>
      </c>
      <c r="D2044" s="362" t="s">
        <v>9</v>
      </c>
      <c r="E2044" s="362" t="s">
        <v>10</v>
      </c>
      <c r="F2044" s="362">
        <v>300</v>
      </c>
      <c r="G2044" s="362">
        <f t="shared" si="34"/>
        <v>30000</v>
      </c>
      <c r="H2044" s="362">
        <v>100</v>
      </c>
      <c r="I2044" s="23"/>
    </row>
    <row r="2045" spans="1:9" x14ac:dyDescent="0.25">
      <c r="A2045" s="362">
        <v>4261</v>
      </c>
      <c r="B2045" s="362" t="s">
        <v>3309</v>
      </c>
      <c r="C2045" s="362" t="s">
        <v>660</v>
      </c>
      <c r="D2045" s="362" t="s">
        <v>9</v>
      </c>
      <c r="E2045" s="362" t="s">
        <v>10</v>
      </c>
      <c r="F2045" s="362">
        <v>100</v>
      </c>
      <c r="G2045" s="362">
        <f t="shared" si="34"/>
        <v>3000</v>
      </c>
      <c r="H2045" s="362">
        <v>30</v>
      </c>
      <c r="I2045" s="23"/>
    </row>
    <row r="2046" spans="1:9" x14ac:dyDescent="0.25">
      <c r="A2046" s="362">
        <v>4261</v>
      </c>
      <c r="B2046" s="362" t="s">
        <v>3310</v>
      </c>
      <c r="C2046" s="362" t="s">
        <v>1430</v>
      </c>
      <c r="D2046" s="362" t="s">
        <v>9</v>
      </c>
      <c r="E2046" s="362" t="s">
        <v>10</v>
      </c>
      <c r="F2046" s="362">
        <v>250</v>
      </c>
      <c r="G2046" s="362">
        <f t="shared" si="34"/>
        <v>12500</v>
      </c>
      <c r="H2046" s="362">
        <v>50</v>
      </c>
      <c r="I2046" s="23"/>
    </row>
    <row r="2047" spans="1:9" x14ac:dyDescent="0.25">
      <c r="A2047" s="362">
        <v>4261</v>
      </c>
      <c r="B2047" s="362" t="s">
        <v>3311</v>
      </c>
      <c r="C2047" s="362" t="s">
        <v>1569</v>
      </c>
      <c r="D2047" s="362" t="s">
        <v>9</v>
      </c>
      <c r="E2047" s="362" t="s">
        <v>10</v>
      </c>
      <c r="F2047" s="362">
        <v>390</v>
      </c>
      <c r="G2047" s="362">
        <f t="shared" si="34"/>
        <v>5850</v>
      </c>
      <c r="H2047" s="362">
        <v>15</v>
      </c>
      <c r="I2047" s="23"/>
    </row>
    <row r="2048" spans="1:9" x14ac:dyDescent="0.25">
      <c r="A2048" s="362">
        <v>4261</v>
      </c>
      <c r="B2048" s="362" t="s">
        <v>3312</v>
      </c>
      <c r="C2048" s="362" t="s">
        <v>1569</v>
      </c>
      <c r="D2048" s="362" t="s">
        <v>9</v>
      </c>
      <c r="E2048" s="362" t="s">
        <v>10</v>
      </c>
      <c r="F2048" s="362">
        <v>100</v>
      </c>
      <c r="G2048" s="362">
        <f t="shared" si="34"/>
        <v>3000</v>
      </c>
      <c r="H2048" s="362">
        <v>30</v>
      </c>
      <c r="I2048" s="23"/>
    </row>
    <row r="2049" spans="1:9" x14ac:dyDescent="0.25">
      <c r="A2049" s="362">
        <v>4261</v>
      </c>
      <c r="B2049" s="362" t="s">
        <v>3313</v>
      </c>
      <c r="C2049" s="362" t="s">
        <v>3314</v>
      </c>
      <c r="D2049" s="362" t="s">
        <v>9</v>
      </c>
      <c r="E2049" s="362" t="s">
        <v>564</v>
      </c>
      <c r="F2049" s="362">
        <v>1800</v>
      </c>
      <c r="G2049" s="362">
        <f t="shared" si="34"/>
        <v>27000</v>
      </c>
      <c r="H2049" s="362">
        <v>15</v>
      </c>
      <c r="I2049" s="23"/>
    </row>
    <row r="2050" spans="1:9" ht="27" x14ac:dyDescent="0.25">
      <c r="A2050" s="362">
        <v>4261</v>
      </c>
      <c r="B2050" s="362" t="s">
        <v>3315</v>
      </c>
      <c r="C2050" s="362" t="s">
        <v>637</v>
      </c>
      <c r="D2050" s="362" t="s">
        <v>9</v>
      </c>
      <c r="E2050" s="362" t="s">
        <v>10</v>
      </c>
      <c r="F2050" s="362">
        <v>4300</v>
      </c>
      <c r="G2050" s="362">
        <f t="shared" si="34"/>
        <v>17200</v>
      </c>
      <c r="H2050" s="362">
        <v>4</v>
      </c>
      <c r="I2050" s="23"/>
    </row>
    <row r="2051" spans="1:9" ht="27" x14ac:dyDescent="0.25">
      <c r="A2051" s="362">
        <v>4261</v>
      </c>
      <c r="B2051" s="362" t="s">
        <v>3316</v>
      </c>
      <c r="C2051" s="362" t="s">
        <v>1407</v>
      </c>
      <c r="D2051" s="362" t="s">
        <v>9</v>
      </c>
      <c r="E2051" s="362" t="s">
        <v>564</v>
      </c>
      <c r="F2051" s="362">
        <v>200</v>
      </c>
      <c r="G2051" s="362">
        <f t="shared" si="34"/>
        <v>10000</v>
      </c>
      <c r="H2051" s="362">
        <v>50</v>
      </c>
      <c r="I2051" s="23"/>
    </row>
    <row r="2052" spans="1:9" ht="27" x14ac:dyDescent="0.25">
      <c r="A2052" s="362">
        <v>4261</v>
      </c>
      <c r="B2052" s="362" t="s">
        <v>3317</v>
      </c>
      <c r="C2052" s="362" t="s">
        <v>569</v>
      </c>
      <c r="D2052" s="362" t="s">
        <v>9</v>
      </c>
      <c r="E2052" s="362" t="s">
        <v>564</v>
      </c>
      <c r="F2052" s="362">
        <v>150</v>
      </c>
      <c r="G2052" s="362">
        <f t="shared" si="34"/>
        <v>7500</v>
      </c>
      <c r="H2052" s="362">
        <v>50</v>
      </c>
      <c r="I2052" s="23"/>
    </row>
    <row r="2053" spans="1:9" x14ac:dyDescent="0.25">
      <c r="A2053" s="362">
        <v>4261</v>
      </c>
      <c r="B2053" s="362" t="s">
        <v>3318</v>
      </c>
      <c r="C2053" s="362" t="s">
        <v>2536</v>
      </c>
      <c r="D2053" s="362" t="s">
        <v>9</v>
      </c>
      <c r="E2053" s="362" t="s">
        <v>564</v>
      </c>
      <c r="F2053" s="362">
        <v>150</v>
      </c>
      <c r="G2053" s="362">
        <f t="shared" si="34"/>
        <v>1500</v>
      </c>
      <c r="H2053" s="362">
        <v>10</v>
      </c>
      <c r="I2053" s="23"/>
    </row>
    <row r="2054" spans="1:9" x14ac:dyDescent="0.25">
      <c r="A2054" s="362">
        <v>4261</v>
      </c>
      <c r="B2054" s="362" t="s">
        <v>3319</v>
      </c>
      <c r="C2054" s="362" t="s">
        <v>595</v>
      </c>
      <c r="D2054" s="362" t="s">
        <v>9</v>
      </c>
      <c r="E2054" s="362" t="s">
        <v>10</v>
      </c>
      <c r="F2054" s="362">
        <v>900</v>
      </c>
      <c r="G2054" s="362">
        <f t="shared" si="34"/>
        <v>27000</v>
      </c>
      <c r="H2054" s="362">
        <v>30</v>
      </c>
      <c r="I2054" s="23"/>
    </row>
    <row r="2055" spans="1:9" x14ac:dyDescent="0.25">
      <c r="A2055" s="362">
        <v>4261</v>
      </c>
      <c r="B2055" s="362" t="s">
        <v>3320</v>
      </c>
      <c r="C2055" s="362" t="s">
        <v>595</v>
      </c>
      <c r="D2055" s="362" t="s">
        <v>9</v>
      </c>
      <c r="E2055" s="362" t="s">
        <v>10</v>
      </c>
      <c r="F2055" s="362">
        <v>350</v>
      </c>
      <c r="G2055" s="362">
        <f t="shared" si="34"/>
        <v>17500</v>
      </c>
      <c r="H2055" s="362">
        <v>50</v>
      </c>
      <c r="I2055" s="23"/>
    </row>
    <row r="2056" spans="1:9" ht="27" x14ac:dyDescent="0.25">
      <c r="A2056" s="362">
        <v>4261</v>
      </c>
      <c r="B2056" s="362" t="s">
        <v>3321</v>
      </c>
      <c r="C2056" s="362" t="s">
        <v>611</v>
      </c>
      <c r="D2056" s="362" t="s">
        <v>9</v>
      </c>
      <c r="E2056" s="362" t="s">
        <v>10</v>
      </c>
      <c r="F2056" s="362">
        <v>10</v>
      </c>
      <c r="G2056" s="362">
        <f t="shared" si="34"/>
        <v>250000</v>
      </c>
      <c r="H2056" s="362">
        <v>25000</v>
      </c>
      <c r="I2056" s="23"/>
    </row>
    <row r="2057" spans="1:9" ht="27" x14ac:dyDescent="0.25">
      <c r="A2057" s="362">
        <v>4261</v>
      </c>
      <c r="B2057" s="362" t="s">
        <v>3322</v>
      </c>
      <c r="C2057" s="362" t="s">
        <v>611</v>
      </c>
      <c r="D2057" s="362" t="s">
        <v>9</v>
      </c>
      <c r="E2057" s="362" t="s">
        <v>10</v>
      </c>
      <c r="F2057" s="362">
        <v>200</v>
      </c>
      <c r="G2057" s="362">
        <f t="shared" si="34"/>
        <v>4000</v>
      </c>
      <c r="H2057" s="362">
        <v>20</v>
      </c>
      <c r="I2057" s="23"/>
    </row>
    <row r="2058" spans="1:9" ht="27" x14ac:dyDescent="0.25">
      <c r="A2058" s="362">
        <v>4261</v>
      </c>
      <c r="B2058" s="362" t="s">
        <v>3323</v>
      </c>
      <c r="C2058" s="362" t="s">
        <v>573</v>
      </c>
      <c r="D2058" s="362" t="s">
        <v>9</v>
      </c>
      <c r="E2058" s="362" t="s">
        <v>10</v>
      </c>
      <c r="F2058" s="362">
        <v>80</v>
      </c>
      <c r="G2058" s="362">
        <f t="shared" si="34"/>
        <v>32000</v>
      </c>
      <c r="H2058" s="362">
        <v>400</v>
      </c>
      <c r="I2058" s="23"/>
    </row>
    <row r="2059" spans="1:9" x14ac:dyDescent="0.25">
      <c r="A2059" s="362">
        <v>4261</v>
      </c>
      <c r="B2059" s="362" t="s">
        <v>3324</v>
      </c>
      <c r="C2059" s="362" t="s">
        <v>599</v>
      </c>
      <c r="D2059" s="362" t="s">
        <v>9</v>
      </c>
      <c r="E2059" s="362" t="s">
        <v>10</v>
      </c>
      <c r="F2059" s="362">
        <v>70</v>
      </c>
      <c r="G2059" s="362">
        <f t="shared" si="34"/>
        <v>3500</v>
      </c>
      <c r="H2059" s="362">
        <v>50</v>
      </c>
      <c r="I2059" s="23"/>
    </row>
    <row r="2060" spans="1:9" x14ac:dyDescent="0.25">
      <c r="A2060" s="362">
        <v>4261</v>
      </c>
      <c r="B2060" s="362" t="s">
        <v>3325</v>
      </c>
      <c r="C2060" s="362" t="s">
        <v>583</v>
      </c>
      <c r="D2060" s="362" t="s">
        <v>9</v>
      </c>
      <c r="E2060" s="362" t="s">
        <v>10</v>
      </c>
      <c r="F2060" s="362">
        <v>1500</v>
      </c>
      <c r="G2060" s="362">
        <f t="shared" si="34"/>
        <v>15000</v>
      </c>
      <c r="H2060" s="362">
        <v>10</v>
      </c>
      <c r="I2060" s="23"/>
    </row>
    <row r="2061" spans="1:9" ht="27" x14ac:dyDescent="0.25">
      <c r="A2061" s="362">
        <v>4261</v>
      </c>
      <c r="B2061" s="362" t="s">
        <v>3326</v>
      </c>
      <c r="C2061" s="362" t="s">
        <v>1417</v>
      </c>
      <c r="D2061" s="362" t="s">
        <v>9</v>
      </c>
      <c r="E2061" s="362" t="s">
        <v>10</v>
      </c>
      <c r="F2061" s="362">
        <v>2500</v>
      </c>
      <c r="G2061" s="362">
        <f t="shared" si="34"/>
        <v>37500</v>
      </c>
      <c r="H2061" s="362">
        <v>15</v>
      </c>
      <c r="I2061" s="23"/>
    </row>
    <row r="2062" spans="1:9" x14ac:dyDescent="0.25">
      <c r="A2062" s="362">
        <v>4261</v>
      </c>
      <c r="B2062" s="362" t="s">
        <v>3327</v>
      </c>
      <c r="C2062" s="362" t="s">
        <v>3328</v>
      </c>
      <c r="D2062" s="362" t="s">
        <v>9</v>
      </c>
      <c r="E2062" s="362" t="s">
        <v>10</v>
      </c>
      <c r="F2062" s="362">
        <v>1500</v>
      </c>
      <c r="G2062" s="362">
        <f t="shared" si="34"/>
        <v>15000</v>
      </c>
      <c r="H2062" s="362">
        <v>10</v>
      </c>
      <c r="I2062" s="23"/>
    </row>
    <row r="2063" spans="1:9" x14ac:dyDescent="0.25">
      <c r="A2063" s="362">
        <v>4261</v>
      </c>
      <c r="B2063" s="362" t="s">
        <v>3329</v>
      </c>
      <c r="C2063" s="362" t="s">
        <v>635</v>
      </c>
      <c r="D2063" s="362" t="s">
        <v>9</v>
      </c>
      <c r="E2063" s="362" t="s">
        <v>565</v>
      </c>
      <c r="F2063" s="362">
        <v>800</v>
      </c>
      <c r="G2063" s="362">
        <f t="shared" si="34"/>
        <v>1840000</v>
      </c>
      <c r="H2063" s="362">
        <v>2300</v>
      </c>
      <c r="I2063" s="23"/>
    </row>
    <row r="2064" spans="1:9" x14ac:dyDescent="0.25">
      <c r="A2064" s="362">
        <v>4261</v>
      </c>
      <c r="B2064" s="362" t="s">
        <v>3330</v>
      </c>
      <c r="C2064" s="362" t="s">
        <v>575</v>
      </c>
      <c r="D2064" s="362" t="s">
        <v>9</v>
      </c>
      <c r="E2064" s="362" t="s">
        <v>565</v>
      </c>
      <c r="F2064" s="362">
        <v>1000</v>
      </c>
      <c r="G2064" s="362">
        <f t="shared" si="34"/>
        <v>100000</v>
      </c>
      <c r="H2064" s="362">
        <v>100</v>
      </c>
      <c r="I2064" s="23"/>
    </row>
    <row r="2065" spans="1:9" ht="27" x14ac:dyDescent="0.25">
      <c r="A2065" s="362">
        <v>4261</v>
      </c>
      <c r="B2065" s="362" t="s">
        <v>3331</v>
      </c>
      <c r="C2065" s="362" t="s">
        <v>616</v>
      </c>
      <c r="D2065" s="362" t="s">
        <v>9</v>
      </c>
      <c r="E2065" s="362" t="s">
        <v>10</v>
      </c>
      <c r="F2065" s="362">
        <v>200</v>
      </c>
      <c r="G2065" s="362">
        <f t="shared" si="34"/>
        <v>20000</v>
      </c>
      <c r="H2065" s="362">
        <v>100</v>
      </c>
      <c r="I2065" s="23"/>
    </row>
    <row r="2066" spans="1:9" x14ac:dyDescent="0.25">
      <c r="A2066" s="362">
        <v>4261</v>
      </c>
      <c r="B2066" s="362" t="s">
        <v>3332</v>
      </c>
      <c r="C2066" s="362" t="s">
        <v>625</v>
      </c>
      <c r="D2066" s="362" t="s">
        <v>9</v>
      </c>
      <c r="E2066" s="362" t="s">
        <v>564</v>
      </c>
      <c r="F2066" s="362">
        <v>600</v>
      </c>
      <c r="G2066" s="362">
        <f t="shared" si="34"/>
        <v>90000</v>
      </c>
      <c r="H2066" s="362">
        <v>150</v>
      </c>
      <c r="I2066" s="23"/>
    </row>
    <row r="2067" spans="1:9" x14ac:dyDescent="0.25">
      <c r="A2067" s="362">
        <v>4261</v>
      </c>
      <c r="B2067" s="362" t="s">
        <v>3333</v>
      </c>
      <c r="C2067" s="362" t="s">
        <v>1436</v>
      </c>
      <c r="D2067" s="362" t="s">
        <v>9</v>
      </c>
      <c r="E2067" s="362" t="s">
        <v>10</v>
      </c>
      <c r="F2067" s="362">
        <v>700</v>
      </c>
      <c r="G2067" s="362">
        <f t="shared" si="34"/>
        <v>10500</v>
      </c>
      <c r="H2067" s="362">
        <v>15</v>
      </c>
      <c r="I2067" s="23"/>
    </row>
    <row r="2068" spans="1:9" x14ac:dyDescent="0.25">
      <c r="A2068" s="362">
        <v>4261</v>
      </c>
      <c r="B2068" s="362" t="s">
        <v>3334</v>
      </c>
      <c r="C2068" s="362" t="s">
        <v>3335</v>
      </c>
      <c r="D2068" s="362" t="s">
        <v>9</v>
      </c>
      <c r="E2068" s="362" t="s">
        <v>10</v>
      </c>
      <c r="F2068" s="362">
        <v>3500</v>
      </c>
      <c r="G2068" s="362">
        <f t="shared" si="34"/>
        <v>35000</v>
      </c>
      <c r="H2068" s="362">
        <v>10</v>
      </c>
      <c r="I2068" s="23"/>
    </row>
    <row r="2069" spans="1:9" x14ac:dyDescent="0.25">
      <c r="A2069" s="362">
        <v>4261</v>
      </c>
      <c r="B2069" s="362" t="s">
        <v>3336</v>
      </c>
      <c r="C2069" s="362" t="s">
        <v>605</v>
      </c>
      <c r="D2069" s="362" t="s">
        <v>9</v>
      </c>
      <c r="E2069" s="362" t="s">
        <v>10</v>
      </c>
      <c r="F2069" s="362">
        <v>300</v>
      </c>
      <c r="G2069" s="362">
        <f t="shared" si="34"/>
        <v>3000</v>
      </c>
      <c r="H2069" s="362">
        <v>10</v>
      </c>
      <c r="I2069" s="23"/>
    </row>
    <row r="2070" spans="1:9" ht="40.5" x14ac:dyDescent="0.25">
      <c r="A2070" s="362">
        <v>4261</v>
      </c>
      <c r="B2070" s="362" t="s">
        <v>3337</v>
      </c>
      <c r="C2070" s="362" t="s">
        <v>1502</v>
      </c>
      <c r="D2070" s="362" t="s">
        <v>9</v>
      </c>
      <c r="E2070" s="362" t="s">
        <v>10</v>
      </c>
      <c r="F2070" s="362">
        <v>1500</v>
      </c>
      <c r="G2070" s="362">
        <f t="shared" si="34"/>
        <v>7500</v>
      </c>
      <c r="H2070" s="362">
        <v>5</v>
      </c>
      <c r="I2070" s="23"/>
    </row>
    <row r="2071" spans="1:9" x14ac:dyDescent="0.25">
      <c r="A2071" s="362">
        <v>4261</v>
      </c>
      <c r="B2071" s="362" t="s">
        <v>3338</v>
      </c>
      <c r="C2071" s="362" t="s">
        <v>3339</v>
      </c>
      <c r="D2071" s="362" t="s">
        <v>9</v>
      </c>
      <c r="E2071" s="362" t="s">
        <v>564</v>
      </c>
      <c r="F2071" s="362">
        <v>200</v>
      </c>
      <c r="G2071" s="362">
        <f t="shared" si="34"/>
        <v>30000</v>
      </c>
      <c r="H2071" s="362">
        <v>150</v>
      </c>
      <c r="I2071" s="23"/>
    </row>
    <row r="2072" spans="1:9" x14ac:dyDescent="0.25">
      <c r="A2072" s="362">
        <v>4261</v>
      </c>
      <c r="B2072" s="362" t="s">
        <v>3340</v>
      </c>
      <c r="C2072" s="362" t="s">
        <v>639</v>
      </c>
      <c r="D2072" s="362" t="s">
        <v>9</v>
      </c>
      <c r="E2072" s="362" t="s">
        <v>564</v>
      </c>
      <c r="F2072" s="362">
        <v>350</v>
      </c>
      <c r="G2072" s="362">
        <f t="shared" si="34"/>
        <v>28000</v>
      </c>
      <c r="H2072" s="362">
        <v>80</v>
      </c>
      <c r="I2072" s="23"/>
    </row>
    <row r="2073" spans="1:9" x14ac:dyDescent="0.25">
      <c r="A2073" s="362">
        <v>4261</v>
      </c>
      <c r="B2073" s="362" t="s">
        <v>3341</v>
      </c>
      <c r="C2073" s="362" t="s">
        <v>633</v>
      </c>
      <c r="D2073" s="362" t="s">
        <v>9</v>
      </c>
      <c r="E2073" s="362" t="s">
        <v>564</v>
      </c>
      <c r="F2073" s="362">
        <v>400</v>
      </c>
      <c r="G2073" s="362">
        <f t="shared" si="34"/>
        <v>4000</v>
      </c>
      <c r="H2073" s="362">
        <v>10</v>
      </c>
      <c r="I2073" s="23"/>
    </row>
    <row r="2074" spans="1:9" x14ac:dyDescent="0.25">
      <c r="A2074" s="362">
        <v>4261</v>
      </c>
      <c r="B2074" s="362" t="s">
        <v>3342</v>
      </c>
      <c r="C2074" s="362" t="s">
        <v>627</v>
      </c>
      <c r="D2074" s="362" t="s">
        <v>9</v>
      </c>
      <c r="E2074" s="362" t="s">
        <v>564</v>
      </c>
      <c r="F2074" s="362">
        <v>800</v>
      </c>
      <c r="G2074" s="362">
        <f t="shared" si="34"/>
        <v>8000</v>
      </c>
      <c r="H2074" s="362">
        <v>10</v>
      </c>
      <c r="I2074" s="23"/>
    </row>
    <row r="2075" spans="1:9" x14ac:dyDescent="0.25">
      <c r="A2075" s="362">
        <v>4261</v>
      </c>
      <c r="B2075" s="362" t="s">
        <v>3343</v>
      </c>
      <c r="C2075" s="395" t="s">
        <v>589</v>
      </c>
      <c r="D2075" s="395" t="s">
        <v>9</v>
      </c>
      <c r="E2075" s="395" t="s">
        <v>10</v>
      </c>
      <c r="F2075" s="395">
        <v>170</v>
      </c>
      <c r="G2075" s="395">
        <f t="shared" si="34"/>
        <v>8500</v>
      </c>
      <c r="H2075" s="395">
        <v>50</v>
      </c>
      <c r="I2075" s="23"/>
    </row>
    <row r="2076" spans="1:9" x14ac:dyDescent="0.25">
      <c r="A2076" s="362">
        <v>4267</v>
      </c>
      <c r="B2076" s="362" t="s">
        <v>4022</v>
      </c>
      <c r="C2076" s="362" t="s">
        <v>563</v>
      </c>
      <c r="D2076" s="395" t="s">
        <v>9</v>
      </c>
      <c r="E2076" s="395" t="s">
        <v>11</v>
      </c>
      <c r="F2076" s="395">
        <v>80</v>
      </c>
      <c r="G2076" s="395">
        <f>+F2076*H2076</f>
        <v>400000</v>
      </c>
      <c r="H2076" s="395">
        <v>5000</v>
      </c>
      <c r="I2076" s="23"/>
    </row>
    <row r="2077" spans="1:9" x14ac:dyDescent="0.25">
      <c r="A2077" s="362">
        <v>4267</v>
      </c>
      <c r="B2077" s="362" t="s">
        <v>4023</v>
      </c>
      <c r="C2077" s="395" t="s">
        <v>563</v>
      </c>
      <c r="D2077" s="395" t="s">
        <v>9</v>
      </c>
      <c r="E2077" s="395" t="s">
        <v>11</v>
      </c>
      <c r="F2077" s="395">
        <v>200</v>
      </c>
      <c r="G2077" s="395">
        <f>+F2077*H2077</f>
        <v>20000</v>
      </c>
      <c r="H2077" s="395">
        <v>100</v>
      </c>
      <c r="I2077" s="23"/>
    </row>
    <row r="2078" spans="1:9" x14ac:dyDescent="0.25">
      <c r="A2078" s="362">
        <v>4267</v>
      </c>
      <c r="B2078" s="362" t="s">
        <v>2648</v>
      </c>
      <c r="C2078" s="395" t="s">
        <v>1717</v>
      </c>
      <c r="D2078" s="395" t="s">
        <v>9</v>
      </c>
      <c r="E2078" s="395" t="s">
        <v>875</v>
      </c>
      <c r="F2078" s="395">
        <v>600</v>
      </c>
      <c r="G2078" s="395">
        <f>+F2078*H2078</f>
        <v>30000</v>
      </c>
      <c r="H2078" s="395">
        <v>50</v>
      </c>
      <c r="I2078" s="23"/>
    </row>
    <row r="2079" spans="1:9" ht="27" x14ac:dyDescent="0.25">
      <c r="A2079" s="362">
        <v>4267</v>
      </c>
      <c r="B2079" s="362" t="s">
        <v>2649</v>
      </c>
      <c r="C2079" s="395" t="s">
        <v>44</v>
      </c>
      <c r="D2079" s="395" t="s">
        <v>9</v>
      </c>
      <c r="E2079" s="395" t="s">
        <v>10</v>
      </c>
      <c r="F2079" s="395">
        <v>200</v>
      </c>
      <c r="G2079" s="395">
        <f t="shared" ref="G2079:G2092" si="35">+F2079*H2079</f>
        <v>50000</v>
      </c>
      <c r="H2079" s="395">
        <v>250</v>
      </c>
      <c r="I2079" s="23"/>
    </row>
    <row r="2080" spans="1:9" x14ac:dyDescent="0.25">
      <c r="A2080" s="362">
        <v>4267</v>
      </c>
      <c r="B2080" s="362" t="s">
        <v>2650</v>
      </c>
      <c r="C2080" s="362" t="s">
        <v>1529</v>
      </c>
      <c r="D2080" s="362" t="s">
        <v>9</v>
      </c>
      <c r="E2080" s="362" t="s">
        <v>10</v>
      </c>
      <c r="F2080" s="362">
        <v>150</v>
      </c>
      <c r="G2080" s="362">
        <f t="shared" si="35"/>
        <v>105000</v>
      </c>
      <c r="H2080" s="362">
        <v>700</v>
      </c>
      <c r="I2080" s="23"/>
    </row>
    <row r="2081" spans="1:9" x14ac:dyDescent="0.25">
      <c r="A2081" s="362">
        <v>4267</v>
      </c>
      <c r="B2081" s="362" t="s">
        <v>2651</v>
      </c>
      <c r="C2081" s="362" t="s">
        <v>844</v>
      </c>
      <c r="D2081" s="362" t="s">
        <v>9</v>
      </c>
      <c r="E2081" s="362" t="s">
        <v>10</v>
      </c>
      <c r="F2081" s="362">
        <v>150</v>
      </c>
      <c r="G2081" s="362">
        <f t="shared" si="35"/>
        <v>105000</v>
      </c>
      <c r="H2081" s="362">
        <v>700</v>
      </c>
      <c r="I2081" s="23"/>
    </row>
    <row r="2082" spans="1:9" x14ac:dyDescent="0.25">
      <c r="A2082" s="362">
        <v>4267</v>
      </c>
      <c r="B2082" s="362" t="s">
        <v>2652</v>
      </c>
      <c r="C2082" s="362" t="s">
        <v>844</v>
      </c>
      <c r="D2082" s="362" t="s">
        <v>9</v>
      </c>
      <c r="E2082" s="362" t="s">
        <v>10</v>
      </c>
      <c r="F2082" s="362">
        <v>600</v>
      </c>
      <c r="G2082" s="362">
        <f t="shared" si="35"/>
        <v>420000</v>
      </c>
      <c r="H2082" s="362">
        <v>700</v>
      </c>
      <c r="I2082" s="23"/>
    </row>
    <row r="2083" spans="1:9" x14ac:dyDescent="0.25">
      <c r="A2083" s="362">
        <v>4267</v>
      </c>
      <c r="B2083" s="362" t="s">
        <v>2653</v>
      </c>
      <c r="C2083" s="362" t="s">
        <v>2654</v>
      </c>
      <c r="D2083" s="362" t="s">
        <v>9</v>
      </c>
      <c r="E2083" s="362" t="s">
        <v>10</v>
      </c>
      <c r="F2083" s="362">
        <v>300</v>
      </c>
      <c r="G2083" s="362">
        <f t="shared" si="35"/>
        <v>15000</v>
      </c>
      <c r="H2083" s="362">
        <v>50</v>
      </c>
      <c r="I2083" s="23"/>
    </row>
    <row r="2084" spans="1:9" ht="27" x14ac:dyDescent="0.25">
      <c r="A2084" s="362">
        <v>4267</v>
      </c>
      <c r="B2084" s="362" t="s">
        <v>2655</v>
      </c>
      <c r="C2084" s="362" t="s">
        <v>1574</v>
      </c>
      <c r="D2084" s="362" t="s">
        <v>9</v>
      </c>
      <c r="E2084" s="362" t="s">
        <v>10</v>
      </c>
      <c r="F2084" s="362">
        <v>10</v>
      </c>
      <c r="G2084" s="362">
        <f t="shared" si="35"/>
        <v>30000</v>
      </c>
      <c r="H2084" s="362">
        <v>3000</v>
      </c>
      <c r="I2084" s="23"/>
    </row>
    <row r="2085" spans="1:9" x14ac:dyDescent="0.25">
      <c r="A2085" s="362">
        <v>4267</v>
      </c>
      <c r="B2085" s="362" t="s">
        <v>2656</v>
      </c>
      <c r="C2085" s="362" t="s">
        <v>1538</v>
      </c>
      <c r="D2085" s="362" t="s">
        <v>9</v>
      </c>
      <c r="E2085" s="362" t="s">
        <v>10</v>
      </c>
      <c r="F2085" s="362">
        <v>500</v>
      </c>
      <c r="G2085" s="362">
        <f t="shared" si="35"/>
        <v>21000</v>
      </c>
      <c r="H2085" s="362">
        <v>42</v>
      </c>
      <c r="I2085" s="23"/>
    </row>
    <row r="2086" spans="1:9" ht="27" x14ac:dyDescent="0.25">
      <c r="A2086" s="362">
        <v>4267</v>
      </c>
      <c r="B2086" s="362" t="s">
        <v>2657</v>
      </c>
      <c r="C2086" s="362" t="s">
        <v>2658</v>
      </c>
      <c r="D2086" s="362" t="s">
        <v>9</v>
      </c>
      <c r="E2086" s="362" t="s">
        <v>10</v>
      </c>
      <c r="F2086" s="362">
        <v>1000</v>
      </c>
      <c r="G2086" s="362">
        <f t="shared" si="35"/>
        <v>15000</v>
      </c>
      <c r="H2086" s="362">
        <v>15</v>
      </c>
      <c r="I2086" s="23"/>
    </row>
    <row r="2087" spans="1:9" x14ac:dyDescent="0.25">
      <c r="A2087" s="362">
        <v>4267</v>
      </c>
      <c r="B2087" s="362" t="s">
        <v>2659</v>
      </c>
      <c r="C2087" s="362" t="s">
        <v>1545</v>
      </c>
      <c r="D2087" s="362" t="s">
        <v>9</v>
      </c>
      <c r="E2087" s="362" t="s">
        <v>11</v>
      </c>
      <c r="F2087" s="362">
        <v>800</v>
      </c>
      <c r="G2087" s="362">
        <f t="shared" si="35"/>
        <v>120000</v>
      </c>
      <c r="H2087" s="362">
        <v>150</v>
      </c>
      <c r="I2087" s="23"/>
    </row>
    <row r="2088" spans="1:9" ht="27" x14ac:dyDescent="0.25">
      <c r="A2088" s="362">
        <v>4267</v>
      </c>
      <c r="B2088" s="362" t="s">
        <v>2660</v>
      </c>
      <c r="C2088" s="362" t="s">
        <v>1546</v>
      </c>
      <c r="D2088" s="362" t="s">
        <v>9</v>
      </c>
      <c r="E2088" s="362" t="s">
        <v>11</v>
      </c>
      <c r="F2088" s="362">
        <v>1000</v>
      </c>
      <c r="G2088" s="362">
        <f t="shared" si="35"/>
        <v>15000</v>
      </c>
      <c r="H2088" s="362">
        <v>15</v>
      </c>
      <c r="I2088" s="23"/>
    </row>
    <row r="2089" spans="1:9" x14ac:dyDescent="0.25">
      <c r="A2089" s="362">
        <v>4267</v>
      </c>
      <c r="B2089" s="362" t="s">
        <v>2661</v>
      </c>
      <c r="C2089" s="362" t="s">
        <v>860</v>
      </c>
      <c r="D2089" s="362" t="s">
        <v>9</v>
      </c>
      <c r="E2089" s="362" t="s">
        <v>11</v>
      </c>
      <c r="F2089" s="362">
        <v>600</v>
      </c>
      <c r="G2089" s="362">
        <f t="shared" si="35"/>
        <v>18000</v>
      </c>
      <c r="H2089" s="362">
        <v>30</v>
      </c>
      <c r="I2089" s="23"/>
    </row>
    <row r="2090" spans="1:9" x14ac:dyDescent="0.25">
      <c r="A2090" s="362">
        <v>4267</v>
      </c>
      <c r="B2090" s="362" t="s">
        <v>2662</v>
      </c>
      <c r="C2090" s="362" t="s">
        <v>1548</v>
      </c>
      <c r="D2090" s="362" t="s">
        <v>9</v>
      </c>
      <c r="E2090" s="362" t="s">
        <v>10</v>
      </c>
      <c r="F2090" s="362">
        <v>300</v>
      </c>
      <c r="G2090" s="362">
        <f t="shared" si="35"/>
        <v>7500</v>
      </c>
      <c r="H2090" s="362">
        <v>25</v>
      </c>
      <c r="I2090" s="23"/>
    </row>
    <row r="2091" spans="1:9" x14ac:dyDescent="0.25">
      <c r="A2091" s="362">
        <v>4267</v>
      </c>
      <c r="B2091" s="362" t="s">
        <v>2663</v>
      </c>
      <c r="C2091" s="362" t="s">
        <v>862</v>
      </c>
      <c r="D2091" s="362" t="s">
        <v>9</v>
      </c>
      <c r="E2091" s="362" t="s">
        <v>10</v>
      </c>
      <c r="F2091" s="362">
        <v>800</v>
      </c>
      <c r="G2091" s="362">
        <f t="shared" si="35"/>
        <v>12000</v>
      </c>
      <c r="H2091" s="362">
        <v>15</v>
      </c>
      <c r="I2091" s="23"/>
    </row>
    <row r="2092" spans="1:9" x14ac:dyDescent="0.25">
      <c r="A2092" s="362">
        <v>4267</v>
      </c>
      <c r="B2092" s="362" t="s">
        <v>2664</v>
      </c>
      <c r="C2092" s="362" t="s">
        <v>2665</v>
      </c>
      <c r="D2092" s="362" t="s">
        <v>9</v>
      </c>
      <c r="E2092" s="362" t="s">
        <v>10</v>
      </c>
      <c r="F2092" s="362">
        <v>1000</v>
      </c>
      <c r="G2092" s="362">
        <f t="shared" si="35"/>
        <v>6000</v>
      </c>
      <c r="H2092" s="362">
        <v>6</v>
      </c>
      <c r="I2092" s="23"/>
    </row>
    <row r="2093" spans="1:9" x14ac:dyDescent="0.25">
      <c r="A2093" s="331">
        <v>4267</v>
      </c>
      <c r="B2093" s="331" t="s">
        <v>2587</v>
      </c>
      <c r="C2093" s="331" t="s">
        <v>2588</v>
      </c>
      <c r="D2093" s="331" t="s">
        <v>9</v>
      </c>
      <c r="E2093" s="331" t="s">
        <v>10</v>
      </c>
      <c r="F2093" s="331">
        <v>2000</v>
      </c>
      <c r="G2093" s="331">
        <f>+F2093*H2093</f>
        <v>4000</v>
      </c>
      <c r="H2093" s="331">
        <v>2</v>
      </c>
      <c r="I2093" s="23"/>
    </row>
    <row r="2094" spans="1:9" x14ac:dyDescent="0.25">
      <c r="A2094" s="331">
        <v>4267</v>
      </c>
      <c r="B2094" s="331" t="s">
        <v>2589</v>
      </c>
      <c r="C2094" s="331" t="s">
        <v>2590</v>
      </c>
      <c r="D2094" s="331" t="s">
        <v>9</v>
      </c>
      <c r="E2094" s="331" t="s">
        <v>10</v>
      </c>
      <c r="F2094" s="331">
        <v>100</v>
      </c>
      <c r="G2094" s="331">
        <f t="shared" ref="G2094:G2108" si="36">+F2094*H2094</f>
        <v>10000</v>
      </c>
      <c r="H2094" s="331">
        <v>100</v>
      </c>
      <c r="I2094" s="23"/>
    </row>
    <row r="2095" spans="1:9" x14ac:dyDescent="0.25">
      <c r="A2095" s="331">
        <v>4267</v>
      </c>
      <c r="B2095" s="331" t="s">
        <v>2591</v>
      </c>
      <c r="C2095" s="331" t="s">
        <v>1523</v>
      </c>
      <c r="D2095" s="331" t="s">
        <v>9</v>
      </c>
      <c r="E2095" s="331" t="s">
        <v>10</v>
      </c>
      <c r="F2095" s="331">
        <v>1000</v>
      </c>
      <c r="G2095" s="331">
        <f t="shared" si="36"/>
        <v>80000</v>
      </c>
      <c r="H2095" s="331">
        <v>80</v>
      </c>
      <c r="I2095" s="23"/>
    </row>
    <row r="2096" spans="1:9" x14ac:dyDescent="0.25">
      <c r="A2096" s="331">
        <v>4267</v>
      </c>
      <c r="B2096" s="331" t="s">
        <v>2592</v>
      </c>
      <c r="C2096" s="331" t="s">
        <v>836</v>
      </c>
      <c r="D2096" s="331" t="s">
        <v>9</v>
      </c>
      <c r="E2096" s="331" t="s">
        <v>10</v>
      </c>
      <c r="F2096" s="331">
        <v>200</v>
      </c>
      <c r="G2096" s="331">
        <f t="shared" si="36"/>
        <v>1400</v>
      </c>
      <c r="H2096" s="331">
        <v>7</v>
      </c>
      <c r="I2096" s="23"/>
    </row>
    <row r="2097" spans="1:24" x14ac:dyDescent="0.25">
      <c r="A2097" s="331">
        <v>4267</v>
      </c>
      <c r="B2097" s="331" t="s">
        <v>2593</v>
      </c>
      <c r="C2097" s="331" t="s">
        <v>2594</v>
      </c>
      <c r="D2097" s="331" t="s">
        <v>9</v>
      </c>
      <c r="E2097" s="331" t="s">
        <v>10</v>
      </c>
      <c r="F2097" s="331">
        <v>600</v>
      </c>
      <c r="G2097" s="331">
        <f t="shared" si="36"/>
        <v>19200</v>
      </c>
      <c r="H2097" s="331">
        <v>32</v>
      </c>
      <c r="I2097" s="23"/>
    </row>
    <row r="2098" spans="1:24" x14ac:dyDescent="0.25">
      <c r="A2098" s="331">
        <v>4267</v>
      </c>
      <c r="B2098" s="331" t="s">
        <v>2595</v>
      </c>
      <c r="C2098" s="331" t="s">
        <v>1525</v>
      </c>
      <c r="D2098" s="331" t="s">
        <v>9</v>
      </c>
      <c r="E2098" s="331" t="s">
        <v>10</v>
      </c>
      <c r="F2098" s="331">
        <v>3000</v>
      </c>
      <c r="G2098" s="331">
        <f t="shared" si="36"/>
        <v>60000</v>
      </c>
      <c r="H2098" s="331">
        <v>20</v>
      </c>
      <c r="I2098" s="23"/>
    </row>
    <row r="2099" spans="1:24" x14ac:dyDescent="0.25">
      <c r="A2099" s="331">
        <v>4267</v>
      </c>
      <c r="B2099" s="331" t="s">
        <v>2596</v>
      </c>
      <c r="C2099" s="331" t="s">
        <v>2597</v>
      </c>
      <c r="D2099" s="331" t="s">
        <v>9</v>
      </c>
      <c r="E2099" s="331" t="s">
        <v>10</v>
      </c>
      <c r="F2099" s="331">
        <v>200</v>
      </c>
      <c r="G2099" s="331">
        <f t="shared" si="36"/>
        <v>6000</v>
      </c>
      <c r="H2099" s="331">
        <v>30</v>
      </c>
      <c r="I2099" s="23"/>
    </row>
    <row r="2100" spans="1:24" x14ac:dyDescent="0.25">
      <c r="A2100" s="331">
        <v>4267</v>
      </c>
      <c r="B2100" s="331" t="s">
        <v>2598</v>
      </c>
      <c r="C2100" s="331" t="s">
        <v>2599</v>
      </c>
      <c r="D2100" s="331" t="s">
        <v>9</v>
      </c>
      <c r="E2100" s="331" t="s">
        <v>877</v>
      </c>
      <c r="F2100" s="331">
        <v>400</v>
      </c>
      <c r="G2100" s="331">
        <f t="shared" si="36"/>
        <v>10000</v>
      </c>
      <c r="H2100" s="331">
        <v>25</v>
      </c>
      <c r="I2100" s="23"/>
    </row>
    <row r="2101" spans="1:24" ht="40.5" x14ac:dyDescent="0.25">
      <c r="A2101" s="331">
        <v>4267</v>
      </c>
      <c r="B2101" s="331" t="s">
        <v>2600</v>
      </c>
      <c r="C2101" s="331" t="s">
        <v>2601</v>
      </c>
      <c r="D2101" s="331" t="s">
        <v>9</v>
      </c>
      <c r="E2101" s="331" t="s">
        <v>10</v>
      </c>
      <c r="F2101" s="331">
        <v>1500</v>
      </c>
      <c r="G2101" s="331">
        <f t="shared" si="36"/>
        <v>27000</v>
      </c>
      <c r="H2101" s="331">
        <v>18</v>
      </c>
      <c r="I2101" s="23"/>
    </row>
    <row r="2102" spans="1:24" x14ac:dyDescent="0.25">
      <c r="A2102" s="331">
        <v>4267</v>
      </c>
      <c r="B2102" s="331" t="s">
        <v>2602</v>
      </c>
      <c r="C2102" s="331" t="s">
        <v>2603</v>
      </c>
      <c r="D2102" s="331" t="s">
        <v>9</v>
      </c>
      <c r="E2102" s="331" t="s">
        <v>10</v>
      </c>
      <c r="F2102" s="331">
        <v>1000</v>
      </c>
      <c r="G2102" s="331">
        <f t="shared" si="36"/>
        <v>5000</v>
      </c>
      <c r="H2102" s="331">
        <v>5</v>
      </c>
      <c r="I2102" s="23"/>
    </row>
    <row r="2103" spans="1:24" x14ac:dyDescent="0.25">
      <c r="A2103" s="331">
        <v>4267</v>
      </c>
      <c r="B2103" s="331" t="s">
        <v>2604</v>
      </c>
      <c r="C2103" s="331" t="s">
        <v>2605</v>
      </c>
      <c r="D2103" s="331" t="s">
        <v>9</v>
      </c>
      <c r="E2103" s="331" t="s">
        <v>10</v>
      </c>
      <c r="F2103" s="331">
        <v>2000</v>
      </c>
      <c r="G2103" s="331">
        <f t="shared" si="36"/>
        <v>100000</v>
      </c>
      <c r="H2103" s="331">
        <v>50</v>
      </c>
      <c r="I2103" s="23"/>
    </row>
    <row r="2104" spans="1:24" x14ac:dyDescent="0.25">
      <c r="A2104" s="331">
        <v>4267</v>
      </c>
      <c r="B2104" s="331" t="s">
        <v>2606</v>
      </c>
      <c r="C2104" s="331" t="s">
        <v>871</v>
      </c>
      <c r="D2104" s="331" t="s">
        <v>9</v>
      </c>
      <c r="E2104" s="331" t="s">
        <v>10</v>
      </c>
      <c r="F2104" s="331">
        <v>6000</v>
      </c>
      <c r="G2104" s="331">
        <f>+F2104*H2104</f>
        <v>120000</v>
      </c>
      <c r="H2104" s="331">
        <v>20</v>
      </c>
      <c r="I2104" s="23"/>
    </row>
    <row r="2105" spans="1:24" x14ac:dyDescent="0.25">
      <c r="A2105" s="331">
        <v>4267</v>
      </c>
      <c r="B2105" s="331" t="s">
        <v>2607</v>
      </c>
      <c r="C2105" s="331" t="s">
        <v>1557</v>
      </c>
      <c r="D2105" s="331" t="s">
        <v>9</v>
      </c>
      <c r="E2105" s="331" t="s">
        <v>10</v>
      </c>
      <c r="F2105" s="331">
        <v>20000</v>
      </c>
      <c r="G2105" s="331">
        <f t="shared" si="36"/>
        <v>20000</v>
      </c>
      <c r="H2105" s="331">
        <v>1</v>
      </c>
      <c r="I2105" s="23"/>
    </row>
    <row r="2106" spans="1:24" x14ac:dyDescent="0.25">
      <c r="A2106" s="331">
        <v>4267</v>
      </c>
      <c r="B2106" s="331" t="s">
        <v>2608</v>
      </c>
      <c r="C2106" s="331" t="s">
        <v>1559</v>
      </c>
      <c r="D2106" s="331" t="s">
        <v>9</v>
      </c>
      <c r="E2106" s="331" t="s">
        <v>10</v>
      </c>
      <c r="F2106" s="331">
        <v>6000</v>
      </c>
      <c r="G2106" s="331">
        <f t="shared" si="36"/>
        <v>48000</v>
      </c>
      <c r="H2106" s="331">
        <v>8</v>
      </c>
      <c r="I2106" s="23"/>
    </row>
    <row r="2107" spans="1:24" x14ac:dyDescent="0.25">
      <c r="A2107" s="331">
        <v>4267</v>
      </c>
      <c r="B2107" s="386" t="s">
        <v>2609</v>
      </c>
      <c r="C2107" s="386" t="s">
        <v>874</v>
      </c>
      <c r="D2107" s="386" t="s">
        <v>9</v>
      </c>
      <c r="E2107" s="386" t="s">
        <v>10</v>
      </c>
      <c r="F2107" s="386">
        <v>2000</v>
      </c>
      <c r="G2107" s="386">
        <f t="shared" si="36"/>
        <v>16000</v>
      </c>
      <c r="H2107" s="386">
        <v>8</v>
      </c>
      <c r="I2107" s="23"/>
    </row>
    <row r="2108" spans="1:24" x14ac:dyDescent="0.25">
      <c r="A2108" s="386">
        <v>4267</v>
      </c>
      <c r="B2108" s="386" t="s">
        <v>2610</v>
      </c>
      <c r="C2108" s="386" t="s">
        <v>2611</v>
      </c>
      <c r="D2108" s="386" t="s">
        <v>9</v>
      </c>
      <c r="E2108" s="386" t="s">
        <v>10</v>
      </c>
      <c r="F2108" s="386">
        <v>4000</v>
      </c>
      <c r="G2108" s="386">
        <f t="shared" si="36"/>
        <v>8000</v>
      </c>
      <c r="H2108" s="386">
        <v>2</v>
      </c>
      <c r="I2108" s="23"/>
    </row>
    <row r="2109" spans="1:24" x14ac:dyDescent="0.25">
      <c r="A2109" s="386">
        <v>4269</v>
      </c>
      <c r="B2109" s="386" t="s">
        <v>1842</v>
      </c>
      <c r="C2109" s="386" t="s">
        <v>1843</v>
      </c>
      <c r="D2109" s="386" t="s">
        <v>9</v>
      </c>
      <c r="E2109" s="386" t="s">
        <v>876</v>
      </c>
      <c r="F2109" s="386">
        <v>900</v>
      </c>
      <c r="G2109" s="386">
        <f>+F2109*H2109</f>
        <v>1800000</v>
      </c>
      <c r="H2109" s="386">
        <v>2000</v>
      </c>
      <c r="I2109" s="23"/>
    </row>
    <row r="2110" spans="1:24" x14ac:dyDescent="0.25">
      <c r="A2110" s="386">
        <v>4269</v>
      </c>
      <c r="B2110" s="386" t="s">
        <v>1844</v>
      </c>
      <c r="C2110" s="386" t="s">
        <v>1843</v>
      </c>
      <c r="D2110" s="386" t="s">
        <v>9</v>
      </c>
      <c r="E2110" s="386" t="s">
        <v>876</v>
      </c>
      <c r="F2110" s="386">
        <v>1104</v>
      </c>
      <c r="G2110" s="386">
        <f>+F2110*H2110</f>
        <v>9125664</v>
      </c>
      <c r="H2110" s="386">
        <v>8266</v>
      </c>
      <c r="I2110" s="23"/>
    </row>
    <row r="2111" spans="1:24" x14ac:dyDescent="0.25">
      <c r="A2111" s="386">
        <v>4269</v>
      </c>
      <c r="B2111" s="386" t="s">
        <v>1161</v>
      </c>
      <c r="C2111" s="386" t="s">
        <v>248</v>
      </c>
      <c r="D2111" s="386" t="s">
        <v>9</v>
      </c>
      <c r="E2111" s="386" t="s">
        <v>11</v>
      </c>
      <c r="F2111" s="386">
        <v>490</v>
      </c>
      <c r="G2111" s="386">
        <f>F2111*H2111</f>
        <v>7840000</v>
      </c>
      <c r="H2111" s="386">
        <v>16000</v>
      </c>
      <c r="I2111" s="23"/>
    </row>
    <row r="2112" spans="1:24" s="448" customFormat="1" x14ac:dyDescent="0.25">
      <c r="A2112" s="474">
        <v>5122</v>
      </c>
      <c r="B2112" s="474" t="s">
        <v>5105</v>
      </c>
      <c r="C2112" s="474" t="s">
        <v>2137</v>
      </c>
      <c r="D2112" s="474" t="s">
        <v>9</v>
      </c>
      <c r="E2112" s="474" t="s">
        <v>10</v>
      </c>
      <c r="F2112" s="474">
        <v>500000</v>
      </c>
      <c r="G2112" s="474">
        <f>F2112*H2112</f>
        <v>500000</v>
      </c>
      <c r="H2112" s="474">
        <v>1</v>
      </c>
      <c r="I2112" s="451"/>
      <c r="P2112" s="449"/>
      <c r="Q2112" s="449"/>
      <c r="R2112" s="449"/>
      <c r="S2112" s="449"/>
      <c r="T2112" s="449"/>
      <c r="U2112" s="449"/>
      <c r="V2112" s="449"/>
      <c r="W2112" s="449"/>
      <c r="X2112" s="449"/>
    </row>
    <row r="2113" spans="1:24" s="448" customFormat="1" x14ac:dyDescent="0.25">
      <c r="A2113" s="490">
        <v>4261</v>
      </c>
      <c r="B2113" s="490" t="s">
        <v>5343</v>
      </c>
      <c r="C2113" s="490" t="s">
        <v>1498</v>
      </c>
      <c r="D2113" s="490" t="s">
        <v>9</v>
      </c>
      <c r="E2113" s="490" t="s">
        <v>10</v>
      </c>
      <c r="F2113" s="490">
        <v>25000</v>
      </c>
      <c r="G2113" s="490">
        <f>H2113*F2113</f>
        <v>975000</v>
      </c>
      <c r="H2113" s="490">
        <v>39</v>
      </c>
      <c r="I2113" s="451"/>
      <c r="P2113" s="449"/>
      <c r="Q2113" s="449"/>
      <c r="R2113" s="449"/>
      <c r="S2113" s="449"/>
      <c r="T2113" s="449"/>
      <c r="U2113" s="449"/>
      <c r="V2113" s="449"/>
      <c r="W2113" s="449"/>
      <c r="X2113" s="449"/>
    </row>
    <row r="2114" spans="1:24" x14ac:dyDescent="0.25">
      <c r="A2114" s="500" t="s">
        <v>12</v>
      </c>
      <c r="B2114" s="501"/>
      <c r="C2114" s="501"/>
      <c r="D2114" s="501"/>
      <c r="E2114" s="501"/>
      <c r="F2114" s="501"/>
      <c r="G2114" s="501"/>
      <c r="H2114" s="502"/>
      <c r="I2114" s="23"/>
    </row>
    <row r="2115" spans="1:24" ht="40.5" x14ac:dyDescent="0.25">
      <c r="A2115" s="362">
        <v>4252</v>
      </c>
      <c r="B2115" s="362" t="s">
        <v>546</v>
      </c>
      <c r="C2115" s="362" t="s">
        <v>547</v>
      </c>
      <c r="D2115" s="362" t="s">
        <v>403</v>
      </c>
      <c r="E2115" s="362" t="s">
        <v>14</v>
      </c>
      <c r="F2115" s="362">
        <v>100000</v>
      </c>
      <c r="G2115" s="362">
        <v>100000</v>
      </c>
      <c r="H2115" s="362">
        <v>1</v>
      </c>
      <c r="I2115" s="23"/>
    </row>
    <row r="2116" spans="1:24" ht="27" x14ac:dyDescent="0.25">
      <c r="A2116" s="362">
        <v>4252</v>
      </c>
      <c r="B2116" s="362" t="s">
        <v>548</v>
      </c>
      <c r="C2116" s="362" t="s">
        <v>510</v>
      </c>
      <c r="D2116" s="362" t="s">
        <v>403</v>
      </c>
      <c r="E2116" s="362" t="s">
        <v>14</v>
      </c>
      <c r="F2116" s="362">
        <v>300000</v>
      </c>
      <c r="G2116" s="362">
        <v>300000</v>
      </c>
      <c r="H2116" s="362">
        <v>1</v>
      </c>
      <c r="I2116" s="23"/>
    </row>
    <row r="2117" spans="1:24" ht="40.5" x14ac:dyDescent="0.25">
      <c r="A2117" s="362">
        <v>4252</v>
      </c>
      <c r="B2117" s="362" t="s">
        <v>551</v>
      </c>
      <c r="C2117" s="362" t="s">
        <v>552</v>
      </c>
      <c r="D2117" s="362" t="s">
        <v>403</v>
      </c>
      <c r="E2117" s="362" t="s">
        <v>14</v>
      </c>
      <c r="F2117" s="362">
        <v>100000</v>
      </c>
      <c r="G2117" s="362">
        <v>100000</v>
      </c>
      <c r="H2117" s="362">
        <v>1</v>
      </c>
      <c r="I2117" s="23"/>
    </row>
    <row r="2118" spans="1:24" ht="40.5" x14ac:dyDescent="0.25">
      <c r="A2118" s="208">
        <v>4252</v>
      </c>
      <c r="B2118" s="362" t="s">
        <v>1041</v>
      </c>
      <c r="C2118" s="362" t="s">
        <v>912</v>
      </c>
      <c r="D2118" s="362" t="s">
        <v>403</v>
      </c>
      <c r="E2118" s="362" t="s">
        <v>14</v>
      </c>
      <c r="F2118" s="362">
        <v>1000000</v>
      </c>
      <c r="G2118" s="362">
        <v>1000000</v>
      </c>
      <c r="H2118" s="362">
        <v>1</v>
      </c>
      <c r="I2118" s="23"/>
    </row>
    <row r="2119" spans="1:24" ht="40.5" x14ac:dyDescent="0.25">
      <c r="A2119" s="358">
        <v>4252</v>
      </c>
      <c r="B2119" s="358" t="s">
        <v>1040</v>
      </c>
      <c r="C2119" s="358" t="s">
        <v>912</v>
      </c>
      <c r="D2119" s="358" t="s">
        <v>403</v>
      </c>
      <c r="E2119" s="358" t="s">
        <v>14</v>
      </c>
      <c r="F2119" s="358">
        <v>700000</v>
      </c>
      <c r="G2119" s="358">
        <v>700000</v>
      </c>
      <c r="H2119" s="358">
        <v>1</v>
      </c>
      <c r="I2119" s="23"/>
    </row>
    <row r="2120" spans="1:24" ht="40.5" x14ac:dyDescent="0.25">
      <c r="A2120" s="358">
        <v>4252</v>
      </c>
      <c r="B2120" s="358" t="s">
        <v>1039</v>
      </c>
      <c r="C2120" s="358" t="s">
        <v>912</v>
      </c>
      <c r="D2120" s="358" t="s">
        <v>403</v>
      </c>
      <c r="E2120" s="358" t="s">
        <v>14</v>
      </c>
      <c r="F2120" s="358">
        <v>1100000</v>
      </c>
      <c r="G2120" s="358">
        <v>1100000</v>
      </c>
      <c r="H2120" s="358">
        <v>1</v>
      </c>
      <c r="I2120" s="23"/>
    </row>
    <row r="2121" spans="1:24" ht="40.5" x14ac:dyDescent="0.25">
      <c r="A2121" s="358">
        <v>4252</v>
      </c>
      <c r="B2121" s="358" t="s">
        <v>1042</v>
      </c>
      <c r="C2121" s="358" t="s">
        <v>912</v>
      </c>
      <c r="D2121" s="358" t="s">
        <v>403</v>
      </c>
      <c r="E2121" s="358" t="s">
        <v>14</v>
      </c>
      <c r="F2121" s="358">
        <v>1200000</v>
      </c>
      <c r="G2121" s="358">
        <v>1200000</v>
      </c>
      <c r="H2121" s="358">
        <v>1</v>
      </c>
      <c r="I2121" s="23"/>
    </row>
    <row r="2122" spans="1:24" ht="40.5" x14ac:dyDescent="0.25">
      <c r="A2122" s="358">
        <v>4241</v>
      </c>
      <c r="B2122" s="375" t="s">
        <v>3528</v>
      </c>
      <c r="C2122" s="375" t="s">
        <v>421</v>
      </c>
      <c r="D2122" s="375" t="s">
        <v>13</v>
      </c>
      <c r="E2122" s="375" t="s">
        <v>14</v>
      </c>
      <c r="F2122" s="375">
        <v>74600</v>
      </c>
      <c r="G2122" s="375">
        <v>74600</v>
      </c>
      <c r="H2122" s="375">
        <v>1</v>
      </c>
      <c r="I2122" s="23"/>
    </row>
    <row r="2123" spans="1:24" ht="27" x14ac:dyDescent="0.25">
      <c r="A2123" s="375">
        <v>4213</v>
      </c>
      <c r="B2123" s="375" t="s">
        <v>537</v>
      </c>
      <c r="C2123" s="375" t="s">
        <v>538</v>
      </c>
      <c r="D2123" s="375" t="s">
        <v>403</v>
      </c>
      <c r="E2123" s="375" t="s">
        <v>14</v>
      </c>
      <c r="F2123" s="375">
        <v>216000</v>
      </c>
      <c r="G2123" s="375">
        <v>216000</v>
      </c>
      <c r="H2123" s="375">
        <v>1</v>
      </c>
      <c r="I2123" s="23"/>
    </row>
    <row r="2124" spans="1:24" ht="27" x14ac:dyDescent="0.25">
      <c r="A2124" s="196">
        <v>4214</v>
      </c>
      <c r="B2124" s="196" t="s">
        <v>539</v>
      </c>
      <c r="C2124" s="196" t="s">
        <v>513</v>
      </c>
      <c r="D2124" s="196" t="s">
        <v>9</v>
      </c>
      <c r="E2124" s="196" t="s">
        <v>14</v>
      </c>
      <c r="F2124" s="327">
        <v>2510244</v>
      </c>
      <c r="G2124" s="327">
        <v>2510244</v>
      </c>
      <c r="H2124" s="196">
        <v>1</v>
      </c>
      <c r="I2124" s="23"/>
    </row>
    <row r="2125" spans="1:24" ht="40.5" x14ac:dyDescent="0.25">
      <c r="A2125" s="196">
        <v>4214</v>
      </c>
      <c r="B2125" s="196" t="s">
        <v>540</v>
      </c>
      <c r="C2125" s="196" t="s">
        <v>425</v>
      </c>
      <c r="D2125" s="196" t="s">
        <v>9</v>
      </c>
      <c r="E2125" s="196" t="s">
        <v>14</v>
      </c>
      <c r="F2125" s="330">
        <v>200000</v>
      </c>
      <c r="G2125" s="330">
        <v>200000</v>
      </c>
      <c r="H2125" s="196">
        <v>1</v>
      </c>
      <c r="I2125" s="23"/>
    </row>
    <row r="2126" spans="1:24" ht="40.5" x14ac:dyDescent="0.25">
      <c r="A2126" s="196">
        <v>4232</v>
      </c>
      <c r="B2126" s="196" t="s">
        <v>541</v>
      </c>
      <c r="C2126" s="196" t="s">
        <v>542</v>
      </c>
      <c r="D2126" s="196" t="s">
        <v>403</v>
      </c>
      <c r="E2126" s="349" t="s">
        <v>14</v>
      </c>
      <c r="F2126" s="349">
        <v>180000</v>
      </c>
      <c r="G2126" s="349">
        <v>180000</v>
      </c>
      <c r="H2126" s="349">
        <v>1</v>
      </c>
      <c r="I2126" s="23"/>
    </row>
    <row r="2127" spans="1:24" ht="40.5" x14ac:dyDescent="0.25">
      <c r="A2127" s="196">
        <v>4252</v>
      </c>
      <c r="B2127" s="196" t="s">
        <v>543</v>
      </c>
      <c r="C2127" s="196" t="s">
        <v>544</v>
      </c>
      <c r="D2127" s="349" t="s">
        <v>403</v>
      </c>
      <c r="E2127" s="349" t="s">
        <v>14</v>
      </c>
      <c r="F2127" s="349">
        <v>600000</v>
      </c>
      <c r="G2127" s="349">
        <v>600000</v>
      </c>
      <c r="H2127" s="349">
        <v>1</v>
      </c>
      <c r="I2127" s="23"/>
    </row>
    <row r="2128" spans="1:24" ht="40.5" x14ac:dyDescent="0.25">
      <c r="A2128" s="196">
        <v>4252</v>
      </c>
      <c r="B2128" s="196" t="s">
        <v>545</v>
      </c>
      <c r="C2128" s="196" t="s">
        <v>544</v>
      </c>
      <c r="D2128" s="196" t="s">
        <v>403</v>
      </c>
      <c r="E2128" s="196" t="s">
        <v>14</v>
      </c>
      <c r="F2128" s="330">
        <v>700000</v>
      </c>
      <c r="G2128" s="330">
        <v>700000</v>
      </c>
      <c r="H2128" s="196">
        <v>1</v>
      </c>
      <c r="I2128" s="23"/>
    </row>
    <row r="2129" spans="1:24" ht="40.5" x14ac:dyDescent="0.25">
      <c r="A2129" s="196">
        <v>4252</v>
      </c>
      <c r="B2129" s="196" t="s">
        <v>546</v>
      </c>
      <c r="C2129" s="196" t="s">
        <v>547</v>
      </c>
      <c r="D2129" s="196" t="s">
        <v>403</v>
      </c>
      <c r="E2129" s="196" t="s">
        <v>14</v>
      </c>
      <c r="F2129" s="330">
        <v>0</v>
      </c>
      <c r="G2129" s="330">
        <v>0</v>
      </c>
      <c r="H2129" s="196">
        <v>1</v>
      </c>
      <c r="I2129" s="23"/>
    </row>
    <row r="2130" spans="1:24" ht="27" x14ac:dyDescent="0.25">
      <c r="A2130" s="196">
        <v>4252</v>
      </c>
      <c r="B2130" s="196" t="s">
        <v>548</v>
      </c>
      <c r="C2130" s="196" t="s">
        <v>510</v>
      </c>
      <c r="D2130" s="196" t="s">
        <v>403</v>
      </c>
      <c r="E2130" s="196" t="s">
        <v>14</v>
      </c>
      <c r="F2130" s="330">
        <v>0</v>
      </c>
      <c r="G2130" s="330">
        <v>0</v>
      </c>
      <c r="H2130" s="196">
        <v>1</v>
      </c>
      <c r="I2130" s="23"/>
    </row>
    <row r="2131" spans="1:24" ht="54" x14ac:dyDescent="0.25">
      <c r="A2131" s="196">
        <v>4252</v>
      </c>
      <c r="B2131" s="196" t="s">
        <v>549</v>
      </c>
      <c r="C2131" s="196" t="s">
        <v>550</v>
      </c>
      <c r="D2131" s="196" t="s">
        <v>403</v>
      </c>
      <c r="E2131" s="196" t="s">
        <v>14</v>
      </c>
      <c r="F2131" s="330">
        <v>200000</v>
      </c>
      <c r="G2131" s="330">
        <v>200000</v>
      </c>
      <c r="H2131" s="196">
        <v>1</v>
      </c>
      <c r="I2131" s="23"/>
    </row>
    <row r="2132" spans="1:24" ht="40.5" x14ac:dyDescent="0.25">
      <c r="A2132" s="196">
        <v>4252</v>
      </c>
      <c r="B2132" s="196" t="s">
        <v>551</v>
      </c>
      <c r="C2132" s="196" t="s">
        <v>552</v>
      </c>
      <c r="D2132" s="196" t="s">
        <v>403</v>
      </c>
      <c r="E2132" s="196" t="s">
        <v>14</v>
      </c>
      <c r="F2132" s="330">
        <v>0</v>
      </c>
      <c r="G2132" s="330">
        <v>0</v>
      </c>
      <c r="H2132" s="196">
        <v>1</v>
      </c>
      <c r="I2132" s="23"/>
    </row>
    <row r="2133" spans="1:24" ht="27" x14ac:dyDescent="0.25">
      <c r="A2133" s="196">
        <v>4234</v>
      </c>
      <c r="B2133" s="196" t="s">
        <v>553</v>
      </c>
      <c r="C2133" s="196" t="s">
        <v>554</v>
      </c>
      <c r="D2133" s="196" t="s">
        <v>9</v>
      </c>
      <c r="E2133" s="196" t="s">
        <v>14</v>
      </c>
      <c r="F2133" s="330">
        <v>0</v>
      </c>
      <c r="G2133" s="330">
        <v>0</v>
      </c>
      <c r="H2133" s="196">
        <v>1</v>
      </c>
      <c r="I2133" s="23"/>
    </row>
    <row r="2134" spans="1:24" ht="27" x14ac:dyDescent="0.25">
      <c r="A2134" s="196">
        <v>4234</v>
      </c>
      <c r="B2134" s="196" t="s">
        <v>555</v>
      </c>
      <c r="C2134" s="196" t="s">
        <v>554</v>
      </c>
      <c r="D2134" s="196" t="s">
        <v>9</v>
      </c>
      <c r="E2134" s="196" t="s">
        <v>14</v>
      </c>
      <c r="F2134" s="196">
        <v>0</v>
      </c>
      <c r="G2134" s="196">
        <v>0</v>
      </c>
      <c r="H2134" s="196">
        <v>1</v>
      </c>
      <c r="I2134" s="23"/>
    </row>
    <row r="2135" spans="1:24" ht="27" x14ac:dyDescent="0.25">
      <c r="A2135" s="196">
        <v>4234</v>
      </c>
      <c r="B2135" s="196" t="s">
        <v>556</v>
      </c>
      <c r="C2135" s="196" t="s">
        <v>554</v>
      </c>
      <c r="D2135" s="196" t="s">
        <v>9</v>
      </c>
      <c r="E2135" s="196" t="s">
        <v>14</v>
      </c>
      <c r="F2135" s="196">
        <v>0</v>
      </c>
      <c r="G2135" s="196">
        <v>0</v>
      </c>
      <c r="H2135" s="196">
        <v>1</v>
      </c>
      <c r="I2135" s="23"/>
    </row>
    <row r="2136" spans="1:24" ht="27" x14ac:dyDescent="0.25">
      <c r="A2136" s="196">
        <v>4234</v>
      </c>
      <c r="B2136" s="196" t="s">
        <v>557</v>
      </c>
      <c r="C2136" s="196" t="s">
        <v>554</v>
      </c>
      <c r="D2136" s="196" t="s">
        <v>9</v>
      </c>
      <c r="E2136" s="196" t="s">
        <v>14</v>
      </c>
      <c r="F2136" s="196">
        <v>0</v>
      </c>
      <c r="G2136" s="196">
        <v>0</v>
      </c>
      <c r="H2136" s="196">
        <v>1</v>
      </c>
      <c r="I2136" s="23"/>
    </row>
    <row r="2137" spans="1:24" ht="27" x14ac:dyDescent="0.25">
      <c r="A2137" s="196">
        <v>4234</v>
      </c>
      <c r="B2137" s="196" t="s">
        <v>558</v>
      </c>
      <c r="C2137" s="196" t="s">
        <v>554</v>
      </c>
      <c r="D2137" s="196" t="s">
        <v>9</v>
      </c>
      <c r="E2137" s="196" t="s">
        <v>14</v>
      </c>
      <c r="F2137" s="196">
        <v>0</v>
      </c>
      <c r="G2137" s="196">
        <v>0</v>
      </c>
      <c r="H2137" s="196">
        <v>1</v>
      </c>
      <c r="I2137" s="23"/>
    </row>
    <row r="2138" spans="1:24" ht="27" x14ac:dyDescent="0.25">
      <c r="A2138" s="196">
        <v>4234</v>
      </c>
      <c r="B2138" s="196" t="s">
        <v>559</v>
      </c>
      <c r="C2138" s="196" t="s">
        <v>554</v>
      </c>
      <c r="D2138" s="196" t="s">
        <v>9</v>
      </c>
      <c r="E2138" s="196" t="s">
        <v>14</v>
      </c>
      <c r="F2138" s="196">
        <v>0</v>
      </c>
      <c r="G2138" s="196">
        <v>0</v>
      </c>
      <c r="H2138" s="196">
        <v>1</v>
      </c>
      <c r="I2138" s="23"/>
    </row>
    <row r="2139" spans="1:24" ht="27" x14ac:dyDescent="0.25">
      <c r="A2139" s="196">
        <v>4234</v>
      </c>
      <c r="B2139" s="196" t="s">
        <v>560</v>
      </c>
      <c r="C2139" s="196" t="s">
        <v>554</v>
      </c>
      <c r="D2139" s="196" t="s">
        <v>9</v>
      </c>
      <c r="E2139" s="196" t="s">
        <v>14</v>
      </c>
      <c r="F2139" s="196">
        <v>0</v>
      </c>
      <c r="G2139" s="196">
        <v>0</v>
      </c>
      <c r="H2139" s="196">
        <v>1</v>
      </c>
      <c r="I2139" s="23"/>
    </row>
    <row r="2140" spans="1:24" ht="27" x14ac:dyDescent="0.25">
      <c r="A2140" s="196">
        <v>4234</v>
      </c>
      <c r="B2140" s="196" t="s">
        <v>561</v>
      </c>
      <c r="C2140" s="196" t="s">
        <v>554</v>
      </c>
      <c r="D2140" s="196" t="s">
        <v>9</v>
      </c>
      <c r="E2140" s="196" t="s">
        <v>14</v>
      </c>
      <c r="F2140" s="196">
        <v>0</v>
      </c>
      <c r="G2140" s="196">
        <v>0</v>
      </c>
      <c r="H2140" s="196">
        <v>1</v>
      </c>
      <c r="I2140" s="23"/>
    </row>
    <row r="2141" spans="1:24" ht="27" x14ac:dyDescent="0.25">
      <c r="A2141" s="196">
        <v>4214</v>
      </c>
      <c r="B2141" s="196" t="s">
        <v>562</v>
      </c>
      <c r="C2141" s="196" t="s">
        <v>532</v>
      </c>
      <c r="D2141" s="196" t="s">
        <v>13</v>
      </c>
      <c r="E2141" s="196" t="s">
        <v>14</v>
      </c>
      <c r="F2141" s="327">
        <v>6418400</v>
      </c>
      <c r="G2141" s="327">
        <v>6418400</v>
      </c>
      <c r="H2141" s="196">
        <v>1</v>
      </c>
      <c r="I2141" s="23"/>
    </row>
    <row r="2142" spans="1:24" s="448" customFormat="1" ht="27" x14ac:dyDescent="0.25">
      <c r="A2142" s="497">
        <v>4251</v>
      </c>
      <c r="B2142" s="497" t="s">
        <v>5429</v>
      </c>
      <c r="C2142" s="497" t="s">
        <v>476</v>
      </c>
      <c r="D2142" s="497" t="s">
        <v>1234</v>
      </c>
      <c r="E2142" s="497" t="s">
        <v>14</v>
      </c>
      <c r="F2142" s="497">
        <v>1577604</v>
      </c>
      <c r="G2142" s="497">
        <v>1577604</v>
      </c>
      <c r="H2142" s="497">
        <v>1</v>
      </c>
      <c r="I2142" s="451"/>
      <c r="P2142" s="449"/>
      <c r="Q2142" s="449"/>
      <c r="R2142" s="449"/>
      <c r="S2142" s="449"/>
      <c r="T2142" s="449"/>
      <c r="U2142" s="449"/>
      <c r="V2142" s="449"/>
      <c r="W2142" s="449"/>
      <c r="X2142" s="449"/>
    </row>
    <row r="2143" spans="1:24" x14ac:dyDescent="0.25">
      <c r="A2143" s="503" t="s">
        <v>75</v>
      </c>
      <c r="B2143" s="504"/>
      <c r="C2143" s="504"/>
      <c r="D2143" s="504"/>
      <c r="E2143" s="504"/>
      <c r="F2143" s="504"/>
      <c r="G2143" s="504"/>
      <c r="H2143" s="504"/>
      <c r="I2143" s="23"/>
    </row>
    <row r="2144" spans="1:24" ht="15" customHeight="1" x14ac:dyDescent="0.25">
      <c r="A2144" s="542" t="s">
        <v>16</v>
      </c>
      <c r="B2144" s="543"/>
      <c r="C2144" s="543"/>
      <c r="D2144" s="543"/>
      <c r="E2144" s="543"/>
      <c r="F2144" s="543"/>
      <c r="G2144" s="543"/>
      <c r="H2144" s="544"/>
      <c r="I2144" s="23"/>
    </row>
    <row r="2145" spans="1:24" ht="27" x14ac:dyDescent="0.25">
      <c r="A2145" s="402">
        <v>5134</v>
      </c>
      <c r="B2145" s="402" t="s">
        <v>4126</v>
      </c>
      <c r="C2145" s="402" t="s">
        <v>17</v>
      </c>
      <c r="D2145" s="402" t="s">
        <v>15</v>
      </c>
      <c r="E2145" s="402" t="s">
        <v>14</v>
      </c>
      <c r="F2145" s="402">
        <v>300000</v>
      </c>
      <c r="G2145" s="402">
        <v>300000</v>
      </c>
      <c r="H2145" s="402">
        <v>1</v>
      </c>
      <c r="I2145" s="23"/>
    </row>
    <row r="2146" spans="1:24" ht="27" x14ac:dyDescent="0.25">
      <c r="A2146" s="402">
        <v>5134</v>
      </c>
      <c r="B2146" s="402" t="s">
        <v>4127</v>
      </c>
      <c r="C2146" s="402" t="s">
        <v>17</v>
      </c>
      <c r="D2146" s="402" t="s">
        <v>15</v>
      </c>
      <c r="E2146" s="402" t="s">
        <v>14</v>
      </c>
      <c r="F2146" s="402">
        <v>200000</v>
      </c>
      <c r="G2146" s="402">
        <v>200000</v>
      </c>
      <c r="H2146" s="402">
        <v>1</v>
      </c>
      <c r="I2146" s="23"/>
    </row>
    <row r="2147" spans="1:24" ht="27" x14ac:dyDescent="0.25">
      <c r="A2147" s="402">
        <v>5134</v>
      </c>
      <c r="B2147" s="402" t="s">
        <v>4128</v>
      </c>
      <c r="C2147" s="402" t="s">
        <v>17</v>
      </c>
      <c r="D2147" s="402" t="s">
        <v>15</v>
      </c>
      <c r="E2147" s="402" t="s">
        <v>14</v>
      </c>
      <c r="F2147" s="402">
        <v>250000</v>
      </c>
      <c r="G2147" s="402">
        <v>250000</v>
      </c>
      <c r="H2147" s="402">
        <v>1</v>
      </c>
      <c r="I2147" s="23"/>
    </row>
    <row r="2148" spans="1:24" ht="27" x14ac:dyDescent="0.25">
      <c r="A2148" s="402">
        <v>5134</v>
      </c>
      <c r="B2148" s="402" t="s">
        <v>4129</v>
      </c>
      <c r="C2148" s="402" t="s">
        <v>17</v>
      </c>
      <c r="D2148" s="402" t="s">
        <v>15</v>
      </c>
      <c r="E2148" s="402" t="s">
        <v>14</v>
      </c>
      <c r="F2148" s="402">
        <v>200000</v>
      </c>
      <c r="G2148" s="402">
        <v>200000</v>
      </c>
      <c r="H2148" s="402">
        <v>1</v>
      </c>
      <c r="I2148" s="23"/>
    </row>
    <row r="2149" spans="1:24" ht="27" x14ac:dyDescent="0.25">
      <c r="A2149" s="386">
        <v>5134</v>
      </c>
      <c r="B2149" s="402" t="s">
        <v>3787</v>
      </c>
      <c r="C2149" s="402" t="s">
        <v>414</v>
      </c>
      <c r="D2149" s="402" t="s">
        <v>403</v>
      </c>
      <c r="E2149" s="402" t="s">
        <v>14</v>
      </c>
      <c r="F2149" s="402">
        <v>800000</v>
      </c>
      <c r="G2149" s="402">
        <v>800000</v>
      </c>
      <c r="H2149" s="402">
        <v>1</v>
      </c>
      <c r="I2149" s="23"/>
    </row>
    <row r="2150" spans="1:24" s="448" customFormat="1" ht="40.5" x14ac:dyDescent="0.25">
      <c r="A2150" s="495">
        <v>4251</v>
      </c>
      <c r="B2150" s="495" t="s">
        <v>5380</v>
      </c>
      <c r="C2150" s="495" t="s">
        <v>444</v>
      </c>
      <c r="D2150" s="495" t="s">
        <v>403</v>
      </c>
      <c r="E2150" s="495" t="s">
        <v>14</v>
      </c>
      <c r="F2150" s="495">
        <v>78880200</v>
      </c>
      <c r="G2150" s="495">
        <v>78880200</v>
      </c>
      <c r="H2150" s="495">
        <v>1</v>
      </c>
      <c r="I2150" s="451"/>
      <c r="P2150" s="449"/>
      <c r="Q2150" s="449"/>
      <c r="R2150" s="449"/>
      <c r="S2150" s="449"/>
      <c r="T2150" s="449"/>
      <c r="U2150" s="449"/>
      <c r="V2150" s="449"/>
      <c r="W2150" s="449"/>
      <c r="X2150" s="449"/>
    </row>
    <row r="2151" spans="1:24" ht="15" customHeight="1" x14ac:dyDescent="0.25">
      <c r="A2151" s="503" t="s">
        <v>76</v>
      </c>
      <c r="B2151" s="504"/>
      <c r="C2151" s="504"/>
      <c r="D2151" s="504"/>
      <c r="E2151" s="504"/>
      <c r="F2151" s="504"/>
      <c r="G2151" s="504"/>
      <c r="H2151" s="504"/>
      <c r="I2151" s="23"/>
    </row>
    <row r="2152" spans="1:24" x14ac:dyDescent="0.25">
      <c r="A2152" s="500" t="s">
        <v>16</v>
      </c>
      <c r="B2152" s="501"/>
      <c r="C2152" s="501"/>
      <c r="D2152" s="501"/>
      <c r="E2152" s="501"/>
      <c r="F2152" s="501"/>
      <c r="G2152" s="501"/>
      <c r="H2152" s="501"/>
      <c r="I2152" s="23"/>
    </row>
    <row r="2153" spans="1:24" ht="40.5" x14ac:dyDescent="0.25">
      <c r="A2153" s="416">
        <v>4251</v>
      </c>
      <c r="B2153" s="416" t="s">
        <v>4286</v>
      </c>
      <c r="C2153" s="416" t="s">
        <v>24</v>
      </c>
      <c r="D2153" s="416" t="s">
        <v>1234</v>
      </c>
      <c r="E2153" s="416" t="s">
        <v>14</v>
      </c>
      <c r="F2153" s="416">
        <v>116211000</v>
      </c>
      <c r="G2153" s="416">
        <v>116211000</v>
      </c>
      <c r="H2153" s="416">
        <v>1</v>
      </c>
      <c r="I2153" s="23"/>
    </row>
    <row r="2154" spans="1:24" ht="40.5" x14ac:dyDescent="0.25">
      <c r="A2154" s="255">
        <v>4251</v>
      </c>
      <c r="B2154" s="416" t="s">
        <v>1767</v>
      </c>
      <c r="C2154" s="416" t="s">
        <v>24</v>
      </c>
      <c r="D2154" s="416" t="s">
        <v>15</v>
      </c>
      <c r="E2154" s="416" t="s">
        <v>14</v>
      </c>
      <c r="F2154" s="416">
        <v>0</v>
      </c>
      <c r="G2154" s="416">
        <v>0</v>
      </c>
      <c r="H2154" s="416">
        <v>1</v>
      </c>
      <c r="I2154" s="23"/>
    </row>
    <row r="2155" spans="1:24" x14ac:dyDescent="0.25">
      <c r="A2155" s="500" t="s">
        <v>12</v>
      </c>
      <c r="B2155" s="501"/>
      <c r="C2155" s="501"/>
      <c r="D2155" s="501"/>
      <c r="E2155" s="501"/>
      <c r="F2155" s="501"/>
      <c r="G2155" s="501"/>
      <c r="H2155" s="501"/>
      <c r="I2155" s="23"/>
    </row>
    <row r="2156" spans="1:24" ht="27" x14ac:dyDescent="0.25">
      <c r="A2156" s="255">
        <v>4251</v>
      </c>
      <c r="B2156" s="255" t="s">
        <v>1766</v>
      </c>
      <c r="C2156" s="255" t="s">
        <v>476</v>
      </c>
      <c r="D2156" s="411" t="s">
        <v>15</v>
      </c>
      <c r="E2156" s="411" t="s">
        <v>14</v>
      </c>
      <c r="F2156" s="411">
        <v>120000</v>
      </c>
      <c r="G2156" s="411">
        <v>120000</v>
      </c>
      <c r="H2156" s="411">
        <v>1</v>
      </c>
      <c r="I2156" s="23"/>
    </row>
    <row r="2157" spans="1:24" s="448" customFormat="1" x14ac:dyDescent="0.25">
      <c r="A2157" s="506" t="s">
        <v>4710</v>
      </c>
      <c r="B2157" s="507"/>
      <c r="C2157" s="507"/>
      <c r="D2157" s="507"/>
      <c r="E2157" s="507"/>
      <c r="F2157" s="507"/>
      <c r="G2157" s="507"/>
      <c r="H2157" s="507"/>
      <c r="I2157" s="451"/>
      <c r="P2157" s="449"/>
      <c r="Q2157" s="449"/>
      <c r="R2157" s="449"/>
      <c r="S2157" s="449"/>
      <c r="T2157" s="449"/>
      <c r="U2157" s="449"/>
      <c r="V2157" s="449"/>
      <c r="W2157" s="449"/>
      <c r="X2157" s="449"/>
    </row>
    <row r="2158" spans="1:24" s="448" customFormat="1" x14ac:dyDescent="0.25">
      <c r="A2158" s="500" t="s">
        <v>8</v>
      </c>
      <c r="B2158" s="501"/>
      <c r="C2158" s="501"/>
      <c r="D2158" s="501"/>
      <c r="E2158" s="501"/>
      <c r="F2158" s="501"/>
      <c r="G2158" s="501"/>
      <c r="H2158" s="501"/>
      <c r="I2158" s="451"/>
      <c r="P2158" s="449"/>
      <c r="Q2158" s="449"/>
      <c r="R2158" s="449"/>
      <c r="S2158" s="449"/>
      <c r="T2158" s="449"/>
      <c r="U2158" s="449"/>
      <c r="V2158" s="449"/>
      <c r="W2158" s="449"/>
      <c r="X2158" s="449"/>
    </row>
    <row r="2159" spans="1:24" s="448" customFormat="1" x14ac:dyDescent="0.25">
      <c r="A2159" s="456">
        <v>4269</v>
      </c>
      <c r="B2159" s="456" t="s">
        <v>4715</v>
      </c>
      <c r="C2159" s="456" t="s">
        <v>4716</v>
      </c>
      <c r="D2159" s="456" t="s">
        <v>9</v>
      </c>
      <c r="E2159" s="456" t="s">
        <v>14</v>
      </c>
      <c r="F2159" s="456">
        <v>3000000</v>
      </c>
      <c r="G2159" s="456">
        <v>3000000</v>
      </c>
      <c r="H2159" s="456">
        <v>1</v>
      </c>
      <c r="I2159" s="451"/>
      <c r="P2159" s="449"/>
      <c r="Q2159" s="449"/>
      <c r="R2159" s="449"/>
      <c r="S2159" s="449"/>
      <c r="T2159" s="449"/>
      <c r="U2159" s="449"/>
      <c r="V2159" s="449"/>
      <c r="W2159" s="449"/>
      <c r="X2159" s="449"/>
    </row>
    <row r="2160" spans="1:24" s="448" customFormat="1" ht="27" x14ac:dyDescent="0.25">
      <c r="A2160" s="456">
        <v>4269</v>
      </c>
      <c r="B2160" s="456" t="s">
        <v>4711</v>
      </c>
      <c r="C2160" s="456" t="s">
        <v>1351</v>
      </c>
      <c r="D2160" s="456" t="s">
        <v>9</v>
      </c>
      <c r="E2160" s="456" t="s">
        <v>10</v>
      </c>
      <c r="F2160" s="456">
        <v>100</v>
      </c>
      <c r="G2160" s="456">
        <f>+F2160*H2160</f>
        <v>200000</v>
      </c>
      <c r="H2160" s="456">
        <v>2000</v>
      </c>
      <c r="I2160" s="451"/>
      <c r="P2160" s="449"/>
      <c r="Q2160" s="449"/>
      <c r="R2160" s="449"/>
      <c r="S2160" s="449"/>
      <c r="T2160" s="449"/>
      <c r="U2160" s="449"/>
      <c r="V2160" s="449"/>
      <c r="W2160" s="449"/>
      <c r="X2160" s="449"/>
    </row>
    <row r="2161" spans="1:24" s="448" customFormat="1" ht="27" x14ac:dyDescent="0.25">
      <c r="A2161" s="456">
        <v>4269</v>
      </c>
      <c r="B2161" s="456" t="s">
        <v>4712</v>
      </c>
      <c r="C2161" s="456" t="s">
        <v>1351</v>
      </c>
      <c r="D2161" s="456" t="s">
        <v>9</v>
      </c>
      <c r="E2161" s="456" t="s">
        <v>10</v>
      </c>
      <c r="F2161" s="456">
        <v>200</v>
      </c>
      <c r="G2161" s="456">
        <f t="shared" ref="G2161:G2163" si="37">+F2161*H2161</f>
        <v>200000</v>
      </c>
      <c r="H2161" s="456">
        <v>1000</v>
      </c>
      <c r="I2161" s="451"/>
      <c r="P2161" s="449"/>
      <c r="Q2161" s="449"/>
      <c r="R2161" s="449"/>
      <c r="S2161" s="449"/>
      <c r="T2161" s="449"/>
      <c r="U2161" s="449"/>
      <c r="V2161" s="449"/>
      <c r="W2161" s="449"/>
      <c r="X2161" s="449"/>
    </row>
    <row r="2162" spans="1:24" s="448" customFormat="1" ht="27" x14ac:dyDescent="0.25">
      <c r="A2162" s="456">
        <v>4269</v>
      </c>
      <c r="B2162" s="456" t="s">
        <v>4713</v>
      </c>
      <c r="C2162" s="456" t="s">
        <v>1351</v>
      </c>
      <c r="D2162" s="456" t="s">
        <v>9</v>
      </c>
      <c r="E2162" s="456" t="s">
        <v>10</v>
      </c>
      <c r="F2162" s="456">
        <v>250</v>
      </c>
      <c r="G2162" s="456">
        <f t="shared" si="37"/>
        <v>200000</v>
      </c>
      <c r="H2162" s="456">
        <v>800</v>
      </c>
      <c r="I2162" s="451"/>
      <c r="P2162" s="449"/>
      <c r="Q2162" s="449"/>
      <c r="R2162" s="449"/>
      <c r="S2162" s="449"/>
      <c r="T2162" s="449"/>
      <c r="U2162" s="449"/>
      <c r="V2162" s="449"/>
      <c r="W2162" s="449"/>
      <c r="X2162" s="449"/>
    </row>
    <row r="2163" spans="1:24" s="448" customFormat="1" ht="27" x14ac:dyDescent="0.25">
      <c r="A2163" s="456">
        <v>4269</v>
      </c>
      <c r="B2163" s="456" t="s">
        <v>4714</v>
      </c>
      <c r="C2163" s="456" t="s">
        <v>1351</v>
      </c>
      <c r="D2163" s="456" t="s">
        <v>9</v>
      </c>
      <c r="E2163" s="456" t="s">
        <v>10</v>
      </c>
      <c r="F2163" s="456">
        <v>80</v>
      </c>
      <c r="G2163" s="456">
        <f t="shared" si="37"/>
        <v>200000</v>
      </c>
      <c r="H2163" s="456">
        <v>2500</v>
      </c>
      <c r="I2163" s="451"/>
      <c r="P2163" s="449"/>
      <c r="Q2163" s="449"/>
      <c r="R2163" s="449"/>
      <c r="S2163" s="449"/>
      <c r="T2163" s="449"/>
      <c r="U2163" s="449"/>
      <c r="V2163" s="449"/>
      <c r="W2163" s="449"/>
      <c r="X2163" s="449"/>
    </row>
    <row r="2164" spans="1:24" ht="15" customHeight="1" x14ac:dyDescent="0.25">
      <c r="A2164" s="506" t="s">
        <v>77</v>
      </c>
      <c r="B2164" s="507"/>
      <c r="C2164" s="507"/>
      <c r="D2164" s="507"/>
      <c r="E2164" s="507"/>
      <c r="F2164" s="507"/>
      <c r="G2164" s="507"/>
      <c r="H2164" s="507"/>
      <c r="I2164" s="23"/>
    </row>
    <row r="2165" spans="1:24" x14ac:dyDescent="0.25">
      <c r="A2165" s="500" t="s">
        <v>12</v>
      </c>
      <c r="B2165" s="501"/>
      <c r="C2165" s="501"/>
      <c r="D2165" s="501"/>
      <c r="E2165" s="501"/>
      <c r="F2165" s="501"/>
      <c r="G2165" s="501"/>
      <c r="H2165" s="501"/>
      <c r="I2165" s="23"/>
    </row>
    <row r="2166" spans="1:24" ht="27" x14ac:dyDescent="0.25">
      <c r="A2166" s="13">
        <v>4251</v>
      </c>
      <c r="B2166" s="13" t="s">
        <v>4212</v>
      </c>
      <c r="C2166" s="13" t="s">
        <v>476</v>
      </c>
      <c r="D2166" s="13" t="s">
        <v>1234</v>
      </c>
      <c r="E2166" s="13" t="s">
        <v>14</v>
      </c>
      <c r="F2166" s="13">
        <v>600000</v>
      </c>
      <c r="G2166" s="13">
        <v>600000</v>
      </c>
      <c r="H2166" s="13">
        <v>1</v>
      </c>
      <c r="I2166" s="23"/>
    </row>
    <row r="2167" spans="1:24" x14ac:dyDescent="0.25">
      <c r="A2167" s="500" t="s">
        <v>16</v>
      </c>
      <c r="B2167" s="501"/>
      <c r="C2167" s="501"/>
      <c r="D2167" s="501"/>
      <c r="E2167" s="501"/>
      <c r="F2167" s="501"/>
      <c r="G2167" s="501"/>
      <c r="H2167" s="502"/>
      <c r="I2167" s="23"/>
    </row>
    <row r="2168" spans="1:24" ht="27" x14ac:dyDescent="0.25">
      <c r="A2168" s="4">
        <v>4251</v>
      </c>
      <c r="B2168" s="4" t="s">
        <v>4122</v>
      </c>
      <c r="C2168" s="4" t="s">
        <v>486</v>
      </c>
      <c r="D2168" s="4" t="s">
        <v>403</v>
      </c>
      <c r="E2168" s="4" t="s">
        <v>14</v>
      </c>
      <c r="F2168" s="4">
        <v>29396242</v>
      </c>
      <c r="G2168" s="4">
        <v>29396242</v>
      </c>
      <c r="H2168" s="4">
        <v>1</v>
      </c>
      <c r="I2168" s="23"/>
    </row>
    <row r="2169" spans="1:24" ht="15" customHeight="1" x14ac:dyDescent="0.25">
      <c r="A2169" s="506" t="s">
        <v>78</v>
      </c>
      <c r="B2169" s="507"/>
      <c r="C2169" s="507"/>
      <c r="D2169" s="507"/>
      <c r="E2169" s="507"/>
      <c r="F2169" s="507"/>
      <c r="G2169" s="507"/>
      <c r="H2169" s="507"/>
      <c r="I2169" s="23"/>
    </row>
    <row r="2170" spans="1:24" x14ac:dyDescent="0.25">
      <c r="A2170" s="500" t="s">
        <v>16</v>
      </c>
      <c r="B2170" s="501"/>
      <c r="C2170" s="501"/>
      <c r="D2170" s="501"/>
      <c r="E2170" s="501"/>
      <c r="F2170" s="501"/>
      <c r="G2170" s="501"/>
      <c r="H2170" s="501"/>
      <c r="I2170" s="23"/>
    </row>
    <row r="2171" spans="1:24" ht="27" x14ac:dyDescent="0.25">
      <c r="A2171" s="4">
        <v>4251</v>
      </c>
      <c r="B2171" s="4" t="s">
        <v>2056</v>
      </c>
      <c r="C2171" s="4" t="s">
        <v>20</v>
      </c>
      <c r="D2171" s="4" t="s">
        <v>403</v>
      </c>
      <c r="E2171" s="4" t="s">
        <v>14</v>
      </c>
      <c r="F2171" s="4">
        <v>4553560</v>
      </c>
      <c r="G2171" s="4">
        <v>4553560</v>
      </c>
      <c r="H2171" s="289">
        <v>1</v>
      </c>
      <c r="I2171" s="23"/>
    </row>
    <row r="2172" spans="1:24" ht="27" x14ac:dyDescent="0.25">
      <c r="A2172" s="4">
        <v>4251</v>
      </c>
      <c r="B2172" s="4" t="s">
        <v>1899</v>
      </c>
      <c r="C2172" s="4" t="s">
        <v>20</v>
      </c>
      <c r="D2172" s="4" t="s">
        <v>403</v>
      </c>
      <c r="E2172" s="4" t="s">
        <v>14</v>
      </c>
      <c r="F2172" s="4">
        <v>0</v>
      </c>
      <c r="G2172" s="4">
        <v>0</v>
      </c>
      <c r="H2172" s="4">
        <v>1</v>
      </c>
      <c r="I2172" s="23"/>
    </row>
    <row r="2173" spans="1:24" x14ac:dyDescent="0.25">
      <c r="A2173" s="509" t="s">
        <v>2024</v>
      </c>
      <c r="B2173" s="510"/>
      <c r="C2173" s="510"/>
      <c r="D2173" s="510"/>
      <c r="E2173" s="510"/>
      <c r="F2173" s="510"/>
      <c r="G2173" s="510"/>
      <c r="H2173" s="280"/>
      <c r="I2173" s="23"/>
    </row>
    <row r="2174" spans="1:24" ht="27" x14ac:dyDescent="0.25">
      <c r="A2174" s="4">
        <v>4251</v>
      </c>
      <c r="B2174" s="4" t="s">
        <v>2023</v>
      </c>
      <c r="C2174" s="4" t="s">
        <v>476</v>
      </c>
      <c r="D2174" s="4" t="s">
        <v>15</v>
      </c>
      <c r="E2174" s="4" t="s">
        <v>14</v>
      </c>
      <c r="F2174" s="4">
        <v>92000</v>
      </c>
      <c r="G2174" s="4">
        <v>92000</v>
      </c>
      <c r="H2174" s="4">
        <v>1</v>
      </c>
      <c r="I2174" s="23"/>
    </row>
    <row r="2175" spans="1:24" x14ac:dyDescent="0.25">
      <c r="A2175" s="4"/>
      <c r="B2175" s="4"/>
      <c r="C2175" s="4"/>
      <c r="D2175" s="4"/>
      <c r="E2175" s="4"/>
      <c r="F2175" s="4"/>
      <c r="G2175" s="4"/>
      <c r="H2175" s="4"/>
      <c r="I2175" s="23"/>
    </row>
    <row r="2176" spans="1:24" x14ac:dyDescent="0.25">
      <c r="A2176" s="279"/>
      <c r="B2176" s="280"/>
      <c r="C2176" s="280"/>
      <c r="D2176" s="280"/>
      <c r="E2176" s="280"/>
      <c r="F2176" s="280"/>
      <c r="G2176" s="280"/>
      <c r="H2176" s="280"/>
      <c r="I2176" s="23"/>
    </row>
    <row r="2177" spans="1:9" x14ac:dyDescent="0.25">
      <c r="A2177" s="506" t="s">
        <v>315</v>
      </c>
      <c r="B2177" s="507"/>
      <c r="C2177" s="507"/>
      <c r="D2177" s="507"/>
      <c r="E2177" s="507"/>
      <c r="F2177" s="507"/>
      <c r="G2177" s="507"/>
      <c r="H2177" s="507"/>
      <c r="I2177" s="23"/>
    </row>
    <row r="2178" spans="1:9" x14ac:dyDescent="0.25">
      <c r="A2178" s="4"/>
      <c r="B2178" s="500" t="s">
        <v>314</v>
      </c>
      <c r="C2178" s="501"/>
      <c r="D2178" s="501"/>
      <c r="E2178" s="501"/>
      <c r="F2178" s="501"/>
      <c r="G2178" s="502"/>
      <c r="H2178" s="154"/>
      <c r="I2178" s="23"/>
    </row>
    <row r="2179" spans="1:9" ht="27" x14ac:dyDescent="0.25">
      <c r="A2179" s="295">
        <v>4251</v>
      </c>
      <c r="B2179" s="295" t="s">
        <v>2175</v>
      </c>
      <c r="C2179" s="295" t="s">
        <v>750</v>
      </c>
      <c r="D2179" s="295" t="s">
        <v>403</v>
      </c>
      <c r="E2179" s="295" t="s">
        <v>14</v>
      </c>
      <c r="F2179" s="295">
        <v>25461780</v>
      </c>
      <c r="G2179" s="295">
        <v>25461780</v>
      </c>
      <c r="H2179" s="295">
        <v>1</v>
      </c>
      <c r="I2179" s="23"/>
    </row>
    <row r="2180" spans="1:9" ht="27" x14ac:dyDescent="0.25">
      <c r="A2180" s="155">
        <v>4251</v>
      </c>
      <c r="B2180" s="258" t="s">
        <v>1833</v>
      </c>
      <c r="C2180" s="258" t="s">
        <v>750</v>
      </c>
      <c r="D2180" s="258" t="s">
        <v>403</v>
      </c>
      <c r="E2180" s="258" t="s">
        <v>14</v>
      </c>
      <c r="F2180" s="258">
        <v>0</v>
      </c>
      <c r="G2180" s="258">
        <v>0</v>
      </c>
      <c r="H2180" s="258">
        <v>1</v>
      </c>
      <c r="I2180" s="23"/>
    </row>
    <row r="2181" spans="1:9" x14ac:dyDescent="0.25">
      <c r="A2181" s="506" t="s">
        <v>159</v>
      </c>
      <c r="B2181" s="507"/>
      <c r="C2181" s="507"/>
      <c r="D2181" s="507"/>
      <c r="E2181" s="507"/>
      <c r="F2181" s="507"/>
      <c r="G2181" s="507"/>
      <c r="H2181" s="507"/>
      <c r="I2181" s="23"/>
    </row>
    <row r="2182" spans="1:9" x14ac:dyDescent="0.25">
      <c r="A2182" s="4"/>
      <c r="B2182" s="500" t="s">
        <v>16</v>
      </c>
      <c r="C2182" s="501"/>
      <c r="D2182" s="501"/>
      <c r="E2182" s="501"/>
      <c r="F2182" s="501"/>
      <c r="G2182" s="502"/>
      <c r="H2182" s="21"/>
      <c r="I2182" s="23"/>
    </row>
    <row r="2183" spans="1:9" ht="27" x14ac:dyDescent="0.25">
      <c r="A2183" s="401">
        <v>4251</v>
      </c>
      <c r="B2183" s="401" t="s">
        <v>4125</v>
      </c>
      <c r="C2183" s="401" t="s">
        <v>486</v>
      </c>
      <c r="D2183" s="401" t="s">
        <v>403</v>
      </c>
      <c r="E2183" s="401" t="s">
        <v>14</v>
      </c>
      <c r="F2183" s="401">
        <v>29396242</v>
      </c>
      <c r="G2183" s="401">
        <v>29396242</v>
      </c>
      <c r="H2183" s="401">
        <v>1</v>
      </c>
      <c r="I2183" s="23"/>
    </row>
    <row r="2184" spans="1:9" x14ac:dyDescent="0.25">
      <c r="A2184" s="500" t="s">
        <v>12</v>
      </c>
      <c r="B2184" s="501"/>
      <c r="C2184" s="501"/>
      <c r="D2184" s="501"/>
      <c r="E2184" s="501"/>
      <c r="F2184" s="501"/>
      <c r="G2184" s="501"/>
      <c r="H2184" s="502"/>
      <c r="I2184" s="23"/>
    </row>
    <row r="2185" spans="1:9" ht="27" x14ac:dyDescent="0.25">
      <c r="A2185" s="406">
        <v>4251</v>
      </c>
      <c r="B2185" s="406" t="s">
        <v>4146</v>
      </c>
      <c r="C2185" s="406" t="s">
        <v>476</v>
      </c>
      <c r="D2185" s="406" t="s">
        <v>1234</v>
      </c>
      <c r="E2185" s="406" t="s">
        <v>14</v>
      </c>
      <c r="F2185" s="406">
        <v>600000</v>
      </c>
      <c r="G2185" s="406">
        <v>600000</v>
      </c>
      <c r="H2185" s="406">
        <v>1</v>
      </c>
      <c r="I2185" s="23"/>
    </row>
    <row r="2186" spans="1:9" ht="27" x14ac:dyDescent="0.25">
      <c r="A2186" s="276" t="s">
        <v>2001</v>
      </c>
      <c r="B2186" s="406" t="s">
        <v>2021</v>
      </c>
      <c r="C2186" s="406" t="s">
        <v>476</v>
      </c>
      <c r="D2186" s="406" t="s">
        <v>15</v>
      </c>
      <c r="E2186" s="406" t="s">
        <v>14</v>
      </c>
      <c r="F2186" s="406">
        <v>520000</v>
      </c>
      <c r="G2186" s="406">
        <v>520000</v>
      </c>
      <c r="H2186" s="406">
        <v>1</v>
      </c>
      <c r="I2186" s="23"/>
    </row>
    <row r="2187" spans="1:9" x14ac:dyDescent="0.25">
      <c r="A2187" s="503" t="s">
        <v>79</v>
      </c>
      <c r="B2187" s="504"/>
      <c r="C2187" s="504"/>
      <c r="D2187" s="504"/>
      <c r="E2187" s="504"/>
      <c r="F2187" s="504"/>
      <c r="G2187" s="504"/>
      <c r="H2187" s="504"/>
      <c r="I2187" s="23"/>
    </row>
    <row r="2188" spans="1:9" x14ac:dyDescent="0.25">
      <c r="A2188" s="500" t="s">
        <v>3681</v>
      </c>
      <c r="B2188" s="501"/>
      <c r="C2188" s="501"/>
      <c r="D2188" s="501"/>
      <c r="E2188" s="501"/>
      <c r="F2188" s="501"/>
      <c r="G2188" s="501"/>
      <c r="H2188" s="502"/>
      <c r="I2188" s="23"/>
    </row>
    <row r="2189" spans="1:9" x14ac:dyDescent="0.25">
      <c r="A2189" s="381">
        <v>4269</v>
      </c>
      <c r="B2189" s="381" t="s">
        <v>3680</v>
      </c>
      <c r="C2189" s="381" t="s">
        <v>1848</v>
      </c>
      <c r="D2189" s="381" t="s">
        <v>9</v>
      </c>
      <c r="E2189" s="381" t="s">
        <v>876</v>
      </c>
      <c r="F2189" s="381">
        <v>3400</v>
      </c>
      <c r="G2189" s="381">
        <f>+F2189*H2189</f>
        <v>14960000</v>
      </c>
      <c r="H2189" s="381">
        <v>4400</v>
      </c>
      <c r="I2189" s="23"/>
    </row>
    <row r="2190" spans="1:9" x14ac:dyDescent="0.25">
      <c r="A2190" s="500" t="s">
        <v>16</v>
      </c>
      <c r="B2190" s="501"/>
      <c r="C2190" s="501"/>
      <c r="D2190" s="501"/>
      <c r="E2190" s="501"/>
      <c r="F2190" s="501"/>
      <c r="G2190" s="501"/>
      <c r="H2190" s="502"/>
      <c r="I2190" s="23"/>
    </row>
    <row r="2191" spans="1:9" ht="35.25" customHeight="1" x14ac:dyDescent="0.25">
      <c r="A2191" s="103">
        <v>5112</v>
      </c>
      <c r="B2191" s="196" t="s">
        <v>677</v>
      </c>
      <c r="C2191" s="196" t="s">
        <v>678</v>
      </c>
      <c r="D2191" s="196" t="s">
        <v>15</v>
      </c>
      <c r="E2191" s="196" t="s">
        <v>14</v>
      </c>
      <c r="F2191" s="196">
        <v>0</v>
      </c>
      <c r="G2191" s="196">
        <v>0</v>
      </c>
      <c r="H2191" s="196">
        <v>1</v>
      </c>
      <c r="I2191" s="23"/>
    </row>
    <row r="2192" spans="1:9" x14ac:dyDescent="0.25">
      <c r="A2192" s="500" t="s">
        <v>12</v>
      </c>
      <c r="B2192" s="501"/>
      <c r="C2192" s="501"/>
      <c r="D2192" s="501"/>
      <c r="E2192" s="501"/>
      <c r="F2192" s="501"/>
      <c r="G2192" s="501"/>
      <c r="H2192" s="502"/>
      <c r="I2192" s="23"/>
    </row>
    <row r="2193" spans="1:9" x14ac:dyDescent="0.25">
      <c r="A2193" s="506" t="s">
        <v>295</v>
      </c>
      <c r="B2193" s="507"/>
      <c r="C2193" s="507"/>
      <c r="D2193" s="507"/>
      <c r="E2193" s="507"/>
      <c r="F2193" s="507"/>
      <c r="G2193" s="507"/>
      <c r="H2193" s="507"/>
      <c r="I2193" s="23"/>
    </row>
    <row r="2194" spans="1:9" x14ac:dyDescent="0.25">
      <c r="A2194" s="500" t="s">
        <v>28</v>
      </c>
      <c r="B2194" s="501"/>
      <c r="C2194" s="501"/>
      <c r="D2194" s="501"/>
      <c r="E2194" s="501"/>
      <c r="F2194" s="501"/>
      <c r="G2194" s="501"/>
      <c r="H2194" s="501"/>
      <c r="I2194" s="23"/>
    </row>
    <row r="2195" spans="1:9" x14ac:dyDescent="0.25">
      <c r="A2195" s="123"/>
      <c r="B2195" s="123"/>
      <c r="C2195" s="123"/>
      <c r="D2195" s="123"/>
      <c r="E2195" s="123"/>
      <c r="F2195" s="123"/>
      <c r="G2195" s="123"/>
      <c r="H2195" s="123"/>
      <c r="I2195" s="23"/>
    </row>
    <row r="2196" spans="1:9" x14ac:dyDescent="0.25">
      <c r="A2196" s="506" t="s">
        <v>243</v>
      </c>
      <c r="B2196" s="507"/>
      <c r="C2196" s="507"/>
      <c r="D2196" s="507"/>
      <c r="E2196" s="507"/>
      <c r="F2196" s="507"/>
      <c r="G2196" s="507"/>
      <c r="H2196" s="507"/>
      <c r="I2196" s="23"/>
    </row>
    <row r="2197" spans="1:9" x14ac:dyDescent="0.25">
      <c r="A2197" s="500" t="s">
        <v>28</v>
      </c>
      <c r="B2197" s="501"/>
      <c r="C2197" s="501"/>
      <c r="D2197" s="501"/>
      <c r="E2197" s="501"/>
      <c r="F2197" s="501"/>
      <c r="G2197" s="501"/>
      <c r="H2197" s="501"/>
      <c r="I2197" s="23"/>
    </row>
    <row r="2198" spans="1:9" x14ac:dyDescent="0.25">
      <c r="A2198" s="68"/>
      <c r="B2198" s="68"/>
      <c r="C2198" s="68"/>
      <c r="D2198" s="126"/>
      <c r="E2198" s="126"/>
      <c r="F2198" s="162"/>
      <c r="G2198" s="162"/>
      <c r="H2198" s="126"/>
      <c r="I2198" s="23"/>
    </row>
    <row r="2199" spans="1:9" x14ac:dyDescent="0.25">
      <c r="A2199" s="506" t="s">
        <v>80</v>
      </c>
      <c r="B2199" s="507"/>
      <c r="C2199" s="507"/>
      <c r="D2199" s="507"/>
      <c r="E2199" s="507"/>
      <c r="F2199" s="507"/>
      <c r="G2199" s="507"/>
      <c r="H2199" s="507"/>
      <c r="I2199" s="23"/>
    </row>
    <row r="2200" spans="1:9" x14ac:dyDescent="0.25">
      <c r="A2200" s="500" t="s">
        <v>16</v>
      </c>
      <c r="B2200" s="501"/>
      <c r="C2200" s="501"/>
      <c r="D2200" s="501"/>
      <c r="E2200" s="501"/>
      <c r="F2200" s="501"/>
      <c r="G2200" s="501"/>
      <c r="H2200" s="501"/>
      <c r="I2200" s="23"/>
    </row>
    <row r="2201" spans="1:9" ht="27" x14ac:dyDescent="0.25">
      <c r="A2201" s="459">
        <v>4861</v>
      </c>
      <c r="B2201" s="459" t="s">
        <v>4467</v>
      </c>
      <c r="C2201" s="459" t="s">
        <v>20</v>
      </c>
      <c r="D2201" s="459" t="s">
        <v>403</v>
      </c>
      <c r="E2201" s="459" t="s">
        <v>14</v>
      </c>
      <c r="F2201" s="459">
        <v>20580000</v>
      </c>
      <c r="G2201" s="459">
        <v>20580000</v>
      </c>
      <c r="H2201" s="459">
        <v>1</v>
      </c>
      <c r="I2201" s="23"/>
    </row>
    <row r="2202" spans="1:9" ht="27" x14ac:dyDescent="0.25">
      <c r="A2202" s="459">
        <v>4861</v>
      </c>
      <c r="B2202" s="459" t="s">
        <v>685</v>
      </c>
      <c r="C2202" s="459" t="s">
        <v>20</v>
      </c>
      <c r="D2202" s="459" t="s">
        <v>403</v>
      </c>
      <c r="E2202" s="459" t="s">
        <v>14</v>
      </c>
      <c r="F2202" s="459">
        <v>25400000</v>
      </c>
      <c r="G2202" s="459">
        <v>25400000</v>
      </c>
      <c r="H2202" s="459">
        <v>1</v>
      </c>
      <c r="I2202" s="23"/>
    </row>
    <row r="2203" spans="1:9" x14ac:dyDescent="0.25">
      <c r="A2203" s="500" t="s">
        <v>12</v>
      </c>
      <c r="B2203" s="501"/>
      <c r="C2203" s="501"/>
      <c r="D2203" s="501"/>
      <c r="E2203" s="501"/>
      <c r="F2203" s="501"/>
      <c r="G2203" s="501"/>
      <c r="H2203" s="501"/>
      <c r="I2203" s="23"/>
    </row>
    <row r="2204" spans="1:9" ht="40.5" x14ac:dyDescent="0.25">
      <c r="A2204" s="432">
        <v>4861</v>
      </c>
      <c r="B2204" s="432" t="s">
        <v>4468</v>
      </c>
      <c r="C2204" s="432" t="s">
        <v>517</v>
      </c>
      <c r="D2204" s="432" t="s">
        <v>403</v>
      </c>
      <c r="E2204" s="432" t="s">
        <v>14</v>
      </c>
      <c r="F2204" s="432">
        <v>4000000</v>
      </c>
      <c r="G2204" s="432">
        <v>4000000</v>
      </c>
      <c r="H2204" s="432">
        <v>1</v>
      </c>
      <c r="I2204" s="23"/>
    </row>
    <row r="2205" spans="1:9" ht="27" x14ac:dyDescent="0.25">
      <c r="A2205" s="432">
        <v>4861</v>
      </c>
      <c r="B2205" s="432" t="s">
        <v>4466</v>
      </c>
      <c r="C2205" s="432" t="s">
        <v>476</v>
      </c>
      <c r="D2205" s="432" t="s">
        <v>1234</v>
      </c>
      <c r="E2205" s="432" t="s">
        <v>14</v>
      </c>
      <c r="F2205" s="432">
        <v>420000</v>
      </c>
      <c r="G2205" s="432">
        <v>420000</v>
      </c>
      <c r="H2205" s="432">
        <v>1</v>
      </c>
      <c r="I2205" s="23"/>
    </row>
    <row r="2206" spans="1:9" ht="27" x14ac:dyDescent="0.25">
      <c r="A2206" s="228">
        <v>4861</v>
      </c>
      <c r="B2206" s="432" t="s">
        <v>1345</v>
      </c>
      <c r="C2206" s="432" t="s">
        <v>476</v>
      </c>
      <c r="D2206" s="432" t="s">
        <v>15</v>
      </c>
      <c r="E2206" s="432" t="s">
        <v>14</v>
      </c>
      <c r="F2206" s="432">
        <v>69000</v>
      </c>
      <c r="G2206" s="432">
        <v>69000</v>
      </c>
      <c r="H2206" s="432">
        <v>1</v>
      </c>
      <c r="I2206" s="23"/>
    </row>
    <row r="2207" spans="1:9" ht="40.5" x14ac:dyDescent="0.25">
      <c r="A2207" s="432">
        <v>4861</v>
      </c>
      <c r="B2207" s="432" t="s">
        <v>686</v>
      </c>
      <c r="C2207" s="432" t="s">
        <v>517</v>
      </c>
      <c r="D2207" s="432" t="s">
        <v>403</v>
      </c>
      <c r="E2207" s="432" t="s">
        <v>14</v>
      </c>
      <c r="F2207" s="432">
        <v>13000000</v>
      </c>
      <c r="G2207" s="432">
        <v>13000000</v>
      </c>
      <c r="H2207" s="432">
        <v>1</v>
      </c>
      <c r="I2207" s="23"/>
    </row>
    <row r="2208" spans="1:9" x14ac:dyDescent="0.25">
      <c r="A2208" s="503" t="s">
        <v>81</v>
      </c>
      <c r="B2208" s="504"/>
      <c r="C2208" s="504"/>
      <c r="D2208" s="504"/>
      <c r="E2208" s="504"/>
      <c r="F2208" s="504"/>
      <c r="G2208" s="504"/>
      <c r="H2208" s="504"/>
      <c r="I2208" s="23"/>
    </row>
    <row r="2209" spans="1:24" x14ac:dyDescent="0.25">
      <c r="A2209" s="500" t="s">
        <v>12</v>
      </c>
      <c r="B2209" s="501"/>
      <c r="C2209" s="501"/>
      <c r="D2209" s="501"/>
      <c r="E2209" s="501"/>
      <c r="F2209" s="501"/>
      <c r="G2209" s="501"/>
      <c r="H2209" s="501"/>
      <c r="I2209" s="23"/>
    </row>
    <row r="2210" spans="1:24" x14ac:dyDescent="0.25">
      <c r="A2210" s="36"/>
      <c r="B2210" s="36"/>
      <c r="C2210" s="36"/>
      <c r="D2210" s="36"/>
      <c r="E2210" s="36"/>
      <c r="F2210" s="36"/>
      <c r="G2210" s="36"/>
      <c r="H2210" s="36"/>
      <c r="I2210" s="23"/>
    </row>
    <row r="2211" spans="1:24" x14ac:dyDescent="0.25">
      <c r="A2211" s="500" t="s">
        <v>16</v>
      </c>
      <c r="B2211" s="501"/>
      <c r="C2211" s="501"/>
      <c r="D2211" s="501"/>
      <c r="E2211" s="501"/>
      <c r="F2211" s="501"/>
      <c r="G2211" s="501"/>
      <c r="H2211" s="501"/>
      <c r="I2211" s="23"/>
    </row>
    <row r="2212" spans="1:24" x14ac:dyDescent="0.25">
      <c r="A2212" s="4"/>
      <c r="B2212" s="4"/>
      <c r="C2212" s="4"/>
      <c r="D2212" s="4"/>
      <c r="E2212" s="4"/>
      <c r="F2212" s="4"/>
      <c r="G2212" s="4"/>
      <c r="H2212" s="4"/>
      <c r="I2212" s="23"/>
    </row>
    <row r="2213" spans="1:24" x14ac:dyDescent="0.25">
      <c r="A2213" s="506" t="s">
        <v>174</v>
      </c>
      <c r="B2213" s="507"/>
      <c r="C2213" s="507"/>
      <c r="D2213" s="507"/>
      <c r="E2213" s="507"/>
      <c r="F2213" s="507"/>
      <c r="G2213" s="507"/>
      <c r="H2213" s="507"/>
      <c r="I2213" s="23"/>
    </row>
    <row r="2214" spans="1:24" x14ac:dyDescent="0.25">
      <c r="A2214" s="4"/>
      <c r="B2214" s="500" t="s">
        <v>16</v>
      </c>
      <c r="C2214" s="501"/>
      <c r="D2214" s="501"/>
      <c r="E2214" s="501"/>
      <c r="F2214" s="501"/>
      <c r="G2214" s="502"/>
      <c r="H2214" s="21"/>
      <c r="I2214" s="23"/>
    </row>
    <row r="2215" spans="1:24" x14ac:dyDescent="0.25">
      <c r="A2215" s="4"/>
      <c r="B2215" s="424"/>
      <c r="C2215" s="425"/>
      <c r="D2215" s="425"/>
      <c r="E2215" s="425"/>
      <c r="F2215" s="425"/>
      <c r="G2215" s="426"/>
      <c r="H2215" s="428"/>
      <c r="I2215" s="23"/>
    </row>
    <row r="2216" spans="1:24" ht="27" x14ac:dyDescent="0.25">
      <c r="A2216" s="4">
        <v>4251</v>
      </c>
      <c r="B2216" s="4" t="s">
        <v>4020</v>
      </c>
      <c r="C2216" s="4" t="s">
        <v>492</v>
      </c>
      <c r="D2216" s="4" t="s">
        <v>403</v>
      </c>
      <c r="E2216" s="4" t="s">
        <v>14</v>
      </c>
      <c r="F2216" s="4">
        <v>26460000</v>
      </c>
      <c r="G2216" s="4">
        <v>26460000</v>
      </c>
      <c r="H2216" s="4">
        <v>1</v>
      </c>
      <c r="I2216" s="23"/>
    </row>
    <row r="2217" spans="1:24" s="448" customFormat="1" ht="27" x14ac:dyDescent="0.25">
      <c r="A2217" s="4">
        <v>4251</v>
      </c>
      <c r="B2217" s="4" t="s">
        <v>5438</v>
      </c>
      <c r="C2217" s="4" t="s">
        <v>492</v>
      </c>
      <c r="D2217" s="4" t="s">
        <v>403</v>
      </c>
      <c r="E2217" s="4" t="s">
        <v>14</v>
      </c>
      <c r="F2217" s="4">
        <v>0</v>
      </c>
      <c r="G2217" s="4">
        <v>0</v>
      </c>
      <c r="H2217" s="4">
        <v>1</v>
      </c>
      <c r="I2217" s="451"/>
      <c r="P2217" s="449"/>
      <c r="Q2217" s="449"/>
      <c r="R2217" s="449"/>
      <c r="S2217" s="449"/>
      <c r="T2217" s="449"/>
      <c r="U2217" s="449"/>
      <c r="V2217" s="449"/>
      <c r="W2217" s="449"/>
      <c r="X2217" s="449"/>
    </row>
    <row r="2218" spans="1:24" x14ac:dyDescent="0.25">
      <c r="A2218" s="500" t="s">
        <v>8</v>
      </c>
      <c r="B2218" s="501"/>
      <c r="C2218" s="501"/>
      <c r="D2218" s="501"/>
      <c r="E2218" s="501"/>
      <c r="F2218" s="501"/>
      <c r="G2218" s="501"/>
      <c r="H2218" s="502"/>
      <c r="I2218" s="23"/>
    </row>
    <row r="2219" spans="1:24" x14ac:dyDescent="0.25">
      <c r="A2219" s="146"/>
      <c r="B2219" s="146"/>
      <c r="C2219" s="146"/>
      <c r="D2219" s="146"/>
      <c r="E2219" s="146"/>
      <c r="F2219" s="146"/>
      <c r="G2219" s="146"/>
      <c r="H2219" s="146"/>
      <c r="I2219" s="23"/>
    </row>
    <row r="2220" spans="1:24" ht="15" customHeight="1" x14ac:dyDescent="0.25">
      <c r="A2220" s="542" t="s">
        <v>12</v>
      </c>
      <c r="B2220" s="543"/>
      <c r="C2220" s="543"/>
      <c r="D2220" s="543"/>
      <c r="E2220" s="543"/>
      <c r="F2220" s="543"/>
      <c r="G2220" s="543"/>
      <c r="H2220" s="544"/>
      <c r="I2220" s="23"/>
    </row>
    <row r="2221" spans="1:24" ht="27" x14ac:dyDescent="0.25">
      <c r="A2221" s="228">
        <v>4251</v>
      </c>
      <c r="B2221" s="228" t="s">
        <v>1346</v>
      </c>
      <c r="C2221" s="228" t="s">
        <v>476</v>
      </c>
      <c r="D2221" s="228" t="s">
        <v>15</v>
      </c>
      <c r="E2221" s="228" t="s">
        <v>14</v>
      </c>
      <c r="F2221" s="228">
        <v>0</v>
      </c>
      <c r="G2221" s="228">
        <v>0</v>
      </c>
      <c r="H2221" s="228">
        <v>1</v>
      </c>
      <c r="I2221" s="23"/>
    </row>
    <row r="2222" spans="1:24" x14ac:dyDescent="0.25">
      <c r="A2222" s="506" t="s">
        <v>129</v>
      </c>
      <c r="B2222" s="507"/>
      <c r="C2222" s="507"/>
      <c r="D2222" s="507"/>
      <c r="E2222" s="507"/>
      <c r="F2222" s="507"/>
      <c r="G2222" s="507"/>
      <c r="H2222" s="507"/>
      <c r="I2222" s="23"/>
    </row>
    <row r="2223" spans="1:24" x14ac:dyDescent="0.25">
      <c r="A2223" s="500" t="s">
        <v>16</v>
      </c>
      <c r="B2223" s="501"/>
      <c r="C2223" s="501"/>
      <c r="D2223" s="501"/>
      <c r="E2223" s="501"/>
      <c r="F2223" s="501"/>
      <c r="G2223" s="501"/>
      <c r="H2223" s="502"/>
      <c r="I2223" s="23"/>
    </row>
    <row r="2224" spans="1:24" x14ac:dyDescent="0.25">
      <c r="A2224" s="4"/>
      <c r="B2224" s="1"/>
      <c r="C2224" s="1"/>
      <c r="D2224" s="4"/>
      <c r="E2224" s="4"/>
      <c r="F2224" s="4"/>
      <c r="G2224" s="4"/>
      <c r="H2224" s="4"/>
      <c r="I2224" s="23"/>
    </row>
    <row r="2225" spans="1:9" x14ac:dyDescent="0.25">
      <c r="A2225" s="500" t="s">
        <v>8</v>
      </c>
      <c r="B2225" s="501"/>
      <c r="C2225" s="501"/>
      <c r="D2225" s="501"/>
      <c r="E2225" s="501"/>
      <c r="F2225" s="501"/>
      <c r="G2225" s="501"/>
      <c r="H2225" s="502"/>
      <c r="I2225" s="23"/>
    </row>
    <row r="2226" spans="1:9" x14ac:dyDescent="0.25">
      <c r="A2226" s="4">
        <v>4269</v>
      </c>
      <c r="B2226" s="4" t="s">
        <v>1847</v>
      </c>
      <c r="C2226" s="4" t="s">
        <v>1848</v>
      </c>
      <c r="D2226" s="4" t="s">
        <v>9</v>
      </c>
      <c r="E2226" s="4" t="s">
        <v>14</v>
      </c>
      <c r="F2226" s="4">
        <v>0</v>
      </c>
      <c r="G2226" s="4">
        <v>0</v>
      </c>
      <c r="H2226" s="4">
        <v>4400</v>
      </c>
      <c r="I2226" s="23"/>
    </row>
    <row r="2227" spans="1:9" x14ac:dyDescent="0.25">
      <c r="A2227" s="500"/>
      <c r="B2227" s="501"/>
      <c r="C2227" s="501"/>
      <c r="D2227" s="501"/>
      <c r="E2227" s="501"/>
      <c r="F2227" s="501"/>
      <c r="G2227" s="501"/>
      <c r="H2227" s="502"/>
      <c r="I2227" s="23"/>
    </row>
    <row r="2228" spans="1:9" x14ac:dyDescent="0.25">
      <c r="A2228" s="542" t="s">
        <v>12</v>
      </c>
      <c r="B2228" s="543"/>
      <c r="C2228" s="543"/>
      <c r="D2228" s="543"/>
      <c r="E2228" s="543"/>
      <c r="F2228" s="543"/>
      <c r="G2228" s="543"/>
      <c r="H2228" s="544"/>
      <c r="I2228" s="23"/>
    </row>
    <row r="2229" spans="1:9" ht="27" x14ac:dyDescent="0.25">
      <c r="A2229" s="4">
        <v>4251</v>
      </c>
      <c r="B2229" s="4" t="s">
        <v>1346</v>
      </c>
      <c r="C2229" s="4" t="s">
        <v>476</v>
      </c>
      <c r="D2229" s="4" t="s">
        <v>15</v>
      </c>
      <c r="E2229" s="4" t="s">
        <v>14</v>
      </c>
      <c r="F2229" s="4">
        <v>69000</v>
      </c>
      <c r="G2229" s="4">
        <v>69000</v>
      </c>
      <c r="H2229" s="4">
        <v>1</v>
      </c>
      <c r="I2229" s="23"/>
    </row>
    <row r="2230" spans="1:9" ht="27" x14ac:dyDescent="0.25">
      <c r="A2230" s="4">
        <v>4251</v>
      </c>
      <c r="B2230" s="4" t="s">
        <v>4354</v>
      </c>
      <c r="C2230" s="4" t="s">
        <v>476</v>
      </c>
      <c r="D2230" s="4" t="s">
        <v>1234</v>
      </c>
      <c r="E2230" s="4" t="s">
        <v>14</v>
      </c>
      <c r="F2230" s="4">
        <v>540000</v>
      </c>
      <c r="G2230" s="4">
        <v>540000</v>
      </c>
      <c r="H2230" s="4">
        <v>1</v>
      </c>
      <c r="I2230" s="23"/>
    </row>
    <row r="2231" spans="1:9" x14ac:dyDescent="0.25">
      <c r="A2231" s="503" t="s">
        <v>63</v>
      </c>
      <c r="B2231" s="504"/>
      <c r="C2231" s="504"/>
      <c r="D2231" s="504"/>
      <c r="E2231" s="504"/>
      <c r="F2231" s="504"/>
      <c r="G2231" s="504"/>
      <c r="H2231" s="504"/>
      <c r="I2231" s="23"/>
    </row>
    <row r="2232" spans="1:9" x14ac:dyDescent="0.25">
      <c r="A2232" s="4"/>
      <c r="B2232" s="500" t="s">
        <v>16</v>
      </c>
      <c r="C2232" s="501"/>
      <c r="D2232" s="501"/>
      <c r="E2232" s="501"/>
      <c r="F2232" s="501"/>
      <c r="G2232" s="502"/>
      <c r="H2232" s="21"/>
      <c r="I2232" s="23"/>
    </row>
    <row r="2233" spans="1:9" ht="27" x14ac:dyDescent="0.25">
      <c r="A2233" s="4">
        <v>5113</v>
      </c>
      <c r="B2233" s="4" t="s">
        <v>4096</v>
      </c>
      <c r="C2233" s="4" t="s">
        <v>996</v>
      </c>
      <c r="D2233" s="4" t="s">
        <v>15</v>
      </c>
      <c r="E2233" s="4" t="s">
        <v>14</v>
      </c>
      <c r="F2233" s="4">
        <v>0</v>
      </c>
      <c r="G2233" s="4">
        <v>0</v>
      </c>
      <c r="H2233" s="4">
        <v>1</v>
      </c>
      <c r="I2233" s="23"/>
    </row>
    <row r="2234" spans="1:9" ht="27" x14ac:dyDescent="0.25">
      <c r="A2234" s="4">
        <v>5113</v>
      </c>
      <c r="B2234" s="4" t="s">
        <v>3062</v>
      </c>
      <c r="C2234" s="4" t="s">
        <v>996</v>
      </c>
      <c r="D2234" s="4" t="s">
        <v>15</v>
      </c>
      <c r="E2234" s="4" t="s">
        <v>14</v>
      </c>
      <c r="F2234" s="4">
        <v>83756020</v>
      </c>
      <c r="G2234" s="4">
        <v>83756020</v>
      </c>
      <c r="H2234" s="4">
        <v>1</v>
      </c>
      <c r="I2234" s="23"/>
    </row>
    <row r="2235" spans="1:9" ht="27" x14ac:dyDescent="0.25">
      <c r="A2235" s="4">
        <v>5113</v>
      </c>
      <c r="B2235" s="4" t="s">
        <v>3063</v>
      </c>
      <c r="C2235" s="4" t="s">
        <v>996</v>
      </c>
      <c r="D2235" s="4" t="s">
        <v>15</v>
      </c>
      <c r="E2235" s="4" t="s">
        <v>14</v>
      </c>
      <c r="F2235" s="4">
        <v>132552430</v>
      </c>
      <c r="G2235" s="4">
        <v>132552430</v>
      </c>
      <c r="H2235" s="4">
        <v>1</v>
      </c>
      <c r="I2235" s="23"/>
    </row>
    <row r="2236" spans="1:9" ht="27" x14ac:dyDescent="0.25">
      <c r="A2236" s="4">
        <v>5113</v>
      </c>
      <c r="B2236" s="4" t="s">
        <v>1989</v>
      </c>
      <c r="C2236" s="4" t="s">
        <v>996</v>
      </c>
      <c r="D2236" s="4" t="s">
        <v>403</v>
      </c>
      <c r="E2236" s="4" t="s">
        <v>14</v>
      </c>
      <c r="F2236" s="4">
        <v>62304080</v>
      </c>
      <c r="G2236" s="4">
        <v>62304080</v>
      </c>
      <c r="H2236" s="4">
        <v>1</v>
      </c>
      <c r="I2236" s="23"/>
    </row>
    <row r="2237" spans="1:9" ht="27" x14ac:dyDescent="0.25">
      <c r="A2237" s="4">
        <v>5113</v>
      </c>
      <c r="B2237" s="4" t="s">
        <v>1990</v>
      </c>
      <c r="C2237" s="4" t="s">
        <v>996</v>
      </c>
      <c r="D2237" s="4" t="s">
        <v>15</v>
      </c>
      <c r="E2237" s="4" t="s">
        <v>14</v>
      </c>
      <c r="F2237" s="4">
        <v>84067620</v>
      </c>
      <c r="G2237" s="4">
        <v>84067620</v>
      </c>
      <c r="H2237" s="4">
        <v>1</v>
      </c>
      <c r="I2237" s="23"/>
    </row>
    <row r="2238" spans="1:9" ht="40.5" x14ac:dyDescent="0.25">
      <c r="A2238" s="4" t="s">
        <v>2001</v>
      </c>
      <c r="B2238" s="4" t="s">
        <v>2062</v>
      </c>
      <c r="C2238" s="4" t="s">
        <v>444</v>
      </c>
      <c r="D2238" s="4" t="s">
        <v>403</v>
      </c>
      <c r="E2238" s="4" t="s">
        <v>14</v>
      </c>
      <c r="F2238" s="4">
        <v>30378000</v>
      </c>
      <c r="G2238" s="4">
        <v>30378000</v>
      </c>
      <c r="H2238" s="4">
        <v>1</v>
      </c>
      <c r="I2238" s="23"/>
    </row>
    <row r="2239" spans="1:9" ht="40.5" x14ac:dyDescent="0.25">
      <c r="A2239" s="4">
        <v>4251</v>
      </c>
      <c r="B2239" s="4" t="s">
        <v>1971</v>
      </c>
      <c r="C2239" s="4" t="s">
        <v>444</v>
      </c>
      <c r="D2239" s="4" t="s">
        <v>403</v>
      </c>
      <c r="E2239" s="4" t="s">
        <v>14</v>
      </c>
      <c r="F2239" s="4">
        <v>0</v>
      </c>
      <c r="G2239" s="4">
        <v>0</v>
      </c>
      <c r="H2239" s="4">
        <v>1</v>
      </c>
      <c r="I2239" s="23"/>
    </row>
    <row r="2240" spans="1:9" ht="15" customHeight="1" x14ac:dyDescent="0.25">
      <c r="A2240" s="500" t="s">
        <v>12</v>
      </c>
      <c r="B2240" s="501"/>
      <c r="C2240" s="501"/>
      <c r="D2240" s="501"/>
      <c r="E2240" s="501"/>
      <c r="F2240" s="501"/>
      <c r="G2240" s="501"/>
      <c r="H2240" s="287"/>
      <c r="I2240" s="23"/>
    </row>
    <row r="2241" spans="1:24" ht="27" x14ac:dyDescent="0.25">
      <c r="A2241" s="408">
        <v>5113</v>
      </c>
      <c r="B2241" s="408" t="s">
        <v>4243</v>
      </c>
      <c r="C2241" s="408" t="s">
        <v>476</v>
      </c>
      <c r="D2241" s="408" t="s">
        <v>15</v>
      </c>
      <c r="E2241" s="408" t="s">
        <v>14</v>
      </c>
      <c r="F2241" s="408">
        <v>0</v>
      </c>
      <c r="G2241" s="408">
        <v>0</v>
      </c>
      <c r="H2241" s="408">
        <v>1</v>
      </c>
      <c r="I2241" s="23"/>
    </row>
    <row r="2242" spans="1:24" ht="27" x14ac:dyDescent="0.25">
      <c r="A2242" s="350">
        <v>5113</v>
      </c>
      <c r="B2242" s="408" t="s">
        <v>3053</v>
      </c>
      <c r="C2242" s="408" t="s">
        <v>476</v>
      </c>
      <c r="D2242" s="408" t="s">
        <v>15</v>
      </c>
      <c r="E2242" s="408" t="s">
        <v>14</v>
      </c>
      <c r="F2242" s="408">
        <v>2044877</v>
      </c>
      <c r="G2242" s="408">
        <v>2044877</v>
      </c>
      <c r="H2242" s="408">
        <v>1</v>
      </c>
      <c r="I2242" s="23"/>
    </row>
    <row r="2243" spans="1:24" ht="27" x14ac:dyDescent="0.25">
      <c r="A2243" s="350">
        <v>5113</v>
      </c>
      <c r="B2243" s="350" t="s">
        <v>3054</v>
      </c>
      <c r="C2243" s="350" t="s">
        <v>476</v>
      </c>
      <c r="D2243" s="350" t="s">
        <v>15</v>
      </c>
      <c r="E2243" s="350" t="s">
        <v>14</v>
      </c>
      <c r="F2243" s="350">
        <v>1279362</v>
      </c>
      <c r="G2243" s="350">
        <v>1279362</v>
      </c>
      <c r="H2243" s="350">
        <v>1</v>
      </c>
      <c r="I2243" s="23"/>
    </row>
    <row r="2244" spans="1:24" s="285" customFormat="1" ht="27" x14ac:dyDescent="0.25">
      <c r="A2244" s="350">
        <v>4251</v>
      </c>
      <c r="B2244" s="350" t="s">
        <v>2022</v>
      </c>
      <c r="C2244" s="350" t="s">
        <v>476</v>
      </c>
      <c r="D2244" s="350" t="s">
        <v>15</v>
      </c>
      <c r="E2244" s="350" t="s">
        <v>14</v>
      </c>
      <c r="F2244" s="350">
        <v>620000</v>
      </c>
      <c r="G2244" s="350">
        <f>+F2244*H2244</f>
        <v>620000</v>
      </c>
      <c r="H2244" s="350">
        <v>1</v>
      </c>
      <c r="I2244" s="284"/>
      <c r="P2244" s="286"/>
      <c r="Q2244" s="286"/>
      <c r="R2244" s="286"/>
      <c r="S2244" s="286"/>
      <c r="T2244" s="286"/>
      <c r="U2244" s="286"/>
      <c r="V2244" s="286"/>
      <c r="W2244" s="286"/>
      <c r="X2244" s="286"/>
    </row>
    <row r="2245" spans="1:24" s="285" customFormat="1" ht="27" x14ac:dyDescent="0.25">
      <c r="A2245" s="282">
        <v>5113</v>
      </c>
      <c r="B2245" s="350" t="s">
        <v>2032</v>
      </c>
      <c r="C2245" s="350" t="s">
        <v>476</v>
      </c>
      <c r="D2245" s="350" t="s">
        <v>15</v>
      </c>
      <c r="E2245" s="350" t="s">
        <v>14</v>
      </c>
      <c r="F2245" s="350">
        <v>1457428</v>
      </c>
      <c r="G2245" s="350">
        <f>+F2245*H2245</f>
        <v>1457428</v>
      </c>
      <c r="H2245" s="350">
        <v>1</v>
      </c>
      <c r="I2245" s="284"/>
      <c r="P2245" s="286"/>
      <c r="Q2245" s="286"/>
      <c r="R2245" s="286"/>
      <c r="S2245" s="286"/>
      <c r="T2245" s="286"/>
      <c r="U2245" s="286"/>
      <c r="V2245" s="286"/>
      <c r="W2245" s="286"/>
      <c r="X2245" s="286"/>
    </row>
    <row r="2246" spans="1:24" s="285" customFormat="1" ht="27" x14ac:dyDescent="0.25">
      <c r="A2246" s="282">
        <v>5113</v>
      </c>
      <c r="B2246" s="393" t="s">
        <v>4015</v>
      </c>
      <c r="C2246" s="393" t="s">
        <v>476</v>
      </c>
      <c r="D2246" s="393" t="s">
        <v>1234</v>
      </c>
      <c r="E2246" s="393" t="s">
        <v>14</v>
      </c>
      <c r="F2246" s="393">
        <v>1142024</v>
      </c>
      <c r="G2246" s="393">
        <v>1142024</v>
      </c>
      <c r="H2246" s="393">
        <v>1</v>
      </c>
      <c r="I2246" s="284"/>
      <c r="P2246" s="286"/>
      <c r="Q2246" s="286"/>
      <c r="R2246" s="286"/>
      <c r="S2246" s="286"/>
      <c r="T2246" s="286"/>
      <c r="U2246" s="286"/>
      <c r="V2246" s="286"/>
      <c r="W2246" s="286"/>
      <c r="X2246" s="286"/>
    </row>
    <row r="2247" spans="1:24" s="285" customFormat="1" ht="27" x14ac:dyDescent="0.25">
      <c r="A2247" s="471">
        <v>5113</v>
      </c>
      <c r="B2247" s="471" t="s">
        <v>5011</v>
      </c>
      <c r="C2247" s="471" t="s">
        <v>1115</v>
      </c>
      <c r="D2247" s="471" t="s">
        <v>13</v>
      </c>
      <c r="E2247" s="471" t="s">
        <v>14</v>
      </c>
      <c r="F2247" s="471">
        <v>380675</v>
      </c>
      <c r="G2247" s="471">
        <v>380675</v>
      </c>
      <c r="H2247" s="471">
        <v>1</v>
      </c>
      <c r="I2247" s="284"/>
      <c r="P2247" s="286"/>
      <c r="Q2247" s="286"/>
      <c r="R2247" s="286"/>
      <c r="S2247" s="286"/>
      <c r="T2247" s="286"/>
      <c r="U2247" s="286"/>
      <c r="V2247" s="286"/>
      <c r="W2247" s="286"/>
      <c r="X2247" s="286"/>
    </row>
    <row r="2248" spans="1:24" s="285" customFormat="1" ht="27" x14ac:dyDescent="0.25">
      <c r="A2248" s="471">
        <v>5113</v>
      </c>
      <c r="B2248" s="471" t="s">
        <v>5012</v>
      </c>
      <c r="C2248" s="471" t="s">
        <v>1115</v>
      </c>
      <c r="D2248" s="471" t="s">
        <v>13</v>
      </c>
      <c r="E2248" s="471" t="s">
        <v>14</v>
      </c>
      <c r="F2248" s="471">
        <v>485809</v>
      </c>
      <c r="G2248" s="471">
        <v>485809</v>
      </c>
      <c r="H2248" s="471">
        <v>1</v>
      </c>
      <c r="I2248" s="284"/>
      <c r="P2248" s="286"/>
      <c r="Q2248" s="286"/>
      <c r="R2248" s="286"/>
      <c r="S2248" s="286"/>
      <c r="T2248" s="286"/>
      <c r="U2248" s="286"/>
      <c r="V2248" s="286"/>
      <c r="W2248" s="286"/>
      <c r="X2248" s="286"/>
    </row>
    <row r="2249" spans="1:24" s="285" customFormat="1" ht="27" x14ac:dyDescent="0.25">
      <c r="A2249" s="471">
        <v>5113</v>
      </c>
      <c r="B2249" s="471" t="s">
        <v>5013</v>
      </c>
      <c r="C2249" s="471" t="s">
        <v>1115</v>
      </c>
      <c r="D2249" s="471" t="s">
        <v>13</v>
      </c>
      <c r="E2249" s="471" t="s">
        <v>14</v>
      </c>
      <c r="F2249" s="471">
        <v>817951</v>
      </c>
      <c r="G2249" s="471">
        <v>817951</v>
      </c>
      <c r="H2249" s="471">
        <v>1</v>
      </c>
      <c r="I2249" s="284"/>
      <c r="P2249" s="286"/>
      <c r="Q2249" s="286"/>
      <c r="R2249" s="286"/>
      <c r="S2249" s="286"/>
      <c r="T2249" s="286"/>
      <c r="U2249" s="286"/>
      <c r="V2249" s="286"/>
      <c r="W2249" s="286"/>
      <c r="X2249" s="286"/>
    </row>
    <row r="2250" spans="1:24" s="285" customFormat="1" ht="27" x14ac:dyDescent="0.25">
      <c r="A2250" s="471">
        <v>5113</v>
      </c>
      <c r="B2250" s="471" t="s">
        <v>5014</v>
      </c>
      <c r="C2250" s="471" t="s">
        <v>1115</v>
      </c>
      <c r="D2250" s="471" t="s">
        <v>13</v>
      </c>
      <c r="E2250" s="471" t="s">
        <v>14</v>
      </c>
      <c r="F2250" s="471">
        <v>511745</v>
      </c>
      <c r="G2250" s="471">
        <v>511745</v>
      </c>
      <c r="H2250" s="471">
        <v>1</v>
      </c>
      <c r="I2250" s="284"/>
      <c r="P2250" s="286"/>
      <c r="Q2250" s="286"/>
      <c r="R2250" s="286"/>
      <c r="S2250" s="286"/>
      <c r="T2250" s="286"/>
      <c r="U2250" s="286"/>
      <c r="V2250" s="286"/>
      <c r="W2250" s="286"/>
      <c r="X2250" s="286"/>
    </row>
    <row r="2251" spans="1:24" ht="15" customHeight="1" x14ac:dyDescent="0.25">
      <c r="A2251" s="503" t="s">
        <v>237</v>
      </c>
      <c r="B2251" s="504"/>
      <c r="C2251" s="504"/>
      <c r="D2251" s="504"/>
      <c r="E2251" s="504"/>
      <c r="F2251" s="504"/>
      <c r="G2251" s="504"/>
      <c r="H2251" s="505"/>
      <c r="I2251" s="23"/>
    </row>
    <row r="2252" spans="1:24" x14ac:dyDescent="0.25">
      <c r="A2252" s="500" t="s">
        <v>8</v>
      </c>
      <c r="B2252" s="501"/>
      <c r="C2252" s="501"/>
      <c r="D2252" s="501"/>
      <c r="E2252" s="501"/>
      <c r="F2252" s="501"/>
      <c r="G2252" s="501"/>
      <c r="H2252" s="502"/>
      <c r="I2252" s="23"/>
    </row>
    <row r="2253" spans="1:24" ht="40.5" x14ac:dyDescent="0.25">
      <c r="A2253" s="257"/>
      <c r="B2253" s="257" t="s">
        <v>1056</v>
      </c>
      <c r="C2253" s="257" t="s">
        <v>519</v>
      </c>
      <c r="D2253" s="257" t="s">
        <v>9</v>
      </c>
      <c r="E2253" s="257" t="s">
        <v>14</v>
      </c>
      <c r="F2253" s="177">
        <v>0</v>
      </c>
      <c r="G2253" s="177">
        <v>0</v>
      </c>
      <c r="H2253" s="177">
        <v>1</v>
      </c>
      <c r="I2253" s="23"/>
    </row>
    <row r="2254" spans="1:24" ht="15" customHeight="1" x14ac:dyDescent="0.25">
      <c r="A2254" s="539" t="s">
        <v>238</v>
      </c>
      <c r="B2254" s="540"/>
      <c r="C2254" s="540"/>
      <c r="D2254" s="540"/>
      <c r="E2254" s="540"/>
      <c r="F2254" s="540"/>
      <c r="G2254" s="540"/>
      <c r="H2254" s="541"/>
      <c r="I2254" s="23"/>
    </row>
    <row r="2255" spans="1:24" ht="40.5" x14ac:dyDescent="0.25">
      <c r="A2255" s="427">
        <v>4239</v>
      </c>
      <c r="B2255" s="427" t="s">
        <v>4369</v>
      </c>
      <c r="C2255" s="427" t="s">
        <v>519</v>
      </c>
      <c r="D2255" s="427" t="s">
        <v>9</v>
      </c>
      <c r="E2255" s="427" t="s">
        <v>14</v>
      </c>
      <c r="F2255" s="427">
        <v>1000000</v>
      </c>
      <c r="G2255" s="427">
        <v>1000000</v>
      </c>
      <c r="H2255" s="427">
        <v>1</v>
      </c>
      <c r="I2255" s="23"/>
    </row>
    <row r="2256" spans="1:24" ht="40.5" x14ac:dyDescent="0.25">
      <c r="A2256" s="406">
        <v>4239</v>
      </c>
      <c r="B2256" s="427" t="s">
        <v>4234</v>
      </c>
      <c r="C2256" s="427" t="s">
        <v>519</v>
      </c>
      <c r="D2256" s="427" t="s">
        <v>9</v>
      </c>
      <c r="E2256" s="427" t="s">
        <v>14</v>
      </c>
      <c r="F2256" s="427">
        <v>4500000</v>
      </c>
      <c r="G2256" s="427">
        <v>4500000</v>
      </c>
      <c r="H2256" s="427">
        <v>1</v>
      </c>
      <c r="I2256" s="23"/>
    </row>
    <row r="2257" spans="1:30" ht="40.5" x14ac:dyDescent="0.25">
      <c r="A2257" s="402">
        <v>4239</v>
      </c>
      <c r="B2257" s="406" t="s">
        <v>4118</v>
      </c>
      <c r="C2257" s="406" t="s">
        <v>519</v>
      </c>
      <c r="D2257" s="406" t="s">
        <v>9</v>
      </c>
      <c r="E2257" s="406" t="s">
        <v>14</v>
      </c>
      <c r="F2257" s="406">
        <v>5100000</v>
      </c>
      <c r="G2257" s="406">
        <v>5100000</v>
      </c>
      <c r="H2257" s="406">
        <v>1</v>
      </c>
      <c r="I2257" s="23"/>
    </row>
    <row r="2258" spans="1:30" ht="40.5" x14ac:dyDescent="0.25">
      <c r="A2258" s="402">
        <v>4239</v>
      </c>
      <c r="B2258" s="402" t="s">
        <v>1056</v>
      </c>
      <c r="C2258" s="402" t="s">
        <v>519</v>
      </c>
      <c r="D2258" s="402" t="s">
        <v>9</v>
      </c>
      <c r="E2258" s="402" t="s">
        <v>14</v>
      </c>
      <c r="F2258" s="402">
        <v>0</v>
      </c>
      <c r="G2258" s="402">
        <v>0</v>
      </c>
      <c r="H2258" s="402">
        <v>1</v>
      </c>
      <c r="I2258" s="23"/>
    </row>
    <row r="2259" spans="1:30" ht="40.5" x14ac:dyDescent="0.25">
      <c r="A2259" s="208">
        <v>4239</v>
      </c>
      <c r="B2259" s="402" t="s">
        <v>777</v>
      </c>
      <c r="C2259" s="402" t="s">
        <v>519</v>
      </c>
      <c r="D2259" s="402" t="s">
        <v>9</v>
      </c>
      <c r="E2259" s="402" t="s">
        <v>14</v>
      </c>
      <c r="F2259" s="402">
        <v>1398000</v>
      </c>
      <c r="G2259" s="402">
        <v>1398000</v>
      </c>
      <c r="H2259" s="402">
        <v>1</v>
      </c>
      <c r="I2259" s="23"/>
    </row>
    <row r="2260" spans="1:30" ht="40.5" x14ac:dyDescent="0.25">
      <c r="A2260" s="208">
        <v>4239</v>
      </c>
      <c r="B2260" s="208" t="s">
        <v>778</v>
      </c>
      <c r="C2260" s="208" t="s">
        <v>519</v>
      </c>
      <c r="D2260" s="208" t="s">
        <v>9</v>
      </c>
      <c r="E2260" s="208" t="s">
        <v>14</v>
      </c>
      <c r="F2260" s="208">
        <v>1400000</v>
      </c>
      <c r="G2260" s="208">
        <v>1400000</v>
      </c>
      <c r="H2260" s="208">
        <v>1</v>
      </c>
      <c r="I2260" s="23"/>
    </row>
    <row r="2261" spans="1:30" ht="40.5" x14ac:dyDescent="0.25">
      <c r="A2261" s="197">
        <v>4239</v>
      </c>
      <c r="B2261" s="197" t="s">
        <v>779</v>
      </c>
      <c r="C2261" s="197" t="s">
        <v>519</v>
      </c>
      <c r="D2261" s="197" t="s">
        <v>9</v>
      </c>
      <c r="E2261" s="197" t="s">
        <v>14</v>
      </c>
      <c r="F2261" s="197">
        <v>400000</v>
      </c>
      <c r="G2261" s="197">
        <v>400000</v>
      </c>
      <c r="H2261" s="197">
        <v>1</v>
      </c>
      <c r="I2261" s="23"/>
    </row>
    <row r="2262" spans="1:30" ht="40.5" x14ac:dyDescent="0.25">
      <c r="A2262" s="197">
        <v>4239</v>
      </c>
      <c r="B2262" s="197" t="s">
        <v>780</v>
      </c>
      <c r="C2262" s="197" t="s">
        <v>519</v>
      </c>
      <c r="D2262" s="197" t="s">
        <v>9</v>
      </c>
      <c r="E2262" s="197" t="s">
        <v>14</v>
      </c>
      <c r="F2262" s="197">
        <v>409000</v>
      </c>
      <c r="G2262" s="197">
        <v>409000</v>
      </c>
      <c r="H2262" s="197">
        <v>1</v>
      </c>
      <c r="I2262" s="23"/>
    </row>
    <row r="2263" spans="1:30" ht="40.5" x14ac:dyDescent="0.25">
      <c r="A2263" s="288">
        <v>4239</v>
      </c>
      <c r="B2263" s="288" t="s">
        <v>2053</v>
      </c>
      <c r="C2263" s="288" t="s">
        <v>519</v>
      </c>
      <c r="D2263" s="288" t="s">
        <v>13</v>
      </c>
      <c r="E2263" s="288" t="s">
        <v>14</v>
      </c>
      <c r="F2263" s="288">
        <v>300000</v>
      </c>
      <c r="G2263" s="288">
        <f>+F2263*H2263</f>
        <v>300000</v>
      </c>
      <c r="H2263" s="288">
        <v>1</v>
      </c>
      <c r="I2263" s="23"/>
    </row>
    <row r="2264" spans="1:30" ht="40.5" x14ac:dyDescent="0.25">
      <c r="A2264" s="288">
        <v>4239</v>
      </c>
      <c r="B2264" s="288" t="s">
        <v>2054</v>
      </c>
      <c r="C2264" s="288" t="s">
        <v>519</v>
      </c>
      <c r="D2264" s="288" t="s">
        <v>13</v>
      </c>
      <c r="E2264" s="288" t="s">
        <v>14</v>
      </c>
      <c r="F2264" s="288">
        <v>3268000</v>
      </c>
      <c r="G2264" s="288">
        <f t="shared" ref="G2264:G2265" si="38">+F2264*H2264</f>
        <v>3268000</v>
      </c>
      <c r="H2264" s="288">
        <v>1</v>
      </c>
      <c r="I2264" s="23"/>
    </row>
    <row r="2265" spans="1:30" ht="40.5" x14ac:dyDescent="0.25">
      <c r="A2265" s="288">
        <v>4239</v>
      </c>
      <c r="B2265" s="288" t="s">
        <v>2055</v>
      </c>
      <c r="C2265" s="288" t="s">
        <v>519</v>
      </c>
      <c r="D2265" s="288" t="s">
        <v>13</v>
      </c>
      <c r="E2265" s="288" t="s">
        <v>14</v>
      </c>
      <c r="F2265" s="288">
        <v>1200000</v>
      </c>
      <c r="G2265" s="288">
        <f t="shared" si="38"/>
        <v>1200000</v>
      </c>
      <c r="H2265" s="288">
        <v>1</v>
      </c>
      <c r="I2265" s="23"/>
    </row>
    <row r="2266" spans="1:30" ht="40.5" x14ac:dyDescent="0.25">
      <c r="A2266" s="197">
        <v>4239</v>
      </c>
      <c r="B2266" s="197" t="s">
        <v>781</v>
      </c>
      <c r="C2266" s="197" t="s">
        <v>519</v>
      </c>
      <c r="D2266" s="197" t="s">
        <v>9</v>
      </c>
      <c r="E2266" s="197" t="s">
        <v>14</v>
      </c>
      <c r="F2266" s="197">
        <v>2324000</v>
      </c>
      <c r="G2266" s="197">
        <v>2324000</v>
      </c>
      <c r="H2266" s="197">
        <v>1</v>
      </c>
      <c r="I2266" s="23"/>
    </row>
    <row r="2267" spans="1:30" ht="40.5" x14ac:dyDescent="0.25">
      <c r="A2267" s="197">
        <v>4239</v>
      </c>
      <c r="B2267" s="197" t="s">
        <v>782</v>
      </c>
      <c r="C2267" s="197" t="s">
        <v>519</v>
      </c>
      <c r="D2267" s="197" t="s">
        <v>9</v>
      </c>
      <c r="E2267" s="197" t="s">
        <v>14</v>
      </c>
      <c r="F2267" s="197">
        <v>668000</v>
      </c>
      <c r="G2267" s="197">
        <v>668000</v>
      </c>
      <c r="H2267" s="197">
        <v>1</v>
      </c>
      <c r="I2267" s="23"/>
    </row>
    <row r="2268" spans="1:30" ht="40.5" x14ac:dyDescent="0.25">
      <c r="A2268" s="197">
        <v>4239</v>
      </c>
      <c r="B2268" s="197" t="s">
        <v>783</v>
      </c>
      <c r="C2268" s="197" t="s">
        <v>519</v>
      </c>
      <c r="D2268" s="197" t="s">
        <v>9</v>
      </c>
      <c r="E2268" s="197" t="s">
        <v>14</v>
      </c>
      <c r="F2268" s="197">
        <v>534000</v>
      </c>
      <c r="G2268" s="197">
        <v>534000</v>
      </c>
      <c r="H2268" s="197">
        <v>1</v>
      </c>
      <c r="I2268" s="23"/>
    </row>
    <row r="2269" spans="1:30" x14ac:dyDescent="0.25">
      <c r="A2269" s="152"/>
      <c r="B2269" s="177"/>
      <c r="C2269" s="177"/>
      <c r="D2269" s="198"/>
      <c r="E2269" s="198"/>
      <c r="F2269" s="198"/>
      <c r="G2269" s="198"/>
      <c r="H2269" s="198"/>
      <c r="I2269" s="23"/>
    </row>
    <row r="2270" spans="1:30" s="31" customFormat="1" ht="15" customHeight="1" x14ac:dyDescent="0.25">
      <c r="A2270" s="503" t="s">
        <v>164</v>
      </c>
      <c r="B2270" s="504"/>
      <c r="C2270" s="504"/>
      <c r="D2270" s="504"/>
      <c r="E2270" s="504"/>
      <c r="F2270" s="504"/>
      <c r="G2270" s="504"/>
      <c r="H2270" s="505"/>
      <c r="I2270" s="71"/>
      <c r="J2270"/>
      <c r="K2270"/>
      <c r="L2270"/>
      <c r="M2270"/>
      <c r="N2270"/>
      <c r="O2270"/>
      <c r="P2270"/>
      <c r="Q2270"/>
      <c r="R2270"/>
      <c r="S2270"/>
      <c r="T2270"/>
      <c r="U2270"/>
      <c r="V2270"/>
      <c r="W2270"/>
      <c r="X2270"/>
      <c r="Y2270"/>
      <c r="Z2270"/>
      <c r="AA2270"/>
      <c r="AB2270"/>
      <c r="AC2270"/>
      <c r="AD2270"/>
    </row>
    <row r="2271" spans="1:30" s="13" customFormat="1" ht="13.5" customHeight="1" x14ac:dyDescent="0.25">
      <c r="D2271" s="560" t="s">
        <v>12</v>
      </c>
      <c r="E2271" s="560"/>
      <c r="F2271" s="74"/>
      <c r="G2271" s="74"/>
      <c r="H2271" s="73"/>
      <c r="I2271" s="71"/>
      <c r="J2271" s="72"/>
      <c r="K2271" s="72"/>
      <c r="L2271"/>
      <c r="M2271"/>
      <c r="N2271"/>
      <c r="O2271"/>
      <c r="P2271"/>
      <c r="Q2271"/>
      <c r="R2271"/>
      <c r="S2271"/>
      <c r="T2271"/>
      <c r="U2271"/>
      <c r="V2271"/>
      <c r="W2271"/>
      <c r="X2271"/>
      <c r="Y2271"/>
      <c r="Z2271"/>
      <c r="AA2271"/>
      <c r="AB2271"/>
      <c r="AC2271"/>
      <c r="AD2271"/>
    </row>
    <row r="2272" spans="1:30" s="204" customFormat="1" ht="40.5" x14ac:dyDescent="0.25">
      <c r="A2272" s="13">
        <v>4239</v>
      </c>
      <c r="B2272" s="13" t="s">
        <v>772</v>
      </c>
      <c r="C2272" s="13" t="s">
        <v>456</v>
      </c>
      <c r="D2272" s="13" t="s">
        <v>9</v>
      </c>
      <c r="E2272" s="13" t="s">
        <v>14</v>
      </c>
      <c r="F2272" s="13">
        <v>591000</v>
      </c>
      <c r="G2272" s="13">
        <v>591000</v>
      </c>
      <c r="H2272" s="13">
        <v>1</v>
      </c>
      <c r="I2272" s="71"/>
      <c r="J2272" s="72"/>
      <c r="K2272" s="72"/>
      <c r="L2272"/>
      <c r="M2272"/>
      <c r="N2272"/>
      <c r="O2272"/>
      <c r="P2272"/>
      <c r="Q2272"/>
      <c r="R2272"/>
      <c r="S2272"/>
      <c r="T2272"/>
      <c r="U2272"/>
      <c r="V2272"/>
      <c r="W2272"/>
      <c r="X2272"/>
      <c r="Y2272"/>
      <c r="Z2272"/>
      <c r="AA2272"/>
      <c r="AB2272"/>
      <c r="AC2272"/>
      <c r="AD2272"/>
    </row>
    <row r="2273" spans="1:30" s="204" customFormat="1" ht="40.5" x14ac:dyDescent="0.25">
      <c r="A2273" s="13">
        <v>4239</v>
      </c>
      <c r="B2273" s="13" t="s">
        <v>773</v>
      </c>
      <c r="C2273" s="13" t="s">
        <v>456</v>
      </c>
      <c r="D2273" s="13" t="s">
        <v>9</v>
      </c>
      <c r="E2273" s="13" t="s">
        <v>14</v>
      </c>
      <c r="F2273" s="13">
        <v>270000</v>
      </c>
      <c r="G2273" s="13">
        <v>270000</v>
      </c>
      <c r="H2273" s="13">
        <v>1</v>
      </c>
      <c r="I2273" s="71"/>
      <c r="J2273" s="72"/>
      <c r="K2273" s="72"/>
      <c r="L2273"/>
      <c r="M2273"/>
      <c r="N2273"/>
      <c r="O2273"/>
      <c r="P2273"/>
      <c r="Q2273"/>
      <c r="R2273"/>
      <c r="S2273"/>
      <c r="T2273"/>
      <c r="U2273"/>
      <c r="V2273"/>
      <c r="W2273"/>
      <c r="X2273"/>
      <c r="Y2273"/>
      <c r="Z2273"/>
      <c r="AA2273"/>
      <c r="AB2273"/>
      <c r="AC2273"/>
      <c r="AD2273"/>
    </row>
    <row r="2274" spans="1:30" s="204" customFormat="1" ht="40.5" x14ac:dyDescent="0.25">
      <c r="A2274" s="13">
        <v>4239</v>
      </c>
      <c r="B2274" s="13" t="s">
        <v>774</v>
      </c>
      <c r="C2274" s="13" t="s">
        <v>456</v>
      </c>
      <c r="D2274" s="13" t="s">
        <v>9</v>
      </c>
      <c r="E2274" s="13" t="s">
        <v>14</v>
      </c>
      <c r="F2274" s="13">
        <v>234000</v>
      </c>
      <c r="G2274" s="13">
        <v>234000</v>
      </c>
      <c r="H2274" s="13">
        <v>1</v>
      </c>
      <c r="I2274" s="71"/>
      <c r="J2274" s="72"/>
      <c r="K2274" s="72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  <c r="Y2274"/>
      <c r="Z2274"/>
      <c r="AA2274"/>
      <c r="AB2274"/>
      <c r="AC2274"/>
      <c r="AD2274"/>
    </row>
    <row r="2275" spans="1:30" s="204" customFormat="1" ht="40.5" x14ac:dyDescent="0.25">
      <c r="A2275" s="13">
        <v>4239</v>
      </c>
      <c r="B2275" s="13" t="s">
        <v>775</v>
      </c>
      <c r="C2275" s="13" t="s">
        <v>456</v>
      </c>
      <c r="D2275" s="13" t="s">
        <v>9</v>
      </c>
      <c r="E2275" s="13" t="s">
        <v>14</v>
      </c>
      <c r="F2275" s="13">
        <v>406000</v>
      </c>
      <c r="G2275" s="13">
        <v>406000</v>
      </c>
      <c r="H2275" s="13">
        <v>1</v>
      </c>
      <c r="I2275" s="71"/>
      <c r="J2275" s="72"/>
      <c r="K2275" s="72"/>
      <c r="L2275"/>
      <c r="M2275"/>
      <c r="N2275"/>
      <c r="O2275"/>
      <c r="P2275"/>
      <c r="Q2275"/>
      <c r="R2275"/>
      <c r="S2275"/>
      <c r="T2275"/>
      <c r="U2275"/>
      <c r="V2275"/>
      <c r="W2275"/>
      <c r="X2275"/>
      <c r="Y2275"/>
      <c r="Z2275"/>
      <c r="AA2275"/>
      <c r="AB2275"/>
      <c r="AC2275"/>
      <c r="AD2275"/>
    </row>
    <row r="2276" spans="1:30" s="204" customFormat="1" ht="40.5" x14ac:dyDescent="0.25">
      <c r="A2276" s="13">
        <v>4239</v>
      </c>
      <c r="B2276" s="13" t="s">
        <v>1892</v>
      </c>
      <c r="C2276" s="13" t="s">
        <v>456</v>
      </c>
      <c r="D2276" s="13" t="s">
        <v>9</v>
      </c>
      <c r="E2276" s="13" t="s">
        <v>14</v>
      </c>
      <c r="F2276" s="13">
        <v>0</v>
      </c>
      <c r="G2276" s="13">
        <v>0</v>
      </c>
      <c r="H2276" s="13">
        <v>1</v>
      </c>
      <c r="I2276" s="71"/>
      <c r="J2276" s="72"/>
      <c r="K2276" s="72"/>
      <c r="L2276"/>
      <c r="M2276"/>
      <c r="N2276"/>
      <c r="O2276"/>
      <c r="P2276"/>
      <c r="Q2276"/>
      <c r="R2276"/>
      <c r="S2276"/>
      <c r="T2276"/>
      <c r="U2276"/>
      <c r="V2276"/>
      <c r="W2276"/>
      <c r="X2276"/>
      <c r="Y2276"/>
      <c r="Z2276"/>
      <c r="AA2276"/>
      <c r="AB2276"/>
      <c r="AC2276"/>
      <c r="AD2276"/>
    </row>
    <row r="2277" spans="1:30" s="204" customFormat="1" ht="40.5" x14ac:dyDescent="0.25">
      <c r="A2277" s="13">
        <v>4239</v>
      </c>
      <c r="B2277" s="13" t="s">
        <v>1893</v>
      </c>
      <c r="C2277" s="13" t="s">
        <v>456</v>
      </c>
      <c r="D2277" s="13" t="s">
        <v>9</v>
      </c>
      <c r="E2277" s="13" t="s">
        <v>14</v>
      </c>
      <c r="F2277" s="13">
        <v>0</v>
      </c>
      <c r="G2277" s="13">
        <v>0</v>
      </c>
      <c r="H2277" s="13">
        <v>1</v>
      </c>
      <c r="I2277" s="71"/>
      <c r="J2277" s="72"/>
      <c r="K2277" s="72"/>
      <c r="L2277"/>
      <c r="M2277"/>
      <c r="N2277"/>
      <c r="O2277"/>
      <c r="P2277"/>
      <c r="Q2277"/>
      <c r="R2277"/>
      <c r="S2277"/>
      <c r="T2277"/>
      <c r="U2277"/>
      <c r="V2277"/>
      <c r="W2277"/>
      <c r="X2277"/>
      <c r="Y2277"/>
      <c r="Z2277"/>
      <c r="AA2277"/>
      <c r="AB2277"/>
      <c r="AC2277"/>
      <c r="AD2277"/>
    </row>
    <row r="2278" spans="1:30" s="204" customFormat="1" ht="40.5" x14ac:dyDescent="0.25">
      <c r="A2278" s="13">
        <v>4239</v>
      </c>
      <c r="B2278" s="13" t="s">
        <v>1894</v>
      </c>
      <c r="C2278" s="13" t="s">
        <v>456</v>
      </c>
      <c r="D2278" s="13" t="s">
        <v>9</v>
      </c>
      <c r="E2278" s="13" t="s">
        <v>14</v>
      </c>
      <c r="F2278" s="13">
        <v>0</v>
      </c>
      <c r="G2278" s="13">
        <v>0</v>
      </c>
      <c r="H2278" s="13">
        <v>1</v>
      </c>
      <c r="I2278" s="71"/>
      <c r="J2278" s="72"/>
      <c r="K2278" s="72"/>
      <c r="L2278"/>
      <c r="M2278"/>
      <c r="N2278"/>
      <c r="O2278"/>
      <c r="P2278"/>
      <c r="Q2278"/>
      <c r="R2278"/>
      <c r="S2278"/>
      <c r="T2278"/>
      <c r="U2278"/>
      <c r="V2278"/>
      <c r="W2278"/>
      <c r="X2278"/>
      <c r="Y2278"/>
      <c r="Z2278"/>
      <c r="AA2278"/>
      <c r="AB2278"/>
      <c r="AC2278"/>
      <c r="AD2278"/>
    </row>
    <row r="2279" spans="1:30" s="31" customFormat="1" ht="40.5" x14ac:dyDescent="0.25">
      <c r="A2279" s="13">
        <v>4239</v>
      </c>
      <c r="B2279" s="13" t="s">
        <v>1895</v>
      </c>
      <c r="C2279" s="13" t="s">
        <v>456</v>
      </c>
      <c r="D2279" s="13" t="s">
        <v>9</v>
      </c>
      <c r="E2279" s="13" t="s">
        <v>14</v>
      </c>
      <c r="F2279" s="13">
        <v>0</v>
      </c>
      <c r="G2279" s="13">
        <v>0</v>
      </c>
      <c r="H2279" s="13">
        <v>1</v>
      </c>
      <c r="I2279" s="71"/>
      <c r="J2279"/>
      <c r="K2279"/>
      <c r="L2279"/>
      <c r="M2279"/>
      <c r="N2279"/>
      <c r="O2279"/>
      <c r="P2279"/>
      <c r="Q2279"/>
      <c r="R2279"/>
      <c r="S2279"/>
      <c r="T2279"/>
      <c r="U2279"/>
      <c r="V2279"/>
      <c r="W2279"/>
      <c r="X2279"/>
      <c r="Y2279"/>
      <c r="Z2279"/>
      <c r="AA2279"/>
      <c r="AB2279"/>
      <c r="AC2279"/>
      <c r="AD2279"/>
    </row>
    <row r="2280" spans="1:30" s="31" customFormat="1" ht="40.5" x14ac:dyDescent="0.25">
      <c r="A2280" s="13">
        <v>4239</v>
      </c>
      <c r="B2280" s="13" t="s">
        <v>2010</v>
      </c>
      <c r="C2280" s="13" t="s">
        <v>456</v>
      </c>
      <c r="D2280" s="13" t="s">
        <v>9</v>
      </c>
      <c r="E2280" s="13" t="s">
        <v>14</v>
      </c>
      <c r="F2280" s="13">
        <v>300000</v>
      </c>
      <c r="G2280" s="13">
        <v>300000</v>
      </c>
      <c r="H2280" s="13">
        <v>1</v>
      </c>
      <c r="I2280" s="71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  <c r="Y2280"/>
      <c r="Z2280"/>
      <c r="AA2280"/>
      <c r="AB2280"/>
      <c r="AC2280"/>
      <c r="AD2280"/>
    </row>
    <row r="2281" spans="1:30" s="31" customFormat="1" ht="40.5" x14ac:dyDescent="0.25">
      <c r="A2281" s="13">
        <v>4239</v>
      </c>
      <c r="B2281" s="13" t="s">
        <v>2011</v>
      </c>
      <c r="C2281" s="13" t="s">
        <v>456</v>
      </c>
      <c r="D2281" s="13" t="s">
        <v>9</v>
      </c>
      <c r="E2281" s="13" t="s">
        <v>14</v>
      </c>
      <c r="F2281" s="13">
        <v>100000</v>
      </c>
      <c r="G2281" s="13">
        <v>100000</v>
      </c>
      <c r="H2281" s="13">
        <v>1</v>
      </c>
      <c r="I2281" s="7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  <c r="X2281"/>
      <c r="Y2281"/>
      <c r="Z2281"/>
      <c r="AA2281"/>
      <c r="AB2281"/>
      <c r="AC2281"/>
      <c r="AD2281"/>
    </row>
    <row r="2282" spans="1:30" s="31" customFormat="1" ht="40.5" x14ac:dyDescent="0.25">
      <c r="A2282" s="13">
        <v>4239</v>
      </c>
      <c r="B2282" s="13" t="s">
        <v>2012</v>
      </c>
      <c r="C2282" s="13" t="s">
        <v>456</v>
      </c>
      <c r="D2282" s="13" t="s">
        <v>9</v>
      </c>
      <c r="E2282" s="13" t="s">
        <v>14</v>
      </c>
      <c r="F2282" s="13">
        <v>300000</v>
      </c>
      <c r="G2282" s="13">
        <v>300000</v>
      </c>
      <c r="H2282" s="13">
        <v>1</v>
      </c>
      <c r="I2282" s="71"/>
      <c r="J2282"/>
      <c r="K2282"/>
      <c r="L2282"/>
      <c r="M2282"/>
      <c r="N2282"/>
      <c r="O2282"/>
      <c r="P2282"/>
      <c r="Q2282"/>
      <c r="R2282"/>
      <c r="S2282"/>
      <c r="T2282"/>
      <c r="U2282"/>
      <c r="V2282"/>
      <c r="W2282"/>
      <c r="X2282"/>
      <c r="Y2282"/>
      <c r="Z2282"/>
      <c r="AA2282"/>
      <c r="AB2282"/>
      <c r="AC2282"/>
      <c r="AD2282"/>
    </row>
    <row r="2283" spans="1:30" s="31" customFormat="1" ht="40.5" x14ac:dyDescent="0.25">
      <c r="A2283" s="13">
        <v>4239</v>
      </c>
      <c r="B2283" s="13" t="s">
        <v>2013</v>
      </c>
      <c r="C2283" s="13" t="s">
        <v>456</v>
      </c>
      <c r="D2283" s="13" t="s">
        <v>9</v>
      </c>
      <c r="E2283" s="13" t="s">
        <v>14</v>
      </c>
      <c r="F2283" s="13">
        <v>4500000</v>
      </c>
      <c r="G2283" s="13">
        <v>4500000</v>
      </c>
      <c r="H2283" s="13">
        <v>1</v>
      </c>
      <c r="I2283" s="71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  <c r="Y2283"/>
      <c r="Z2283"/>
      <c r="AA2283"/>
      <c r="AB2283"/>
      <c r="AC2283"/>
      <c r="AD2283"/>
    </row>
    <row r="2284" spans="1:30" s="31" customFormat="1" ht="40.5" x14ac:dyDescent="0.25">
      <c r="A2284" s="13">
        <v>4239</v>
      </c>
      <c r="B2284" s="13" t="s">
        <v>4832</v>
      </c>
      <c r="C2284" s="13" t="s">
        <v>456</v>
      </c>
      <c r="D2284" s="13" t="s">
        <v>9</v>
      </c>
      <c r="E2284" s="13" t="s">
        <v>14</v>
      </c>
      <c r="F2284" s="13">
        <v>200000</v>
      </c>
      <c r="G2284" s="13">
        <v>200000</v>
      </c>
      <c r="H2284" s="13">
        <v>1</v>
      </c>
      <c r="I2284" s="71"/>
      <c r="J2284" s="448"/>
      <c r="K2284" s="448"/>
      <c r="L2284" s="448"/>
      <c r="M2284" s="448"/>
      <c r="N2284" s="448"/>
      <c r="O2284" s="448"/>
      <c r="P2284" s="448"/>
      <c r="Q2284" s="448"/>
      <c r="R2284" s="448"/>
      <c r="S2284" s="448"/>
      <c r="T2284" s="448"/>
      <c r="U2284" s="448"/>
      <c r="V2284" s="448"/>
      <c r="W2284" s="448"/>
      <c r="X2284" s="448"/>
      <c r="Y2284" s="448"/>
      <c r="Z2284" s="448"/>
      <c r="AA2284" s="448"/>
      <c r="AB2284" s="448"/>
      <c r="AC2284" s="448"/>
      <c r="AD2284" s="448"/>
    </row>
    <row r="2285" spans="1:30" s="31" customFormat="1" ht="40.5" x14ac:dyDescent="0.25">
      <c r="A2285" s="13">
        <v>4239</v>
      </c>
      <c r="B2285" s="13" t="s">
        <v>4833</v>
      </c>
      <c r="C2285" s="13" t="s">
        <v>456</v>
      </c>
      <c r="D2285" s="13" t="s">
        <v>9</v>
      </c>
      <c r="E2285" s="13" t="s">
        <v>14</v>
      </c>
      <c r="F2285" s="13">
        <v>250000</v>
      </c>
      <c r="G2285" s="13">
        <v>250000</v>
      </c>
      <c r="H2285" s="13">
        <v>1</v>
      </c>
      <c r="I2285" s="71"/>
      <c r="J2285" s="448"/>
      <c r="K2285" s="448"/>
      <c r="L2285" s="448"/>
      <c r="M2285" s="448"/>
      <c r="N2285" s="448"/>
      <c r="O2285" s="448"/>
      <c r="P2285" s="448"/>
      <c r="Q2285" s="448"/>
      <c r="R2285" s="448"/>
      <c r="S2285" s="448"/>
      <c r="T2285" s="448"/>
      <c r="U2285" s="448"/>
      <c r="V2285" s="448"/>
      <c r="W2285" s="448"/>
      <c r="X2285" s="448"/>
      <c r="Y2285" s="448"/>
      <c r="Z2285" s="448"/>
      <c r="AA2285" s="448"/>
      <c r="AB2285" s="448"/>
      <c r="AC2285" s="448"/>
      <c r="AD2285" s="448"/>
    </row>
    <row r="2286" spans="1:30" s="31" customFormat="1" ht="40.5" x14ac:dyDescent="0.25">
      <c r="A2286" s="13">
        <v>4239</v>
      </c>
      <c r="B2286" s="13" t="s">
        <v>4834</v>
      </c>
      <c r="C2286" s="13" t="s">
        <v>456</v>
      </c>
      <c r="D2286" s="13" t="s">
        <v>9</v>
      </c>
      <c r="E2286" s="13" t="s">
        <v>14</v>
      </c>
      <c r="F2286" s="13">
        <v>100000</v>
      </c>
      <c r="G2286" s="13">
        <v>100000</v>
      </c>
      <c r="H2286" s="13">
        <v>1</v>
      </c>
      <c r="I2286" s="71"/>
      <c r="J2286" s="448"/>
      <c r="K2286" s="448"/>
      <c r="L2286" s="448"/>
      <c r="M2286" s="448"/>
      <c r="N2286" s="448"/>
      <c r="O2286" s="448"/>
      <c r="P2286" s="448"/>
      <c r="Q2286" s="448"/>
      <c r="R2286" s="448"/>
      <c r="S2286" s="448"/>
      <c r="T2286" s="448"/>
      <c r="U2286" s="448"/>
      <c r="V2286" s="448"/>
      <c r="W2286" s="448"/>
      <c r="X2286" s="448"/>
      <c r="Y2286" s="448"/>
      <c r="Z2286" s="448"/>
      <c r="AA2286" s="448"/>
      <c r="AB2286" s="448"/>
      <c r="AC2286" s="448"/>
      <c r="AD2286" s="448"/>
    </row>
    <row r="2287" spans="1:30" s="31" customFormat="1" ht="40.5" x14ac:dyDescent="0.25">
      <c r="A2287" s="13">
        <v>4239</v>
      </c>
      <c r="B2287" s="13" t="s">
        <v>4835</v>
      </c>
      <c r="C2287" s="13" t="s">
        <v>456</v>
      </c>
      <c r="D2287" s="13" t="s">
        <v>9</v>
      </c>
      <c r="E2287" s="13" t="s">
        <v>14</v>
      </c>
      <c r="F2287" s="13">
        <v>600000</v>
      </c>
      <c r="G2287" s="13">
        <v>600000</v>
      </c>
      <c r="H2287" s="13">
        <v>1</v>
      </c>
      <c r="I2287" s="71"/>
      <c r="J2287" s="448"/>
      <c r="K2287" s="448"/>
      <c r="L2287" s="448"/>
      <c r="M2287" s="448"/>
      <c r="N2287" s="448"/>
      <c r="O2287" s="448"/>
      <c r="P2287" s="448"/>
      <c r="Q2287" s="448"/>
      <c r="R2287" s="448"/>
      <c r="S2287" s="448"/>
      <c r="T2287" s="448"/>
      <c r="U2287" s="448"/>
      <c r="V2287" s="448"/>
      <c r="W2287" s="448"/>
      <c r="X2287" s="448"/>
      <c r="Y2287" s="448"/>
      <c r="Z2287" s="448"/>
      <c r="AA2287" s="448"/>
      <c r="AB2287" s="448"/>
      <c r="AC2287" s="448"/>
      <c r="AD2287" s="448"/>
    </row>
    <row r="2288" spans="1:30" s="31" customFormat="1" ht="40.5" x14ac:dyDescent="0.25">
      <c r="A2288" s="13">
        <v>4239</v>
      </c>
      <c r="B2288" s="13" t="s">
        <v>4836</v>
      </c>
      <c r="C2288" s="13" t="s">
        <v>456</v>
      </c>
      <c r="D2288" s="13" t="s">
        <v>9</v>
      </c>
      <c r="E2288" s="13" t="s">
        <v>14</v>
      </c>
      <c r="F2288" s="13">
        <v>350000</v>
      </c>
      <c r="G2288" s="13">
        <v>350000</v>
      </c>
      <c r="H2288" s="13">
        <v>1</v>
      </c>
      <c r="I2288" s="71"/>
      <c r="J2288" s="448"/>
      <c r="K2288" s="448"/>
      <c r="L2288" s="448"/>
      <c r="M2288" s="448"/>
      <c r="N2288" s="448"/>
      <c r="O2288" s="448"/>
      <c r="P2288" s="448"/>
      <c r="Q2288" s="448"/>
      <c r="R2288" s="448"/>
      <c r="S2288" s="448"/>
      <c r="T2288" s="448"/>
      <c r="U2288" s="448"/>
      <c r="V2288" s="448"/>
      <c r="W2288" s="448"/>
      <c r="X2288" s="448"/>
      <c r="Y2288" s="448"/>
      <c r="Z2288" s="448"/>
      <c r="AA2288" s="448"/>
      <c r="AB2288" s="448"/>
      <c r="AC2288" s="448"/>
      <c r="AD2288" s="448"/>
    </row>
    <row r="2289" spans="1:24" ht="15" customHeight="1" x14ac:dyDescent="0.25">
      <c r="A2289" s="506" t="s">
        <v>246</v>
      </c>
      <c r="B2289" s="507"/>
      <c r="C2289" s="507"/>
      <c r="D2289" s="507"/>
      <c r="E2289" s="507"/>
      <c r="F2289" s="507"/>
      <c r="G2289" s="507"/>
      <c r="H2289" s="508"/>
      <c r="I2289" s="23"/>
    </row>
    <row r="2290" spans="1:24" ht="15" customHeight="1" x14ac:dyDescent="0.25">
      <c r="A2290" s="500" t="s">
        <v>8</v>
      </c>
      <c r="B2290" s="501"/>
      <c r="C2290" s="501"/>
      <c r="D2290" s="501"/>
      <c r="E2290" s="501"/>
      <c r="F2290" s="501"/>
      <c r="G2290" s="501"/>
      <c r="H2290" s="502"/>
      <c r="I2290" s="23"/>
    </row>
    <row r="2291" spans="1:24" ht="15" customHeight="1" x14ac:dyDescent="0.25">
      <c r="A2291" s="386">
        <v>4267</v>
      </c>
      <c r="B2291" s="386" t="s">
        <v>3889</v>
      </c>
      <c r="C2291" s="386" t="s">
        <v>981</v>
      </c>
      <c r="D2291" s="386" t="s">
        <v>403</v>
      </c>
      <c r="E2291" s="386" t="s">
        <v>14</v>
      </c>
      <c r="F2291" s="386">
        <v>800000</v>
      </c>
      <c r="G2291" s="386">
        <v>800000</v>
      </c>
      <c r="H2291" s="386">
        <v>1</v>
      </c>
      <c r="I2291" s="23"/>
    </row>
    <row r="2292" spans="1:24" ht="15" customHeight="1" x14ac:dyDescent="0.25">
      <c r="A2292" s="386">
        <v>4267</v>
      </c>
      <c r="B2292" s="386" t="s">
        <v>3884</v>
      </c>
      <c r="C2292" s="386" t="s">
        <v>979</v>
      </c>
      <c r="D2292" s="386" t="s">
        <v>403</v>
      </c>
      <c r="E2292" s="386" t="s">
        <v>10</v>
      </c>
      <c r="F2292" s="386">
        <v>11300</v>
      </c>
      <c r="G2292" s="386">
        <f>+F2292*H2292</f>
        <v>4983300</v>
      </c>
      <c r="H2292" s="386">
        <v>441</v>
      </c>
      <c r="I2292" s="23"/>
    </row>
    <row r="2293" spans="1:24" ht="15" customHeight="1" x14ac:dyDescent="0.25">
      <c r="A2293" s="386">
        <v>4267</v>
      </c>
      <c r="B2293" s="386" t="s">
        <v>3874</v>
      </c>
      <c r="C2293" s="386" t="s">
        <v>3875</v>
      </c>
      <c r="D2293" s="386" t="s">
        <v>9</v>
      </c>
      <c r="E2293" s="386" t="s">
        <v>10</v>
      </c>
      <c r="F2293" s="386">
        <v>6500</v>
      </c>
      <c r="G2293" s="386">
        <f>+F2293*H2293</f>
        <v>975000</v>
      </c>
      <c r="H2293" s="386">
        <v>150</v>
      </c>
      <c r="I2293" s="23"/>
    </row>
    <row r="2294" spans="1:24" ht="15" customHeight="1" x14ac:dyDescent="0.25">
      <c r="A2294" s="386">
        <v>4267</v>
      </c>
      <c r="B2294" s="386" t="s">
        <v>3876</v>
      </c>
      <c r="C2294" s="386" t="s">
        <v>3877</v>
      </c>
      <c r="D2294" s="386" t="s">
        <v>9</v>
      </c>
      <c r="E2294" s="386" t="s">
        <v>10</v>
      </c>
      <c r="F2294" s="386">
        <v>3500</v>
      </c>
      <c r="G2294" s="386">
        <f>+F2294*H2294</f>
        <v>525000</v>
      </c>
      <c r="H2294" s="386">
        <v>150</v>
      </c>
      <c r="I2294" s="23"/>
    </row>
    <row r="2295" spans="1:24" ht="27" x14ac:dyDescent="0.25">
      <c r="A2295" s="386">
        <v>4269</v>
      </c>
      <c r="B2295" s="386" t="s">
        <v>3872</v>
      </c>
      <c r="C2295" s="386" t="s">
        <v>3873</v>
      </c>
      <c r="D2295" s="386" t="s">
        <v>9</v>
      </c>
      <c r="E2295" s="386" t="s">
        <v>10</v>
      </c>
      <c r="F2295" s="386">
        <v>4000</v>
      </c>
      <c r="G2295" s="386">
        <f>+F2295*H2295</f>
        <v>1000000</v>
      </c>
      <c r="H2295" s="386">
        <v>250</v>
      </c>
      <c r="I2295" s="23"/>
    </row>
    <row r="2296" spans="1:24" ht="15" customHeight="1" x14ac:dyDescent="0.25">
      <c r="A2296" s="500" t="s">
        <v>12</v>
      </c>
      <c r="B2296" s="501"/>
      <c r="C2296" s="501"/>
      <c r="D2296" s="501"/>
      <c r="E2296" s="501"/>
      <c r="F2296" s="501"/>
      <c r="G2296" s="501"/>
      <c r="H2296" s="502"/>
      <c r="I2296" s="23"/>
    </row>
    <row r="2297" spans="1:24" ht="27" x14ac:dyDescent="0.25">
      <c r="A2297" s="269">
        <v>4239</v>
      </c>
      <c r="B2297" s="269" t="s">
        <v>1966</v>
      </c>
      <c r="C2297" s="269" t="s">
        <v>879</v>
      </c>
      <c r="D2297" s="269" t="s">
        <v>9</v>
      </c>
      <c r="E2297" s="269" t="s">
        <v>14</v>
      </c>
      <c r="F2297" s="269">
        <v>700000</v>
      </c>
      <c r="G2297" s="269">
        <v>700000</v>
      </c>
      <c r="H2297" s="269">
        <v>1</v>
      </c>
      <c r="I2297" s="23"/>
    </row>
    <row r="2298" spans="1:24" s="3" customFormat="1" ht="27" x14ac:dyDescent="0.25">
      <c r="A2298" s="269">
        <v>4239</v>
      </c>
      <c r="B2298" s="269" t="s">
        <v>1967</v>
      </c>
      <c r="C2298" s="269" t="s">
        <v>879</v>
      </c>
      <c r="D2298" s="269" t="s">
        <v>9</v>
      </c>
      <c r="E2298" s="269" t="s">
        <v>14</v>
      </c>
      <c r="F2298" s="269">
        <v>2000000</v>
      </c>
      <c r="G2298" s="269">
        <v>2000000</v>
      </c>
      <c r="H2298" s="269">
        <v>1</v>
      </c>
      <c r="I2298" s="216"/>
      <c r="P2298" s="26"/>
      <c r="Q2298" s="26"/>
      <c r="R2298" s="26"/>
      <c r="S2298" s="26"/>
      <c r="T2298" s="26"/>
      <c r="U2298" s="26"/>
      <c r="V2298" s="26"/>
      <c r="W2298" s="26"/>
      <c r="X2298" s="26"/>
    </row>
    <row r="2299" spans="1:24" s="3" customFormat="1" ht="27" x14ac:dyDescent="0.25">
      <c r="A2299" s="269">
        <v>4239</v>
      </c>
      <c r="B2299" s="269" t="s">
        <v>1968</v>
      </c>
      <c r="C2299" s="269" t="s">
        <v>879</v>
      </c>
      <c r="D2299" s="269" t="s">
        <v>9</v>
      </c>
      <c r="E2299" s="269" t="s">
        <v>14</v>
      </c>
      <c r="F2299" s="269">
        <v>700000</v>
      </c>
      <c r="G2299" s="269">
        <v>700000</v>
      </c>
      <c r="H2299" s="269">
        <v>1</v>
      </c>
      <c r="I2299" s="216"/>
      <c r="P2299" s="26"/>
      <c r="Q2299" s="26"/>
      <c r="R2299" s="26"/>
      <c r="S2299" s="26"/>
      <c r="T2299" s="26"/>
      <c r="U2299" s="26"/>
      <c r="V2299" s="26"/>
      <c r="W2299" s="26"/>
      <c r="X2299" s="26"/>
    </row>
    <row r="2300" spans="1:24" s="3" customFormat="1" ht="27" x14ac:dyDescent="0.25">
      <c r="A2300" s="269">
        <v>4239</v>
      </c>
      <c r="B2300" s="269" t="s">
        <v>1969</v>
      </c>
      <c r="C2300" s="269" t="s">
        <v>879</v>
      </c>
      <c r="D2300" s="269" t="s">
        <v>9</v>
      </c>
      <c r="E2300" s="269" t="s">
        <v>14</v>
      </c>
      <c r="F2300" s="269">
        <v>700000</v>
      </c>
      <c r="G2300" s="269">
        <v>700000</v>
      </c>
      <c r="H2300" s="269">
        <v>1</v>
      </c>
      <c r="I2300" s="216"/>
      <c r="P2300" s="26"/>
      <c r="Q2300" s="26"/>
      <c r="R2300" s="26"/>
      <c r="S2300" s="26"/>
      <c r="T2300" s="26"/>
      <c r="U2300" s="26"/>
      <c r="V2300" s="26"/>
      <c r="W2300" s="26"/>
      <c r="X2300" s="26"/>
    </row>
    <row r="2301" spans="1:24" s="3" customFormat="1" ht="27" x14ac:dyDescent="0.25">
      <c r="A2301" s="302">
        <v>4239</v>
      </c>
      <c r="B2301" s="302" t="s">
        <v>1970</v>
      </c>
      <c r="C2301" s="269" t="s">
        <v>879</v>
      </c>
      <c r="D2301" s="302" t="s">
        <v>9</v>
      </c>
      <c r="E2301" s="302" t="s">
        <v>14</v>
      </c>
      <c r="F2301" s="302">
        <v>700000</v>
      </c>
      <c r="G2301" s="302">
        <v>700000</v>
      </c>
      <c r="H2301" s="302">
        <v>1</v>
      </c>
      <c r="I2301" s="216"/>
      <c r="P2301" s="26"/>
      <c r="Q2301" s="26"/>
      <c r="R2301" s="26"/>
      <c r="S2301" s="26"/>
      <c r="T2301" s="26"/>
      <c r="U2301" s="26"/>
      <c r="V2301" s="26"/>
      <c r="W2301" s="26"/>
      <c r="X2301" s="26"/>
    </row>
    <row r="2302" spans="1:24" s="3" customFormat="1" ht="27" x14ac:dyDescent="0.25">
      <c r="A2302" s="302">
        <v>4239</v>
      </c>
      <c r="B2302" s="302" t="s">
        <v>2206</v>
      </c>
      <c r="C2302" s="302" t="s">
        <v>879</v>
      </c>
      <c r="D2302" s="302" t="s">
        <v>9</v>
      </c>
      <c r="E2302" s="302" t="s">
        <v>14</v>
      </c>
      <c r="F2302" s="302">
        <v>500000</v>
      </c>
      <c r="G2302" s="302">
        <v>500000</v>
      </c>
      <c r="H2302" s="302">
        <v>1</v>
      </c>
      <c r="I2302" s="216"/>
      <c r="P2302" s="26"/>
      <c r="Q2302" s="26"/>
      <c r="R2302" s="26"/>
      <c r="S2302" s="26"/>
      <c r="T2302" s="26"/>
      <c r="U2302" s="26"/>
      <c r="V2302" s="26"/>
      <c r="W2302" s="26"/>
      <c r="X2302" s="26"/>
    </row>
    <row r="2303" spans="1:24" s="3" customFormat="1" ht="27" x14ac:dyDescent="0.25">
      <c r="A2303" s="302">
        <v>4239</v>
      </c>
      <c r="B2303" s="302" t="s">
        <v>2207</v>
      </c>
      <c r="C2303" s="302" t="s">
        <v>879</v>
      </c>
      <c r="D2303" s="302" t="s">
        <v>9</v>
      </c>
      <c r="E2303" s="302" t="s">
        <v>14</v>
      </c>
      <c r="F2303" s="302">
        <v>600000</v>
      </c>
      <c r="G2303" s="302">
        <v>600000</v>
      </c>
      <c r="H2303" s="302">
        <v>1</v>
      </c>
      <c r="I2303" s="216"/>
      <c r="P2303" s="26"/>
      <c r="Q2303" s="26"/>
      <c r="R2303" s="26"/>
      <c r="S2303" s="26"/>
      <c r="T2303" s="26"/>
      <c r="U2303" s="26"/>
      <c r="V2303" s="26"/>
      <c r="W2303" s="26"/>
      <c r="X2303" s="26"/>
    </row>
    <row r="2304" spans="1:24" s="3" customFormat="1" ht="27" x14ac:dyDescent="0.25">
      <c r="A2304" s="302">
        <v>4239</v>
      </c>
      <c r="B2304" s="302" t="s">
        <v>2208</v>
      </c>
      <c r="C2304" s="302" t="s">
        <v>879</v>
      </c>
      <c r="D2304" s="302" t="s">
        <v>9</v>
      </c>
      <c r="E2304" s="302" t="s">
        <v>14</v>
      </c>
      <c r="F2304" s="302">
        <v>1000000</v>
      </c>
      <c r="G2304" s="302">
        <v>1000000</v>
      </c>
      <c r="H2304" s="302">
        <v>1</v>
      </c>
      <c r="I2304" s="216"/>
      <c r="P2304" s="26"/>
      <c r="Q2304" s="26"/>
      <c r="R2304" s="26"/>
      <c r="S2304" s="26"/>
      <c r="T2304" s="26"/>
      <c r="U2304" s="26"/>
      <c r="V2304" s="26"/>
      <c r="W2304" s="26"/>
      <c r="X2304" s="26"/>
    </row>
    <row r="2305" spans="1:24" ht="15" customHeight="1" x14ac:dyDescent="0.25">
      <c r="A2305" s="506" t="s">
        <v>130</v>
      </c>
      <c r="B2305" s="507"/>
      <c r="C2305" s="507"/>
      <c r="D2305" s="507"/>
      <c r="E2305" s="507"/>
      <c r="F2305" s="507"/>
      <c r="G2305" s="507"/>
      <c r="H2305" s="508"/>
      <c r="I2305" s="23"/>
    </row>
    <row r="2306" spans="1:24" x14ac:dyDescent="0.25">
      <c r="A2306" s="4"/>
      <c r="B2306" s="500" t="s">
        <v>8</v>
      </c>
      <c r="C2306" s="501"/>
      <c r="D2306" s="501"/>
      <c r="E2306" s="501"/>
      <c r="F2306" s="501"/>
      <c r="G2306" s="502"/>
      <c r="H2306" s="21">
        <v>1</v>
      </c>
      <c r="I2306" s="23"/>
    </row>
    <row r="2307" spans="1:24" s="448" customFormat="1" x14ac:dyDescent="0.25">
      <c r="A2307" s="4">
        <v>5129</v>
      </c>
      <c r="B2307" s="4" t="s">
        <v>4697</v>
      </c>
      <c r="C2307" s="4" t="s">
        <v>3259</v>
      </c>
      <c r="D2307" s="4" t="s">
        <v>9</v>
      </c>
      <c r="E2307" s="4" t="s">
        <v>10</v>
      </c>
      <c r="F2307" s="4">
        <v>250000</v>
      </c>
      <c r="G2307" s="4">
        <f>+F2307*H2307</f>
        <v>1250000</v>
      </c>
      <c r="H2307" s="4">
        <v>5</v>
      </c>
      <c r="I2307" s="451"/>
      <c r="P2307" s="449"/>
      <c r="Q2307" s="449"/>
      <c r="R2307" s="449"/>
      <c r="S2307" s="449"/>
      <c r="T2307" s="449"/>
      <c r="U2307" s="449"/>
      <c r="V2307" s="449"/>
      <c r="W2307" s="449"/>
      <c r="X2307" s="449"/>
    </row>
    <row r="2308" spans="1:24" s="448" customFormat="1" x14ac:dyDescent="0.25">
      <c r="A2308" s="4">
        <v>5129</v>
      </c>
      <c r="B2308" s="4" t="s">
        <v>4698</v>
      </c>
      <c r="C2308" s="4" t="s">
        <v>1372</v>
      </c>
      <c r="D2308" s="4" t="s">
        <v>9</v>
      </c>
      <c r="E2308" s="4" t="s">
        <v>10</v>
      </c>
      <c r="F2308" s="4">
        <v>240000</v>
      </c>
      <c r="G2308" s="4">
        <f t="shared" ref="G2308:G2310" si="39">+F2308*H2308</f>
        <v>2400000</v>
      </c>
      <c r="H2308" s="4">
        <v>10</v>
      </c>
      <c r="I2308" s="451"/>
      <c r="P2308" s="449"/>
      <c r="Q2308" s="449"/>
      <c r="R2308" s="449"/>
      <c r="S2308" s="449"/>
      <c r="T2308" s="449"/>
      <c r="U2308" s="449"/>
      <c r="V2308" s="449"/>
      <c r="W2308" s="449"/>
      <c r="X2308" s="449"/>
    </row>
    <row r="2309" spans="1:24" s="448" customFormat="1" x14ac:dyDescent="0.25">
      <c r="A2309" s="4">
        <v>5129</v>
      </c>
      <c r="B2309" s="4" t="s">
        <v>4699</v>
      </c>
      <c r="C2309" s="4" t="s">
        <v>3811</v>
      </c>
      <c r="D2309" s="4" t="s">
        <v>9</v>
      </c>
      <c r="E2309" s="4" t="s">
        <v>10</v>
      </c>
      <c r="F2309" s="4">
        <v>160000</v>
      </c>
      <c r="G2309" s="4">
        <f t="shared" si="39"/>
        <v>1600000</v>
      </c>
      <c r="H2309" s="4">
        <v>10</v>
      </c>
      <c r="I2309" s="451"/>
      <c r="P2309" s="449"/>
      <c r="Q2309" s="449"/>
      <c r="R2309" s="449"/>
      <c r="S2309" s="449"/>
      <c r="T2309" s="449"/>
      <c r="U2309" s="449"/>
      <c r="V2309" s="449"/>
      <c r="W2309" s="449"/>
      <c r="X2309" s="449"/>
    </row>
    <row r="2310" spans="1:24" x14ac:dyDescent="0.25">
      <c r="A2310" s="4">
        <v>5129</v>
      </c>
      <c r="B2310" s="4" t="s">
        <v>4700</v>
      </c>
      <c r="C2310" s="4" t="s">
        <v>1376</v>
      </c>
      <c r="D2310" s="4" t="s">
        <v>9</v>
      </c>
      <c r="E2310" s="4" t="s">
        <v>10</v>
      </c>
      <c r="F2310" s="4">
        <v>150000</v>
      </c>
      <c r="G2310" s="4">
        <f t="shared" si="39"/>
        <v>1500000</v>
      </c>
      <c r="H2310" s="4">
        <v>10</v>
      </c>
      <c r="I2310" s="23"/>
    </row>
    <row r="2311" spans="1:24" ht="15" customHeight="1" x14ac:dyDescent="0.25">
      <c r="A2311" s="506" t="s">
        <v>252</v>
      </c>
      <c r="B2311" s="507"/>
      <c r="C2311" s="507"/>
      <c r="D2311" s="507"/>
      <c r="E2311" s="507"/>
      <c r="F2311" s="507"/>
      <c r="G2311" s="507"/>
      <c r="H2311" s="508"/>
      <c r="I2311" s="23"/>
    </row>
    <row r="2312" spans="1:24" x14ac:dyDescent="0.25">
      <c r="A2312" s="500" t="s">
        <v>8</v>
      </c>
      <c r="B2312" s="501"/>
      <c r="C2312" s="501"/>
      <c r="D2312" s="501"/>
      <c r="E2312" s="501"/>
      <c r="F2312" s="501"/>
      <c r="G2312" s="501"/>
      <c r="H2312" s="502"/>
      <c r="I2312" s="23"/>
    </row>
    <row r="2313" spans="1:24" x14ac:dyDescent="0.25">
      <c r="A2313" s="358">
        <v>5129</v>
      </c>
      <c r="B2313" s="358" t="s">
        <v>690</v>
      </c>
      <c r="C2313" s="358" t="s">
        <v>688</v>
      </c>
      <c r="D2313" s="358" t="s">
        <v>403</v>
      </c>
      <c r="E2313" s="358" t="s">
        <v>10</v>
      </c>
      <c r="F2313" s="358">
        <v>59520</v>
      </c>
      <c r="G2313" s="358">
        <f>+F2313*H2313</f>
        <v>59520</v>
      </c>
      <c r="H2313" s="358">
        <v>1</v>
      </c>
      <c r="I2313" s="23"/>
    </row>
    <row r="2314" spans="1:24" x14ac:dyDescent="0.25">
      <c r="A2314" s="358">
        <v>5129</v>
      </c>
      <c r="B2314" s="358" t="s">
        <v>693</v>
      </c>
      <c r="C2314" s="358" t="s">
        <v>688</v>
      </c>
      <c r="D2314" s="358" t="s">
        <v>403</v>
      </c>
      <c r="E2314" s="358" t="s">
        <v>10</v>
      </c>
      <c r="F2314" s="358">
        <v>172200</v>
      </c>
      <c r="G2314" s="358">
        <f t="shared" ref="G2314:G2328" si="40">+F2314*H2314</f>
        <v>172200</v>
      </c>
      <c r="H2314" s="358">
        <v>1</v>
      </c>
      <c r="I2314" s="23"/>
    </row>
    <row r="2315" spans="1:24" x14ac:dyDescent="0.25">
      <c r="A2315" s="358">
        <v>5129</v>
      </c>
      <c r="B2315" s="358" t="s">
        <v>694</v>
      </c>
      <c r="C2315" s="358" t="s">
        <v>688</v>
      </c>
      <c r="D2315" s="358" t="s">
        <v>403</v>
      </c>
      <c r="E2315" s="358" t="s">
        <v>10</v>
      </c>
      <c r="F2315" s="358">
        <v>56448</v>
      </c>
      <c r="G2315" s="358">
        <f t="shared" si="40"/>
        <v>56448</v>
      </c>
      <c r="H2315" s="358">
        <v>1</v>
      </c>
      <c r="I2315" s="23"/>
    </row>
    <row r="2316" spans="1:24" x14ac:dyDescent="0.25">
      <c r="A2316" s="358">
        <v>5129</v>
      </c>
      <c r="B2316" s="358" t="s">
        <v>692</v>
      </c>
      <c r="C2316" s="358" t="s">
        <v>688</v>
      </c>
      <c r="D2316" s="358" t="s">
        <v>403</v>
      </c>
      <c r="E2316" s="358" t="s">
        <v>10</v>
      </c>
      <c r="F2316" s="358">
        <v>64800</v>
      </c>
      <c r="G2316" s="358">
        <f t="shared" si="40"/>
        <v>64800</v>
      </c>
      <c r="H2316" s="358">
        <v>1</v>
      </c>
      <c r="I2316" s="23"/>
    </row>
    <row r="2317" spans="1:24" x14ac:dyDescent="0.25">
      <c r="A2317" s="358">
        <v>5129</v>
      </c>
      <c r="B2317" s="358" t="s">
        <v>700</v>
      </c>
      <c r="C2317" s="358" t="s">
        <v>688</v>
      </c>
      <c r="D2317" s="358" t="s">
        <v>403</v>
      </c>
      <c r="E2317" s="358" t="s">
        <v>10</v>
      </c>
      <c r="F2317" s="358">
        <v>1680000</v>
      </c>
      <c r="G2317" s="358">
        <f t="shared" si="40"/>
        <v>1680000</v>
      </c>
      <c r="H2317" s="358">
        <v>1</v>
      </c>
      <c r="I2317" s="23"/>
    </row>
    <row r="2318" spans="1:24" x14ac:dyDescent="0.25">
      <c r="A2318" s="358">
        <v>5129</v>
      </c>
      <c r="B2318" s="358" t="s">
        <v>1354</v>
      </c>
      <c r="C2318" s="358" t="s">
        <v>688</v>
      </c>
      <c r="D2318" s="358" t="s">
        <v>403</v>
      </c>
      <c r="E2318" s="358" t="s">
        <v>10</v>
      </c>
      <c r="F2318" s="358">
        <v>33000</v>
      </c>
      <c r="G2318" s="358">
        <f t="shared" si="40"/>
        <v>33000</v>
      </c>
      <c r="H2318" s="358">
        <v>1</v>
      </c>
      <c r="I2318" s="23"/>
    </row>
    <row r="2319" spans="1:24" x14ac:dyDescent="0.25">
      <c r="A2319" s="358">
        <v>5129</v>
      </c>
      <c r="B2319" s="358" t="s">
        <v>698</v>
      </c>
      <c r="C2319" s="358" t="s">
        <v>688</v>
      </c>
      <c r="D2319" s="358" t="s">
        <v>403</v>
      </c>
      <c r="E2319" s="358" t="s">
        <v>10</v>
      </c>
      <c r="F2319" s="358">
        <v>1584000</v>
      </c>
      <c r="G2319" s="358">
        <f t="shared" si="40"/>
        <v>1584000</v>
      </c>
      <c r="H2319" s="358">
        <v>1</v>
      </c>
      <c r="I2319" s="23"/>
    </row>
    <row r="2320" spans="1:24" x14ac:dyDescent="0.25">
      <c r="A2320" s="358">
        <v>5129</v>
      </c>
      <c r="B2320" s="358" t="s">
        <v>695</v>
      </c>
      <c r="C2320" s="358" t="s">
        <v>688</v>
      </c>
      <c r="D2320" s="358" t="s">
        <v>403</v>
      </c>
      <c r="E2320" s="358" t="s">
        <v>10</v>
      </c>
      <c r="F2320" s="358">
        <v>511200</v>
      </c>
      <c r="G2320" s="358">
        <f t="shared" si="40"/>
        <v>511200</v>
      </c>
      <c r="H2320" s="358">
        <v>1</v>
      </c>
      <c r="I2320" s="23"/>
    </row>
    <row r="2321" spans="1:9" x14ac:dyDescent="0.25">
      <c r="A2321" s="358">
        <v>5129</v>
      </c>
      <c r="B2321" s="358" t="s">
        <v>696</v>
      </c>
      <c r="C2321" s="358" t="s">
        <v>688</v>
      </c>
      <c r="D2321" s="358" t="s">
        <v>403</v>
      </c>
      <c r="E2321" s="358" t="s">
        <v>10</v>
      </c>
      <c r="F2321" s="358">
        <v>210000</v>
      </c>
      <c r="G2321" s="358">
        <f t="shared" si="40"/>
        <v>210000</v>
      </c>
      <c r="H2321" s="358">
        <v>1</v>
      </c>
      <c r="I2321" s="23"/>
    </row>
    <row r="2322" spans="1:9" x14ac:dyDescent="0.25">
      <c r="A2322" s="358">
        <v>5129</v>
      </c>
      <c r="B2322" s="358" t="s">
        <v>1353</v>
      </c>
      <c r="C2322" s="358" t="s">
        <v>688</v>
      </c>
      <c r="D2322" s="358" t="s">
        <v>403</v>
      </c>
      <c r="E2322" s="358" t="s">
        <v>10</v>
      </c>
      <c r="F2322" s="358">
        <v>134</v>
      </c>
      <c r="G2322" s="358">
        <f t="shared" si="40"/>
        <v>134</v>
      </c>
      <c r="H2322" s="358">
        <v>1</v>
      </c>
      <c r="I2322" s="23"/>
    </row>
    <row r="2323" spans="1:9" x14ac:dyDescent="0.25">
      <c r="A2323" s="358">
        <v>5129</v>
      </c>
      <c r="B2323" s="358" t="s">
        <v>689</v>
      </c>
      <c r="C2323" s="358" t="s">
        <v>688</v>
      </c>
      <c r="D2323" s="358" t="s">
        <v>403</v>
      </c>
      <c r="E2323" s="358" t="s">
        <v>10</v>
      </c>
      <c r="F2323" s="358">
        <v>86400</v>
      </c>
      <c r="G2323" s="358">
        <f t="shared" si="40"/>
        <v>172800</v>
      </c>
      <c r="H2323" s="358">
        <v>2</v>
      </c>
      <c r="I2323" s="23"/>
    </row>
    <row r="2324" spans="1:9" x14ac:dyDescent="0.25">
      <c r="A2324" s="358">
        <v>5129</v>
      </c>
      <c r="B2324" s="358" t="s">
        <v>691</v>
      </c>
      <c r="C2324" s="358" t="s">
        <v>688</v>
      </c>
      <c r="D2324" s="358" t="s">
        <v>403</v>
      </c>
      <c r="E2324" s="358" t="s">
        <v>10</v>
      </c>
      <c r="F2324" s="358">
        <v>40248</v>
      </c>
      <c r="G2324" s="358">
        <f t="shared" si="40"/>
        <v>40248</v>
      </c>
      <c r="H2324" s="358">
        <v>1</v>
      </c>
      <c r="I2324" s="23"/>
    </row>
    <row r="2325" spans="1:9" x14ac:dyDescent="0.25">
      <c r="A2325" s="358">
        <v>5129</v>
      </c>
      <c r="B2325" s="358" t="s">
        <v>687</v>
      </c>
      <c r="C2325" s="358" t="s">
        <v>688</v>
      </c>
      <c r="D2325" s="358" t="s">
        <v>403</v>
      </c>
      <c r="E2325" s="358" t="s">
        <v>10</v>
      </c>
      <c r="F2325" s="358">
        <v>1785000</v>
      </c>
      <c r="G2325" s="358">
        <f t="shared" si="40"/>
        <v>1785000</v>
      </c>
      <c r="H2325" s="358">
        <v>1</v>
      </c>
      <c r="I2325" s="23"/>
    </row>
    <row r="2326" spans="1:9" x14ac:dyDescent="0.25">
      <c r="A2326" s="358">
        <v>5129</v>
      </c>
      <c r="B2326" s="358" t="s">
        <v>701</v>
      </c>
      <c r="C2326" s="358" t="s">
        <v>688</v>
      </c>
      <c r="D2326" s="358" t="s">
        <v>403</v>
      </c>
      <c r="E2326" s="358" t="s">
        <v>10</v>
      </c>
      <c r="F2326" s="358">
        <v>32400</v>
      </c>
      <c r="G2326" s="358">
        <f t="shared" si="40"/>
        <v>64800</v>
      </c>
      <c r="H2326" s="358">
        <v>2</v>
      </c>
      <c r="I2326" s="23"/>
    </row>
    <row r="2327" spans="1:9" x14ac:dyDescent="0.25">
      <c r="A2327" s="358">
        <v>5129</v>
      </c>
      <c r="B2327" s="358" t="s">
        <v>699</v>
      </c>
      <c r="C2327" s="358" t="s">
        <v>688</v>
      </c>
      <c r="D2327" s="358" t="s">
        <v>403</v>
      </c>
      <c r="E2327" s="358" t="s">
        <v>10</v>
      </c>
      <c r="F2327" s="358">
        <v>546000</v>
      </c>
      <c r="G2327" s="358">
        <f t="shared" si="40"/>
        <v>34944000</v>
      </c>
      <c r="H2327" s="358">
        <v>64</v>
      </c>
      <c r="I2327" s="23"/>
    </row>
    <row r="2328" spans="1:9" x14ac:dyDescent="0.25">
      <c r="A2328" s="358">
        <v>5129</v>
      </c>
      <c r="B2328" s="358" t="s">
        <v>697</v>
      </c>
      <c r="C2328" s="358" t="s">
        <v>688</v>
      </c>
      <c r="D2328" s="358" t="s">
        <v>403</v>
      </c>
      <c r="E2328" s="358" t="s">
        <v>10</v>
      </c>
      <c r="F2328" s="358">
        <v>162000</v>
      </c>
      <c r="G2328" s="358">
        <f t="shared" si="40"/>
        <v>810000</v>
      </c>
      <c r="H2328" s="358">
        <v>5</v>
      </c>
      <c r="I2328" s="23"/>
    </row>
    <row r="2329" spans="1:9" x14ac:dyDescent="0.25">
      <c r="A2329" s="358"/>
      <c r="B2329" s="358"/>
      <c r="C2329" s="358"/>
      <c r="D2329" s="358"/>
      <c r="E2329" s="358"/>
      <c r="F2329" s="358"/>
      <c r="G2329" s="358"/>
      <c r="H2329" s="358"/>
      <c r="I2329" s="23"/>
    </row>
    <row r="2330" spans="1:9" x14ac:dyDescent="0.25">
      <c r="A2330" s="358"/>
      <c r="B2330" s="358"/>
      <c r="C2330" s="358"/>
      <c r="D2330" s="358"/>
      <c r="E2330" s="358"/>
      <c r="F2330" s="358"/>
      <c r="G2330" s="358"/>
      <c r="H2330" s="358"/>
      <c r="I2330" s="23"/>
    </row>
    <row r="2331" spans="1:9" x14ac:dyDescent="0.25">
      <c r="A2331" s="358"/>
      <c r="B2331" s="358"/>
      <c r="C2331" s="358"/>
      <c r="D2331" s="358"/>
      <c r="E2331" s="358"/>
      <c r="F2331" s="358"/>
      <c r="G2331" s="358"/>
      <c r="H2331" s="358"/>
      <c r="I2331" s="23"/>
    </row>
    <row r="2332" spans="1:9" x14ac:dyDescent="0.25">
      <c r="A2332" s="358"/>
      <c r="B2332" s="358"/>
      <c r="C2332" s="358"/>
      <c r="D2332" s="358"/>
      <c r="E2332" s="358"/>
      <c r="F2332" s="358"/>
      <c r="G2332" s="358"/>
      <c r="H2332" s="358"/>
      <c r="I2332" s="23"/>
    </row>
    <row r="2333" spans="1:9" ht="15" customHeight="1" x14ac:dyDescent="0.25">
      <c r="A2333" s="506" t="s">
        <v>188</v>
      </c>
      <c r="B2333" s="507"/>
      <c r="C2333" s="507"/>
      <c r="D2333" s="507"/>
      <c r="E2333" s="507"/>
      <c r="F2333" s="507"/>
      <c r="G2333" s="507"/>
      <c r="H2333" s="508"/>
      <c r="I2333" s="23"/>
    </row>
    <row r="2334" spans="1:9" x14ac:dyDescent="0.25">
      <c r="A2334" s="4"/>
      <c r="B2334" s="500" t="s">
        <v>12</v>
      </c>
      <c r="C2334" s="501"/>
      <c r="D2334" s="501"/>
      <c r="E2334" s="501"/>
      <c r="F2334" s="501"/>
      <c r="G2334" s="502"/>
      <c r="H2334" s="21"/>
      <c r="I2334" s="23"/>
    </row>
    <row r="2335" spans="1:9" x14ac:dyDescent="0.25">
      <c r="A2335" s="4"/>
      <c r="B2335" s="4"/>
      <c r="C2335" s="4"/>
      <c r="D2335" s="4"/>
      <c r="E2335" s="4"/>
      <c r="F2335" s="4"/>
      <c r="G2335" s="4"/>
      <c r="H2335" s="4"/>
      <c r="I2335" s="23"/>
    </row>
    <row r="2336" spans="1:9" ht="15" customHeight="1" x14ac:dyDescent="0.25">
      <c r="A2336" s="500" t="s">
        <v>16</v>
      </c>
      <c r="B2336" s="501"/>
      <c r="C2336" s="501"/>
      <c r="D2336" s="501"/>
      <c r="E2336" s="501"/>
      <c r="F2336" s="501"/>
      <c r="G2336" s="501"/>
      <c r="H2336" s="502"/>
      <c r="I2336" s="23"/>
    </row>
    <row r="2337" spans="1:9" x14ac:dyDescent="0.25">
      <c r="A2337" s="12"/>
      <c r="B2337" s="12"/>
      <c r="C2337" s="12"/>
      <c r="D2337" s="12"/>
      <c r="E2337" s="12"/>
      <c r="F2337" s="12"/>
      <c r="G2337" s="12"/>
      <c r="H2337" s="12"/>
      <c r="I2337" s="23"/>
    </row>
    <row r="2338" spans="1:9" ht="15" customHeight="1" x14ac:dyDescent="0.25">
      <c r="A2338" s="506" t="s">
        <v>116</v>
      </c>
      <c r="B2338" s="507"/>
      <c r="C2338" s="507"/>
      <c r="D2338" s="507"/>
      <c r="E2338" s="507"/>
      <c r="F2338" s="507"/>
      <c r="G2338" s="507"/>
      <c r="H2338" s="508"/>
      <c r="I2338" s="23"/>
    </row>
    <row r="2339" spans="1:9" x14ac:dyDescent="0.25">
      <c r="A2339" s="4"/>
      <c r="B2339" s="500" t="s">
        <v>12</v>
      </c>
      <c r="C2339" s="501"/>
      <c r="D2339" s="501"/>
      <c r="E2339" s="501"/>
      <c r="F2339" s="501"/>
      <c r="G2339" s="502"/>
      <c r="H2339" s="80"/>
      <c r="I2339" s="23"/>
    </row>
    <row r="2340" spans="1:9" x14ac:dyDescent="0.25">
      <c r="A2340" s="418">
        <v>4251</v>
      </c>
      <c r="B2340" s="418" t="s">
        <v>4286</v>
      </c>
      <c r="C2340" s="418" t="s">
        <v>4286</v>
      </c>
      <c r="D2340" s="418" t="s">
        <v>1234</v>
      </c>
      <c r="E2340" s="418" t="s">
        <v>14</v>
      </c>
      <c r="F2340" s="418">
        <v>116211000</v>
      </c>
      <c r="G2340" s="418">
        <v>116211000</v>
      </c>
      <c r="H2340" s="418">
        <v>1</v>
      </c>
      <c r="I2340" s="23"/>
    </row>
    <row r="2341" spans="1:9" x14ac:dyDescent="0.25">
      <c r="A2341" s="418"/>
      <c r="B2341" s="418"/>
      <c r="C2341" s="418"/>
      <c r="D2341" s="418"/>
      <c r="E2341" s="418"/>
      <c r="F2341" s="418"/>
      <c r="G2341" s="418"/>
      <c r="H2341" s="418"/>
      <c r="I2341" s="23"/>
    </row>
    <row r="2342" spans="1:9" ht="15" customHeight="1" x14ac:dyDescent="0.25">
      <c r="A2342" s="506" t="s">
        <v>163</v>
      </c>
      <c r="B2342" s="507"/>
      <c r="C2342" s="507"/>
      <c r="D2342" s="507"/>
      <c r="E2342" s="507"/>
      <c r="F2342" s="507"/>
      <c r="G2342" s="507"/>
      <c r="H2342" s="508"/>
      <c r="I2342" s="23"/>
    </row>
    <row r="2343" spans="1:9" ht="15" customHeight="1" x14ac:dyDescent="0.25">
      <c r="A2343" s="500" t="s">
        <v>16</v>
      </c>
      <c r="B2343" s="501"/>
      <c r="C2343" s="501"/>
      <c r="D2343" s="501"/>
      <c r="E2343" s="501"/>
      <c r="F2343" s="501"/>
      <c r="G2343" s="501"/>
      <c r="H2343" s="502"/>
      <c r="I2343" s="23"/>
    </row>
    <row r="2344" spans="1:9" x14ac:dyDescent="0.25">
      <c r="A2344" s="105"/>
      <c r="B2344" s="105"/>
      <c r="C2344" s="105"/>
      <c r="D2344" s="105"/>
      <c r="E2344" s="105"/>
      <c r="F2344" s="105"/>
      <c r="G2344" s="105"/>
      <c r="H2344" s="105"/>
      <c r="I2344" s="23"/>
    </row>
    <row r="2345" spans="1:9" x14ac:dyDescent="0.25">
      <c r="A2345" s="4"/>
      <c r="B2345" s="500" t="s">
        <v>8</v>
      </c>
      <c r="C2345" s="501"/>
      <c r="D2345" s="501"/>
      <c r="E2345" s="501"/>
      <c r="F2345" s="501"/>
      <c r="G2345" s="502"/>
      <c r="H2345" s="21"/>
      <c r="I2345" s="23"/>
    </row>
    <row r="2346" spans="1:9" ht="18.75" customHeight="1" x14ac:dyDescent="0.25">
      <c r="A2346" s="4"/>
      <c r="B2346" s="4"/>
      <c r="C2346" s="4"/>
      <c r="D2346" s="4"/>
      <c r="E2346" s="4"/>
      <c r="F2346" s="4"/>
      <c r="G2346" s="4"/>
      <c r="H2346" s="4"/>
      <c r="I2346" s="23"/>
    </row>
    <row r="2347" spans="1:9" ht="15" customHeight="1" x14ac:dyDescent="0.25">
      <c r="A2347" s="4"/>
      <c r="B2347" s="4"/>
      <c r="C2347" s="4"/>
      <c r="D2347" s="4"/>
      <c r="E2347" s="4"/>
      <c r="F2347" s="4"/>
      <c r="G2347" s="4"/>
      <c r="H2347" s="4"/>
      <c r="I2347" s="23"/>
    </row>
    <row r="2348" spans="1:9" ht="15" customHeight="1" x14ac:dyDescent="0.25">
      <c r="A2348" s="500" t="s">
        <v>12</v>
      </c>
      <c r="B2348" s="501"/>
      <c r="C2348" s="501"/>
      <c r="D2348" s="501"/>
      <c r="E2348" s="501"/>
      <c r="F2348" s="501"/>
      <c r="G2348" s="501"/>
      <c r="H2348" s="502"/>
      <c r="I2348" s="23"/>
    </row>
    <row r="2349" spans="1:9" x14ac:dyDescent="0.25">
      <c r="A2349" s="13"/>
      <c r="B2349" s="13"/>
      <c r="C2349" s="13"/>
      <c r="D2349" s="13"/>
      <c r="E2349" s="13"/>
      <c r="F2349" s="13"/>
      <c r="G2349" s="13"/>
      <c r="H2349" s="13"/>
      <c r="I2349" s="23"/>
    </row>
    <row r="2350" spans="1:9" ht="15" customHeight="1" x14ac:dyDescent="0.25">
      <c r="A2350" s="506" t="s">
        <v>283</v>
      </c>
      <c r="B2350" s="507"/>
      <c r="C2350" s="507"/>
      <c r="D2350" s="507"/>
      <c r="E2350" s="507"/>
      <c r="F2350" s="507"/>
      <c r="G2350" s="507"/>
      <c r="H2350" s="508"/>
      <c r="I2350" s="23"/>
    </row>
    <row r="2351" spans="1:9" ht="15" customHeight="1" x14ac:dyDescent="0.25">
      <c r="A2351" s="500" t="s">
        <v>16</v>
      </c>
      <c r="B2351" s="501"/>
      <c r="C2351" s="501"/>
      <c r="D2351" s="501"/>
      <c r="E2351" s="501"/>
      <c r="F2351" s="501"/>
      <c r="G2351" s="501"/>
      <c r="H2351" s="502"/>
      <c r="I2351" s="23"/>
    </row>
    <row r="2352" spans="1:9" ht="27" x14ac:dyDescent="0.25">
      <c r="A2352" s="157">
        <v>5112</v>
      </c>
      <c r="B2352" s="457" t="s">
        <v>4724</v>
      </c>
      <c r="C2352" s="457" t="s">
        <v>1821</v>
      </c>
      <c r="D2352" s="457" t="s">
        <v>403</v>
      </c>
      <c r="E2352" s="457" t="s">
        <v>14</v>
      </c>
      <c r="F2352" s="457">
        <v>51240100</v>
      </c>
      <c r="G2352" s="457">
        <v>51240100</v>
      </c>
      <c r="H2352" s="457">
        <v>1</v>
      </c>
      <c r="I2352" s="23"/>
    </row>
    <row r="2353" spans="1:24" s="448" customFormat="1" ht="15" customHeight="1" x14ac:dyDescent="0.25">
      <c r="A2353" s="500" t="s">
        <v>12</v>
      </c>
      <c r="B2353" s="501"/>
      <c r="C2353" s="501"/>
      <c r="D2353" s="501"/>
      <c r="E2353" s="501"/>
      <c r="F2353" s="501"/>
      <c r="G2353" s="501"/>
      <c r="H2353" s="502"/>
      <c r="I2353" s="451"/>
      <c r="P2353" s="449"/>
      <c r="Q2353" s="449"/>
      <c r="R2353" s="449"/>
      <c r="S2353" s="449"/>
      <c r="T2353" s="449"/>
      <c r="U2353" s="449"/>
      <c r="V2353" s="449"/>
      <c r="W2353" s="449"/>
      <c r="X2353" s="449"/>
    </row>
    <row r="2354" spans="1:24" s="448" customFormat="1" ht="27" x14ac:dyDescent="0.25">
      <c r="A2354" s="491">
        <v>5112</v>
      </c>
      <c r="B2354" s="491" t="s">
        <v>5344</v>
      </c>
      <c r="C2354" s="491" t="s">
        <v>476</v>
      </c>
      <c r="D2354" s="491" t="s">
        <v>1234</v>
      </c>
      <c r="E2354" s="491" t="s">
        <v>14</v>
      </c>
      <c r="F2354" s="491">
        <v>1038463</v>
      </c>
      <c r="G2354" s="491">
        <v>1038463</v>
      </c>
      <c r="H2354" s="491">
        <v>1</v>
      </c>
      <c r="I2354" s="451"/>
      <c r="P2354" s="449"/>
      <c r="Q2354" s="449"/>
      <c r="R2354" s="449"/>
      <c r="S2354" s="449"/>
      <c r="T2354" s="449"/>
      <c r="U2354" s="449"/>
      <c r="V2354" s="449"/>
      <c r="W2354" s="449"/>
      <c r="X2354" s="449"/>
    </row>
    <row r="2355" spans="1:24" ht="15" customHeight="1" x14ac:dyDescent="0.25">
      <c r="A2355" s="506" t="s">
        <v>278</v>
      </c>
      <c r="B2355" s="507"/>
      <c r="C2355" s="507"/>
      <c r="D2355" s="507"/>
      <c r="E2355" s="507"/>
      <c r="F2355" s="507"/>
      <c r="G2355" s="507"/>
      <c r="H2355" s="508"/>
      <c r="I2355" s="23"/>
    </row>
    <row r="2356" spans="1:24" x14ac:dyDescent="0.25">
      <c r="A2356" s="500" t="s">
        <v>8</v>
      </c>
      <c r="B2356" s="501"/>
      <c r="C2356" s="501"/>
      <c r="D2356" s="501"/>
      <c r="E2356" s="501"/>
      <c r="F2356" s="501"/>
      <c r="G2356" s="501"/>
      <c r="H2356" s="502"/>
      <c r="I2356" s="23"/>
    </row>
    <row r="2357" spans="1:24" x14ac:dyDescent="0.25">
      <c r="A2357" s="13">
        <v>5129</v>
      </c>
      <c r="B2357" s="13" t="s">
        <v>4130</v>
      </c>
      <c r="C2357" s="13" t="s">
        <v>1536</v>
      </c>
      <c r="D2357" s="13" t="s">
        <v>9</v>
      </c>
      <c r="E2357" s="13" t="s">
        <v>10</v>
      </c>
      <c r="F2357" s="13">
        <v>36500</v>
      </c>
      <c r="G2357" s="13">
        <f>+F2357*H2357</f>
        <v>1095000</v>
      </c>
      <c r="H2357" s="13">
        <v>30</v>
      </c>
      <c r="I2357" s="23"/>
    </row>
    <row r="2358" spans="1:24" x14ac:dyDescent="0.25">
      <c r="A2358" s="13">
        <v>5129</v>
      </c>
      <c r="B2358" s="13" t="s">
        <v>2052</v>
      </c>
      <c r="C2358" s="13" t="s">
        <v>1606</v>
      </c>
      <c r="D2358" s="13" t="s">
        <v>9</v>
      </c>
      <c r="E2358" s="13" t="s">
        <v>10</v>
      </c>
      <c r="F2358" s="13">
        <v>137000</v>
      </c>
      <c r="G2358" s="13">
        <f>+F2358*H2358</f>
        <v>8905000</v>
      </c>
      <c r="H2358" s="13">
        <v>65</v>
      </c>
      <c r="I2358" s="23"/>
    </row>
    <row r="2359" spans="1:24" s="448" customFormat="1" x14ac:dyDescent="0.25">
      <c r="A2359" s="13">
        <v>5129</v>
      </c>
      <c r="B2359" s="13" t="s">
        <v>5390</v>
      </c>
      <c r="C2359" s="13" t="s">
        <v>1606</v>
      </c>
      <c r="D2359" s="13" t="s">
        <v>9</v>
      </c>
      <c r="E2359" s="13" t="s">
        <v>10</v>
      </c>
      <c r="F2359" s="13">
        <v>0</v>
      </c>
      <c r="G2359" s="13">
        <v>0</v>
      </c>
      <c r="H2359" s="13">
        <v>50</v>
      </c>
      <c r="I2359" s="451"/>
      <c r="P2359" s="449"/>
      <c r="Q2359" s="449"/>
      <c r="R2359" s="449"/>
      <c r="S2359" s="449"/>
      <c r="T2359" s="449"/>
      <c r="U2359" s="449"/>
      <c r="V2359" s="449"/>
      <c r="W2359" s="449"/>
      <c r="X2359" s="449"/>
    </row>
    <row r="2360" spans="1:24" ht="15" customHeight="1" x14ac:dyDescent="0.25">
      <c r="A2360" s="506" t="s">
        <v>284</v>
      </c>
      <c r="B2360" s="507"/>
      <c r="C2360" s="507"/>
      <c r="D2360" s="507"/>
      <c r="E2360" s="507"/>
      <c r="F2360" s="507"/>
      <c r="G2360" s="507"/>
      <c r="H2360" s="508"/>
      <c r="I2360" s="23"/>
    </row>
    <row r="2361" spans="1:24" ht="15" customHeight="1" x14ac:dyDescent="0.25">
      <c r="A2361" s="500" t="s">
        <v>12</v>
      </c>
      <c r="B2361" s="501"/>
      <c r="C2361" s="501"/>
      <c r="D2361" s="501"/>
      <c r="E2361" s="501"/>
      <c r="F2361" s="501"/>
      <c r="G2361" s="501"/>
      <c r="H2361" s="502"/>
      <c r="I2361" s="23"/>
    </row>
    <row r="2362" spans="1:24" x14ac:dyDescent="0.25">
      <c r="A2362" s="116"/>
      <c r="B2362" s="116"/>
      <c r="C2362" s="116"/>
      <c r="D2362" s="116"/>
      <c r="E2362" s="116"/>
      <c r="F2362" s="116"/>
      <c r="G2362" s="116"/>
      <c r="H2362" s="116"/>
      <c r="I2362" s="23"/>
    </row>
    <row r="2363" spans="1:24" ht="15" customHeight="1" x14ac:dyDescent="0.25">
      <c r="A2363" s="506" t="s">
        <v>131</v>
      </c>
      <c r="B2363" s="507"/>
      <c r="C2363" s="507"/>
      <c r="D2363" s="507"/>
      <c r="E2363" s="507"/>
      <c r="F2363" s="507"/>
      <c r="G2363" s="507"/>
      <c r="H2363" s="508"/>
      <c r="I2363" s="23"/>
    </row>
    <row r="2364" spans="1:24" x14ac:dyDescent="0.25">
      <c r="A2364" s="4"/>
      <c r="B2364" s="500" t="s">
        <v>12</v>
      </c>
      <c r="C2364" s="501"/>
      <c r="D2364" s="501"/>
      <c r="E2364" s="501"/>
      <c r="F2364" s="501"/>
      <c r="G2364" s="502"/>
      <c r="H2364" s="21"/>
      <c r="I2364" s="23"/>
    </row>
    <row r="2365" spans="1:24" x14ac:dyDescent="0.25">
      <c r="A2365" s="4">
        <v>4239</v>
      </c>
      <c r="B2365" s="4" t="s">
        <v>764</v>
      </c>
      <c r="C2365" s="4" t="s">
        <v>31</v>
      </c>
      <c r="D2365" s="4" t="s">
        <v>13</v>
      </c>
      <c r="E2365" s="4" t="s">
        <v>14</v>
      </c>
      <c r="F2365" s="4">
        <v>1820000</v>
      </c>
      <c r="G2365" s="4">
        <v>1820000</v>
      </c>
      <c r="H2365" s="4">
        <v>1</v>
      </c>
      <c r="I2365" s="23"/>
    </row>
    <row r="2366" spans="1:24" ht="15" customHeight="1" x14ac:dyDescent="0.25">
      <c r="A2366" s="533" t="s">
        <v>25</v>
      </c>
      <c r="B2366" s="534"/>
      <c r="C2366" s="534"/>
      <c r="D2366" s="534"/>
      <c r="E2366" s="534"/>
      <c r="F2366" s="534"/>
      <c r="G2366" s="534"/>
      <c r="H2366" s="535"/>
      <c r="I2366" s="23"/>
    </row>
    <row r="2367" spans="1:24" ht="15" customHeight="1" x14ac:dyDescent="0.25">
      <c r="A2367" s="503" t="s">
        <v>51</v>
      </c>
      <c r="B2367" s="504"/>
      <c r="C2367" s="504"/>
      <c r="D2367" s="504"/>
      <c r="E2367" s="504"/>
      <c r="F2367" s="504"/>
      <c r="G2367" s="504"/>
      <c r="H2367" s="505"/>
      <c r="I2367" s="23"/>
    </row>
    <row r="2368" spans="1:24" x14ac:dyDescent="0.25">
      <c r="A2368" s="500" t="s">
        <v>8</v>
      </c>
      <c r="B2368" s="501"/>
      <c r="C2368" s="501"/>
      <c r="D2368" s="501"/>
      <c r="E2368" s="501"/>
      <c r="F2368" s="501"/>
      <c r="G2368" s="501"/>
      <c r="H2368" s="502"/>
      <c r="I2368" s="23"/>
    </row>
    <row r="2369" spans="1:9" x14ac:dyDescent="0.25">
      <c r="A2369" s="435">
        <v>4264</v>
      </c>
      <c r="B2369" s="435" t="s">
        <v>4544</v>
      </c>
      <c r="C2369" s="435" t="s">
        <v>248</v>
      </c>
      <c r="D2369" s="435" t="s">
        <v>9</v>
      </c>
      <c r="E2369" s="435" t="s">
        <v>11</v>
      </c>
      <c r="F2369" s="435">
        <v>480</v>
      </c>
      <c r="G2369" s="435">
        <f>+F2369*H2369</f>
        <v>5280000</v>
      </c>
      <c r="H2369" s="435">
        <v>11000</v>
      </c>
      <c r="I2369" s="23"/>
    </row>
    <row r="2370" spans="1:9" x14ac:dyDescent="0.25">
      <c r="A2370" s="435">
        <v>5129</v>
      </c>
      <c r="B2370" s="435" t="s">
        <v>3553</v>
      </c>
      <c r="C2370" s="435" t="s">
        <v>3554</v>
      </c>
      <c r="D2370" s="435" t="s">
        <v>9</v>
      </c>
      <c r="E2370" s="435" t="s">
        <v>10</v>
      </c>
      <c r="F2370" s="435">
        <v>200000</v>
      </c>
      <c r="G2370" s="435">
        <f>+F2370*H2370</f>
        <v>400000</v>
      </c>
      <c r="H2370" s="435">
        <v>2</v>
      </c>
      <c r="I2370" s="23"/>
    </row>
    <row r="2371" spans="1:9" x14ac:dyDescent="0.25">
      <c r="A2371" s="375">
        <v>5122</v>
      </c>
      <c r="B2371" s="435" t="s">
        <v>3540</v>
      </c>
      <c r="C2371" s="435" t="s">
        <v>2136</v>
      </c>
      <c r="D2371" s="435" t="s">
        <v>9</v>
      </c>
      <c r="E2371" s="435" t="s">
        <v>10</v>
      </c>
      <c r="F2371" s="435">
        <v>300000</v>
      </c>
      <c r="G2371" s="435">
        <f>+F2371*H2371</f>
        <v>300000</v>
      </c>
      <c r="H2371" s="435">
        <v>1</v>
      </c>
      <c r="I2371" s="23"/>
    </row>
    <row r="2372" spans="1:9" x14ac:dyDescent="0.25">
      <c r="A2372" s="375">
        <v>5122</v>
      </c>
      <c r="B2372" s="375" t="s">
        <v>3541</v>
      </c>
      <c r="C2372" s="375" t="s">
        <v>429</v>
      </c>
      <c r="D2372" s="375" t="s">
        <v>9</v>
      </c>
      <c r="E2372" s="375" t="s">
        <v>10</v>
      </c>
      <c r="F2372" s="375">
        <v>450000</v>
      </c>
      <c r="G2372" s="375">
        <f t="shared" ref="G2372:G2382" si="41">+F2372*H2372</f>
        <v>450000</v>
      </c>
      <c r="H2372" s="375">
        <v>1</v>
      </c>
      <c r="I2372" s="23"/>
    </row>
    <row r="2373" spans="1:9" x14ac:dyDescent="0.25">
      <c r="A2373" s="375">
        <v>5122</v>
      </c>
      <c r="B2373" s="375" t="s">
        <v>3542</v>
      </c>
      <c r="C2373" s="375" t="s">
        <v>429</v>
      </c>
      <c r="D2373" s="375" t="s">
        <v>9</v>
      </c>
      <c r="E2373" s="375" t="s">
        <v>10</v>
      </c>
      <c r="F2373" s="375">
        <v>330000</v>
      </c>
      <c r="G2373" s="375">
        <f t="shared" si="41"/>
        <v>1320000</v>
      </c>
      <c r="H2373" s="375">
        <v>4</v>
      </c>
      <c r="I2373" s="23"/>
    </row>
    <row r="2374" spans="1:9" x14ac:dyDescent="0.25">
      <c r="A2374" s="375">
        <v>5122</v>
      </c>
      <c r="B2374" s="375" t="s">
        <v>3543</v>
      </c>
      <c r="C2374" s="375" t="s">
        <v>2135</v>
      </c>
      <c r="D2374" s="375" t="s">
        <v>9</v>
      </c>
      <c r="E2374" s="375" t="s">
        <v>10</v>
      </c>
      <c r="F2374" s="375">
        <v>250000</v>
      </c>
      <c r="G2374" s="375">
        <f t="shared" si="41"/>
        <v>250000</v>
      </c>
      <c r="H2374" s="375">
        <v>1</v>
      </c>
      <c r="I2374" s="23"/>
    </row>
    <row r="2375" spans="1:9" x14ac:dyDescent="0.25">
      <c r="A2375" s="375">
        <v>5122</v>
      </c>
      <c r="B2375" s="375" t="s">
        <v>3544</v>
      </c>
      <c r="C2375" s="375" t="s">
        <v>2135</v>
      </c>
      <c r="D2375" s="375" t="s">
        <v>9</v>
      </c>
      <c r="E2375" s="375" t="s">
        <v>10</v>
      </c>
      <c r="F2375" s="375">
        <v>950000</v>
      </c>
      <c r="G2375" s="375">
        <f t="shared" si="41"/>
        <v>950000</v>
      </c>
      <c r="H2375" s="375">
        <v>1</v>
      </c>
      <c r="I2375" s="23"/>
    </row>
    <row r="2376" spans="1:9" x14ac:dyDescent="0.25">
      <c r="A2376" s="375">
        <v>5122</v>
      </c>
      <c r="B2376" s="375" t="s">
        <v>3545</v>
      </c>
      <c r="C2376" s="375" t="s">
        <v>3335</v>
      </c>
      <c r="D2376" s="375" t="s">
        <v>9</v>
      </c>
      <c r="E2376" s="375" t="s">
        <v>10</v>
      </c>
      <c r="F2376" s="375">
        <v>5000</v>
      </c>
      <c r="G2376" s="375">
        <f t="shared" si="41"/>
        <v>45000</v>
      </c>
      <c r="H2376" s="375">
        <v>9</v>
      </c>
      <c r="I2376" s="23"/>
    </row>
    <row r="2377" spans="1:9" x14ac:dyDescent="0.25">
      <c r="A2377" s="375">
        <v>5122</v>
      </c>
      <c r="B2377" s="375" t="s">
        <v>3546</v>
      </c>
      <c r="C2377" s="375" t="s">
        <v>3335</v>
      </c>
      <c r="D2377" s="375" t="s">
        <v>9</v>
      </c>
      <c r="E2377" s="375" t="s">
        <v>10</v>
      </c>
      <c r="F2377" s="375">
        <v>35000</v>
      </c>
      <c r="G2377" s="375">
        <f t="shared" si="41"/>
        <v>70000</v>
      </c>
      <c r="H2377" s="375">
        <v>2</v>
      </c>
      <c r="I2377" s="23"/>
    </row>
    <row r="2378" spans="1:9" x14ac:dyDescent="0.25">
      <c r="A2378" s="375">
        <v>5122</v>
      </c>
      <c r="B2378" s="375" t="s">
        <v>3547</v>
      </c>
      <c r="C2378" s="375" t="s">
        <v>3548</v>
      </c>
      <c r="D2378" s="375" t="s">
        <v>9</v>
      </c>
      <c r="E2378" s="375" t="s">
        <v>10</v>
      </c>
      <c r="F2378" s="375">
        <v>9500</v>
      </c>
      <c r="G2378" s="375">
        <f t="shared" si="41"/>
        <v>95000</v>
      </c>
      <c r="H2378" s="375">
        <v>10</v>
      </c>
      <c r="I2378" s="23"/>
    </row>
    <row r="2379" spans="1:9" x14ac:dyDescent="0.25">
      <c r="A2379" s="375">
        <v>5122</v>
      </c>
      <c r="B2379" s="375" t="s">
        <v>3549</v>
      </c>
      <c r="C2379" s="375" t="s">
        <v>2315</v>
      </c>
      <c r="D2379" s="375" t="s">
        <v>9</v>
      </c>
      <c r="E2379" s="375" t="s">
        <v>10</v>
      </c>
      <c r="F2379" s="375">
        <v>15000</v>
      </c>
      <c r="G2379" s="375">
        <f t="shared" si="41"/>
        <v>150000</v>
      </c>
      <c r="H2379" s="375">
        <v>10</v>
      </c>
      <c r="I2379" s="23"/>
    </row>
    <row r="2380" spans="1:9" ht="27" x14ac:dyDescent="0.25">
      <c r="A2380" s="375">
        <v>5122</v>
      </c>
      <c r="B2380" s="375" t="s">
        <v>3550</v>
      </c>
      <c r="C2380" s="375" t="s">
        <v>438</v>
      </c>
      <c r="D2380" s="375" t="s">
        <v>9</v>
      </c>
      <c r="E2380" s="375" t="s">
        <v>10</v>
      </c>
      <c r="F2380" s="375">
        <v>250000</v>
      </c>
      <c r="G2380" s="375">
        <f t="shared" si="41"/>
        <v>1000000</v>
      </c>
      <c r="H2380" s="375">
        <v>4</v>
      </c>
      <c r="I2380" s="23"/>
    </row>
    <row r="2381" spans="1:9" ht="27" x14ac:dyDescent="0.25">
      <c r="A2381" s="375">
        <v>5122</v>
      </c>
      <c r="B2381" s="375" t="s">
        <v>3551</v>
      </c>
      <c r="C2381" s="375" t="s">
        <v>19</v>
      </c>
      <c r="D2381" s="375" t="s">
        <v>9</v>
      </c>
      <c r="E2381" s="375" t="s">
        <v>10</v>
      </c>
      <c r="F2381" s="375">
        <v>24000</v>
      </c>
      <c r="G2381" s="375">
        <f t="shared" si="41"/>
        <v>240000</v>
      </c>
      <c r="H2381" s="375">
        <v>10</v>
      </c>
      <c r="I2381" s="23"/>
    </row>
    <row r="2382" spans="1:9" ht="27" x14ac:dyDescent="0.25">
      <c r="A2382" s="375">
        <v>5122</v>
      </c>
      <c r="B2382" s="375" t="s">
        <v>3552</v>
      </c>
      <c r="C2382" s="375" t="s">
        <v>19</v>
      </c>
      <c r="D2382" s="375" t="s">
        <v>9</v>
      </c>
      <c r="E2382" s="375" t="s">
        <v>10</v>
      </c>
      <c r="F2382" s="375">
        <v>130000</v>
      </c>
      <c r="G2382" s="375">
        <f t="shared" si="41"/>
        <v>130000</v>
      </c>
      <c r="H2382" s="375">
        <v>1</v>
      </c>
      <c r="I2382" s="23"/>
    </row>
    <row r="2383" spans="1:9" x14ac:dyDescent="0.25">
      <c r="A2383" s="375">
        <v>4267</v>
      </c>
      <c r="B2383" s="375" t="s">
        <v>2612</v>
      </c>
      <c r="C2383" s="375" t="s">
        <v>1717</v>
      </c>
      <c r="D2383" s="375" t="s">
        <v>9</v>
      </c>
      <c r="E2383" s="375" t="s">
        <v>875</v>
      </c>
      <c r="F2383" s="375">
        <v>200</v>
      </c>
      <c r="G2383" s="375">
        <f>+F2383*H2383</f>
        <v>8000</v>
      </c>
      <c r="H2383" s="375">
        <v>40</v>
      </c>
      <c r="I2383" s="23"/>
    </row>
    <row r="2384" spans="1:9" x14ac:dyDescent="0.25">
      <c r="A2384" s="375">
        <v>4267</v>
      </c>
      <c r="B2384" s="375" t="s">
        <v>2613</v>
      </c>
      <c r="C2384" s="375" t="s">
        <v>1717</v>
      </c>
      <c r="D2384" s="375" t="s">
        <v>9</v>
      </c>
      <c r="E2384" s="375" t="s">
        <v>875</v>
      </c>
      <c r="F2384" s="375">
        <v>200</v>
      </c>
      <c r="G2384" s="375">
        <f t="shared" ref="G2384:G2410" si="42">+F2384*H2384</f>
        <v>80000</v>
      </c>
      <c r="H2384" s="375">
        <v>400</v>
      </c>
      <c r="I2384" s="23"/>
    </row>
    <row r="2385" spans="1:9" ht="27" x14ac:dyDescent="0.25">
      <c r="A2385" s="331">
        <v>4267</v>
      </c>
      <c r="B2385" s="331" t="s">
        <v>2614</v>
      </c>
      <c r="C2385" s="331" t="s">
        <v>44</v>
      </c>
      <c r="D2385" s="331" t="s">
        <v>9</v>
      </c>
      <c r="E2385" s="331" t="s">
        <v>10</v>
      </c>
      <c r="F2385" s="331">
        <v>300</v>
      </c>
      <c r="G2385" s="331">
        <f t="shared" si="42"/>
        <v>96000</v>
      </c>
      <c r="H2385" s="331">
        <v>320</v>
      </c>
      <c r="I2385" s="23"/>
    </row>
    <row r="2386" spans="1:9" ht="27" x14ac:dyDescent="0.25">
      <c r="A2386" s="331">
        <v>4267</v>
      </c>
      <c r="B2386" s="331" t="s">
        <v>2615</v>
      </c>
      <c r="C2386" s="331" t="s">
        <v>44</v>
      </c>
      <c r="D2386" s="331" t="s">
        <v>9</v>
      </c>
      <c r="E2386" s="331" t="s">
        <v>10</v>
      </c>
      <c r="F2386" s="331">
        <v>1700</v>
      </c>
      <c r="G2386" s="331">
        <f t="shared" si="42"/>
        <v>39100</v>
      </c>
      <c r="H2386" s="331">
        <v>23</v>
      </c>
      <c r="I2386" s="23"/>
    </row>
    <row r="2387" spans="1:9" x14ac:dyDescent="0.25">
      <c r="A2387" s="331">
        <v>4267</v>
      </c>
      <c r="B2387" s="331" t="s">
        <v>2616</v>
      </c>
      <c r="C2387" s="331" t="s">
        <v>2617</v>
      </c>
      <c r="D2387" s="331" t="s">
        <v>9</v>
      </c>
      <c r="E2387" s="331" t="s">
        <v>10</v>
      </c>
      <c r="F2387" s="331">
        <v>800</v>
      </c>
      <c r="G2387" s="331">
        <f t="shared" si="42"/>
        <v>16000</v>
      </c>
      <c r="H2387" s="331">
        <v>20</v>
      </c>
      <c r="I2387" s="23"/>
    </row>
    <row r="2388" spans="1:9" x14ac:dyDescent="0.25">
      <c r="A2388" s="331">
        <v>4267</v>
      </c>
      <c r="B2388" s="331" t="s">
        <v>2618</v>
      </c>
      <c r="C2388" s="331" t="s">
        <v>1523</v>
      </c>
      <c r="D2388" s="331" t="s">
        <v>9</v>
      </c>
      <c r="E2388" s="331" t="s">
        <v>10</v>
      </c>
      <c r="F2388" s="331">
        <v>1000</v>
      </c>
      <c r="G2388" s="331">
        <f t="shared" si="42"/>
        <v>100000</v>
      </c>
      <c r="H2388" s="331">
        <v>100</v>
      </c>
      <c r="I2388" s="23"/>
    </row>
    <row r="2389" spans="1:9" x14ac:dyDescent="0.25">
      <c r="A2389" s="331">
        <v>4267</v>
      </c>
      <c r="B2389" s="331" t="s">
        <v>2619</v>
      </c>
      <c r="C2389" s="331" t="s">
        <v>1524</v>
      </c>
      <c r="D2389" s="331" t="s">
        <v>9</v>
      </c>
      <c r="E2389" s="331" t="s">
        <v>10</v>
      </c>
      <c r="F2389" s="331">
        <v>650</v>
      </c>
      <c r="G2389" s="331">
        <f t="shared" si="42"/>
        <v>13000</v>
      </c>
      <c r="H2389" s="331">
        <v>20</v>
      </c>
      <c r="I2389" s="23"/>
    </row>
    <row r="2390" spans="1:9" x14ac:dyDescent="0.25">
      <c r="A2390" s="331">
        <v>4267</v>
      </c>
      <c r="B2390" s="331" t="s">
        <v>2620</v>
      </c>
      <c r="C2390" s="331" t="s">
        <v>1525</v>
      </c>
      <c r="D2390" s="331" t="s">
        <v>9</v>
      </c>
      <c r="E2390" s="331" t="s">
        <v>10</v>
      </c>
      <c r="F2390" s="331">
        <v>2800</v>
      </c>
      <c r="G2390" s="331">
        <f t="shared" si="42"/>
        <v>112000</v>
      </c>
      <c r="H2390" s="331">
        <v>40</v>
      </c>
      <c r="I2390" s="23"/>
    </row>
    <row r="2391" spans="1:9" x14ac:dyDescent="0.25">
      <c r="A2391" s="331">
        <v>4267</v>
      </c>
      <c r="B2391" s="331" t="s">
        <v>2621</v>
      </c>
      <c r="C2391" s="331" t="s">
        <v>2333</v>
      </c>
      <c r="D2391" s="331" t="s">
        <v>9</v>
      </c>
      <c r="E2391" s="331" t="s">
        <v>10</v>
      </c>
      <c r="F2391" s="331">
        <v>500</v>
      </c>
      <c r="G2391" s="331">
        <f t="shared" si="42"/>
        <v>420000</v>
      </c>
      <c r="H2391" s="331">
        <v>840</v>
      </c>
      <c r="I2391" s="23"/>
    </row>
    <row r="2392" spans="1:9" x14ac:dyDescent="0.25">
      <c r="A2392" s="331">
        <v>4267</v>
      </c>
      <c r="B2392" s="331" t="s">
        <v>2622</v>
      </c>
      <c r="C2392" s="331" t="s">
        <v>1529</v>
      </c>
      <c r="D2392" s="331" t="s">
        <v>9</v>
      </c>
      <c r="E2392" s="331" t="s">
        <v>10</v>
      </c>
      <c r="F2392" s="331">
        <v>250</v>
      </c>
      <c r="G2392" s="331">
        <f t="shared" si="42"/>
        <v>210000</v>
      </c>
      <c r="H2392" s="331">
        <v>840</v>
      </c>
      <c r="I2392" s="23"/>
    </row>
    <row r="2393" spans="1:9" ht="27" x14ac:dyDescent="0.25">
      <c r="A2393" s="331">
        <v>4267</v>
      </c>
      <c r="B2393" s="331" t="s">
        <v>2623</v>
      </c>
      <c r="C2393" s="331" t="s">
        <v>1652</v>
      </c>
      <c r="D2393" s="331" t="s">
        <v>9</v>
      </c>
      <c r="E2393" s="331" t="s">
        <v>10</v>
      </c>
      <c r="F2393" s="331">
        <v>3000</v>
      </c>
      <c r="G2393" s="331">
        <f t="shared" si="42"/>
        <v>36000</v>
      </c>
      <c r="H2393" s="331">
        <v>12</v>
      </c>
      <c r="I2393" s="23"/>
    </row>
    <row r="2394" spans="1:9" x14ac:dyDescent="0.25">
      <c r="A2394" s="331">
        <v>4267</v>
      </c>
      <c r="B2394" s="331" t="s">
        <v>2624</v>
      </c>
      <c r="C2394" s="331" t="s">
        <v>1397</v>
      </c>
      <c r="D2394" s="331" t="s">
        <v>9</v>
      </c>
      <c r="E2394" s="331" t="s">
        <v>10</v>
      </c>
      <c r="F2394" s="331">
        <v>9000</v>
      </c>
      <c r="G2394" s="331">
        <f t="shared" si="42"/>
        <v>108000</v>
      </c>
      <c r="H2394" s="331">
        <v>12</v>
      </c>
      <c r="I2394" s="23"/>
    </row>
    <row r="2395" spans="1:9" ht="27" x14ac:dyDescent="0.25">
      <c r="A2395" s="331">
        <v>4267</v>
      </c>
      <c r="B2395" s="331" t="s">
        <v>2625</v>
      </c>
      <c r="C2395" s="331" t="s">
        <v>1532</v>
      </c>
      <c r="D2395" s="331" t="s">
        <v>9</v>
      </c>
      <c r="E2395" s="331" t="s">
        <v>10</v>
      </c>
      <c r="F2395" s="331">
        <v>2700</v>
      </c>
      <c r="G2395" s="331">
        <f t="shared" si="42"/>
        <v>32400</v>
      </c>
      <c r="H2395" s="331">
        <v>12</v>
      </c>
      <c r="I2395" s="23"/>
    </row>
    <row r="2396" spans="1:9" x14ac:dyDescent="0.25">
      <c r="A2396" s="331">
        <v>4267</v>
      </c>
      <c r="B2396" s="331" t="s">
        <v>2626</v>
      </c>
      <c r="C2396" s="331" t="s">
        <v>1533</v>
      </c>
      <c r="D2396" s="331" t="s">
        <v>9</v>
      </c>
      <c r="E2396" s="331" t="s">
        <v>10</v>
      </c>
      <c r="F2396" s="331">
        <v>1800</v>
      </c>
      <c r="G2396" s="331">
        <f t="shared" si="42"/>
        <v>36000</v>
      </c>
      <c r="H2396" s="331">
        <v>20</v>
      </c>
      <c r="I2396" s="23"/>
    </row>
    <row r="2397" spans="1:9" x14ac:dyDescent="0.25">
      <c r="A2397" s="331">
        <v>4267</v>
      </c>
      <c r="B2397" s="331" t="s">
        <v>2627</v>
      </c>
      <c r="C2397" s="331" t="s">
        <v>849</v>
      </c>
      <c r="D2397" s="331" t="s">
        <v>9</v>
      </c>
      <c r="E2397" s="331" t="s">
        <v>10</v>
      </c>
      <c r="F2397" s="331">
        <v>300</v>
      </c>
      <c r="G2397" s="331">
        <f t="shared" si="42"/>
        <v>18300</v>
      </c>
      <c r="H2397" s="331">
        <v>61</v>
      </c>
      <c r="I2397" s="23"/>
    </row>
    <row r="2398" spans="1:9" x14ac:dyDescent="0.25">
      <c r="A2398" s="331">
        <v>4267</v>
      </c>
      <c r="B2398" s="331" t="s">
        <v>2628</v>
      </c>
      <c r="C2398" s="331" t="s">
        <v>2363</v>
      </c>
      <c r="D2398" s="331" t="s">
        <v>9</v>
      </c>
      <c r="E2398" s="331" t="s">
        <v>10</v>
      </c>
      <c r="F2398" s="331">
        <v>9000</v>
      </c>
      <c r="G2398" s="331">
        <f t="shared" si="42"/>
        <v>36000</v>
      </c>
      <c r="H2398" s="331">
        <v>4</v>
      </c>
      <c r="I2398" s="23"/>
    </row>
    <row r="2399" spans="1:9" x14ac:dyDescent="0.25">
      <c r="A2399" s="331">
        <v>4267</v>
      </c>
      <c r="B2399" s="331" t="s">
        <v>2629</v>
      </c>
      <c r="C2399" s="331" t="s">
        <v>1538</v>
      </c>
      <c r="D2399" s="331" t="s">
        <v>9</v>
      </c>
      <c r="E2399" s="331" t="s">
        <v>10</v>
      </c>
      <c r="F2399" s="331">
        <v>900</v>
      </c>
      <c r="G2399" s="331">
        <f t="shared" si="42"/>
        <v>54000</v>
      </c>
      <c r="H2399" s="331">
        <v>60</v>
      </c>
      <c r="I2399" s="23"/>
    </row>
    <row r="2400" spans="1:9" x14ac:dyDescent="0.25">
      <c r="A2400" s="331">
        <v>4267</v>
      </c>
      <c r="B2400" s="331" t="s">
        <v>2630</v>
      </c>
      <c r="C2400" s="331" t="s">
        <v>1540</v>
      </c>
      <c r="D2400" s="331" t="s">
        <v>9</v>
      </c>
      <c r="E2400" s="331" t="s">
        <v>10</v>
      </c>
      <c r="F2400" s="331">
        <v>800</v>
      </c>
      <c r="G2400" s="331">
        <f t="shared" si="42"/>
        <v>32000</v>
      </c>
      <c r="H2400" s="331">
        <v>40</v>
      </c>
      <c r="I2400" s="23"/>
    </row>
    <row r="2401" spans="1:9" x14ac:dyDescent="0.25">
      <c r="A2401" s="331">
        <v>4267</v>
      </c>
      <c r="B2401" s="331" t="s">
        <v>2631</v>
      </c>
      <c r="C2401" s="331" t="s">
        <v>1541</v>
      </c>
      <c r="D2401" s="331" t="s">
        <v>9</v>
      </c>
      <c r="E2401" s="331" t="s">
        <v>10</v>
      </c>
      <c r="F2401" s="331">
        <v>250</v>
      </c>
      <c r="G2401" s="331">
        <f t="shared" si="42"/>
        <v>10000</v>
      </c>
      <c r="H2401" s="331">
        <v>40</v>
      </c>
      <c r="I2401" s="23"/>
    </row>
    <row r="2402" spans="1:9" x14ac:dyDescent="0.25">
      <c r="A2402" s="331">
        <v>4267</v>
      </c>
      <c r="B2402" s="331" t="s">
        <v>2632</v>
      </c>
      <c r="C2402" s="331" t="s">
        <v>1542</v>
      </c>
      <c r="D2402" s="331" t="s">
        <v>9</v>
      </c>
      <c r="E2402" s="331" t="s">
        <v>11</v>
      </c>
      <c r="F2402" s="331">
        <v>850</v>
      </c>
      <c r="G2402" s="331">
        <f t="shared" si="42"/>
        <v>51000</v>
      </c>
      <c r="H2402" s="331">
        <v>60</v>
      </c>
      <c r="I2402" s="23"/>
    </row>
    <row r="2403" spans="1:9" x14ac:dyDescent="0.25">
      <c r="A2403" s="331">
        <v>4267</v>
      </c>
      <c r="B2403" s="331" t="s">
        <v>2633</v>
      </c>
      <c r="C2403" s="331" t="s">
        <v>1542</v>
      </c>
      <c r="D2403" s="331" t="s">
        <v>9</v>
      </c>
      <c r="E2403" s="331" t="s">
        <v>11</v>
      </c>
      <c r="F2403" s="331">
        <v>150</v>
      </c>
      <c r="G2403" s="331">
        <f t="shared" si="42"/>
        <v>12000</v>
      </c>
      <c r="H2403" s="331">
        <v>80</v>
      </c>
      <c r="I2403" s="23"/>
    </row>
    <row r="2404" spans="1:9" ht="27" x14ac:dyDescent="0.25">
      <c r="A2404" s="331">
        <v>4267</v>
      </c>
      <c r="B2404" s="331" t="s">
        <v>2634</v>
      </c>
      <c r="C2404" s="331" t="s">
        <v>1544</v>
      </c>
      <c r="D2404" s="331" t="s">
        <v>9</v>
      </c>
      <c r="E2404" s="331" t="s">
        <v>565</v>
      </c>
      <c r="F2404" s="331">
        <v>850</v>
      </c>
      <c r="G2404" s="331">
        <f t="shared" si="42"/>
        <v>10200</v>
      </c>
      <c r="H2404" s="331">
        <v>12</v>
      </c>
      <c r="I2404" s="23"/>
    </row>
    <row r="2405" spans="1:9" x14ac:dyDescent="0.25">
      <c r="A2405" s="331">
        <v>4267</v>
      </c>
      <c r="B2405" s="331" t="s">
        <v>2635</v>
      </c>
      <c r="C2405" s="331" t="s">
        <v>1545</v>
      </c>
      <c r="D2405" s="331" t="s">
        <v>9</v>
      </c>
      <c r="E2405" s="331" t="s">
        <v>11</v>
      </c>
      <c r="F2405" s="331">
        <v>1000</v>
      </c>
      <c r="G2405" s="331">
        <f t="shared" si="42"/>
        <v>200000</v>
      </c>
      <c r="H2405" s="331">
        <v>200</v>
      </c>
      <c r="I2405" s="23"/>
    </row>
    <row r="2406" spans="1:9" ht="27" x14ac:dyDescent="0.25">
      <c r="A2406" s="331">
        <v>4267</v>
      </c>
      <c r="B2406" s="331" t="s">
        <v>2636</v>
      </c>
      <c r="C2406" s="331" t="s">
        <v>1546</v>
      </c>
      <c r="D2406" s="331" t="s">
        <v>9</v>
      </c>
      <c r="E2406" s="331" t="s">
        <v>11</v>
      </c>
      <c r="F2406" s="331">
        <v>850</v>
      </c>
      <c r="G2406" s="331">
        <f t="shared" si="42"/>
        <v>68000</v>
      </c>
      <c r="H2406" s="331">
        <v>80</v>
      </c>
      <c r="I2406" s="23"/>
    </row>
    <row r="2407" spans="1:9" x14ac:dyDescent="0.25">
      <c r="A2407" s="331">
        <v>4267</v>
      </c>
      <c r="B2407" s="331" t="s">
        <v>2637</v>
      </c>
      <c r="C2407" s="331" t="s">
        <v>860</v>
      </c>
      <c r="D2407" s="331" t="s">
        <v>9</v>
      </c>
      <c r="E2407" s="331" t="s">
        <v>11</v>
      </c>
      <c r="F2407" s="331">
        <v>850</v>
      </c>
      <c r="G2407" s="331">
        <f t="shared" si="42"/>
        <v>34000</v>
      </c>
      <c r="H2407" s="331">
        <v>40</v>
      </c>
      <c r="I2407" s="23"/>
    </row>
    <row r="2408" spans="1:9" x14ac:dyDescent="0.25">
      <c r="A2408" s="331">
        <v>4267</v>
      </c>
      <c r="B2408" s="331" t="s">
        <v>2638</v>
      </c>
      <c r="C2408" s="331" t="s">
        <v>1548</v>
      </c>
      <c r="D2408" s="331" t="s">
        <v>9</v>
      </c>
      <c r="E2408" s="331" t="s">
        <v>10</v>
      </c>
      <c r="F2408" s="331">
        <v>350</v>
      </c>
      <c r="G2408" s="331">
        <f t="shared" si="42"/>
        <v>105000</v>
      </c>
      <c r="H2408" s="331">
        <v>300</v>
      </c>
      <c r="I2408" s="23"/>
    </row>
    <row r="2409" spans="1:9" x14ac:dyDescent="0.25">
      <c r="A2409" s="331">
        <v>4267</v>
      </c>
      <c r="B2409" s="331" t="s">
        <v>2639</v>
      </c>
      <c r="C2409" s="331" t="s">
        <v>862</v>
      </c>
      <c r="D2409" s="331" t="s">
        <v>9</v>
      </c>
      <c r="E2409" s="331" t="s">
        <v>10</v>
      </c>
      <c r="F2409" s="331">
        <v>550</v>
      </c>
      <c r="G2409" s="331">
        <f t="shared" si="42"/>
        <v>33000</v>
      </c>
      <c r="H2409" s="331">
        <v>60</v>
      </c>
      <c r="I2409" s="23"/>
    </row>
    <row r="2410" spans="1:9" x14ac:dyDescent="0.25">
      <c r="A2410" s="331">
        <v>4267</v>
      </c>
      <c r="B2410" s="331" t="s">
        <v>2640</v>
      </c>
      <c r="C2410" s="331" t="s">
        <v>1550</v>
      </c>
      <c r="D2410" s="331" t="s">
        <v>9</v>
      </c>
      <c r="E2410" s="331" t="s">
        <v>10</v>
      </c>
      <c r="F2410" s="331">
        <v>5000</v>
      </c>
      <c r="G2410" s="331">
        <f t="shared" si="42"/>
        <v>30000</v>
      </c>
      <c r="H2410" s="331">
        <v>6</v>
      </c>
      <c r="I2410" s="23"/>
    </row>
    <row r="2411" spans="1:9" x14ac:dyDescent="0.25">
      <c r="A2411" s="331" t="s">
        <v>2401</v>
      </c>
      <c r="B2411" s="331" t="s">
        <v>2481</v>
      </c>
      <c r="C2411" s="331" t="s">
        <v>571</v>
      </c>
      <c r="D2411" s="331" t="s">
        <v>9</v>
      </c>
      <c r="E2411" s="331" t="s">
        <v>10</v>
      </c>
      <c r="F2411" s="331">
        <v>200</v>
      </c>
      <c r="G2411" s="331">
        <f>F2411*H2411</f>
        <v>10000</v>
      </c>
      <c r="H2411" s="331">
        <v>50</v>
      </c>
      <c r="I2411" s="23"/>
    </row>
    <row r="2412" spans="1:9" x14ac:dyDescent="0.25">
      <c r="A2412" s="331" t="s">
        <v>2401</v>
      </c>
      <c r="B2412" s="331" t="s">
        <v>2482</v>
      </c>
      <c r="C2412" s="331" t="s">
        <v>571</v>
      </c>
      <c r="D2412" s="331" t="s">
        <v>9</v>
      </c>
      <c r="E2412" s="331" t="s">
        <v>10</v>
      </c>
      <c r="F2412" s="331">
        <v>1000</v>
      </c>
      <c r="G2412" s="331">
        <f t="shared" ref="G2412:G2445" si="43">F2412*H2412</f>
        <v>5000</v>
      </c>
      <c r="H2412" s="331">
        <v>5</v>
      </c>
      <c r="I2412" s="23"/>
    </row>
    <row r="2413" spans="1:9" x14ac:dyDescent="0.25">
      <c r="A2413" s="331" t="s">
        <v>2401</v>
      </c>
      <c r="B2413" s="331" t="s">
        <v>2483</v>
      </c>
      <c r="C2413" s="331" t="s">
        <v>607</v>
      </c>
      <c r="D2413" s="331" t="s">
        <v>9</v>
      </c>
      <c r="E2413" s="331" t="s">
        <v>10</v>
      </c>
      <c r="F2413" s="331">
        <v>1000</v>
      </c>
      <c r="G2413" s="331">
        <f t="shared" si="43"/>
        <v>10000</v>
      </c>
      <c r="H2413" s="331">
        <v>10</v>
      </c>
      <c r="I2413" s="23"/>
    </row>
    <row r="2414" spans="1:9" x14ac:dyDescent="0.25">
      <c r="A2414" s="331" t="s">
        <v>2401</v>
      </c>
      <c r="B2414" s="331" t="s">
        <v>2484</v>
      </c>
      <c r="C2414" s="331" t="s">
        <v>631</v>
      </c>
      <c r="D2414" s="331" t="s">
        <v>9</v>
      </c>
      <c r="E2414" s="331" t="s">
        <v>10</v>
      </c>
      <c r="F2414" s="331">
        <v>3000</v>
      </c>
      <c r="G2414" s="331">
        <f t="shared" si="43"/>
        <v>15000</v>
      </c>
      <c r="H2414" s="331">
        <v>5</v>
      </c>
      <c r="I2414" s="23"/>
    </row>
    <row r="2415" spans="1:9" x14ac:dyDescent="0.25">
      <c r="A2415" s="331" t="s">
        <v>2401</v>
      </c>
      <c r="B2415" s="331" t="s">
        <v>2485</v>
      </c>
      <c r="C2415" s="331" t="s">
        <v>577</v>
      </c>
      <c r="D2415" s="331" t="s">
        <v>9</v>
      </c>
      <c r="E2415" s="331" t="s">
        <v>10</v>
      </c>
      <c r="F2415" s="331">
        <v>120</v>
      </c>
      <c r="G2415" s="331">
        <f t="shared" si="43"/>
        <v>9600</v>
      </c>
      <c r="H2415" s="331">
        <v>80</v>
      </c>
      <c r="I2415" s="23"/>
    </row>
    <row r="2416" spans="1:9" x14ac:dyDescent="0.25">
      <c r="A2416" s="331" t="s">
        <v>2401</v>
      </c>
      <c r="B2416" s="331" t="s">
        <v>2486</v>
      </c>
      <c r="C2416" s="331" t="s">
        <v>650</v>
      </c>
      <c r="D2416" s="331" t="s">
        <v>9</v>
      </c>
      <c r="E2416" s="331" t="s">
        <v>10</v>
      </c>
      <c r="F2416" s="331">
        <v>900</v>
      </c>
      <c r="G2416" s="331">
        <f t="shared" si="43"/>
        <v>36000</v>
      </c>
      <c r="H2416" s="331">
        <v>40</v>
      </c>
      <c r="I2416" s="23"/>
    </row>
    <row r="2417" spans="1:9" x14ac:dyDescent="0.25">
      <c r="A2417" s="331" t="s">
        <v>2401</v>
      </c>
      <c r="B2417" s="331" t="s">
        <v>2487</v>
      </c>
      <c r="C2417" s="331" t="s">
        <v>629</v>
      </c>
      <c r="D2417" s="331" t="s">
        <v>9</v>
      </c>
      <c r="E2417" s="331" t="s">
        <v>10</v>
      </c>
      <c r="F2417" s="331">
        <v>80</v>
      </c>
      <c r="G2417" s="331">
        <f t="shared" si="43"/>
        <v>2400</v>
      </c>
      <c r="H2417" s="331">
        <v>30</v>
      </c>
      <c r="I2417" s="23"/>
    </row>
    <row r="2418" spans="1:9" x14ac:dyDescent="0.25">
      <c r="A2418" s="331" t="s">
        <v>2401</v>
      </c>
      <c r="B2418" s="331" t="s">
        <v>2488</v>
      </c>
      <c r="C2418" s="331" t="s">
        <v>643</v>
      </c>
      <c r="D2418" s="331" t="s">
        <v>9</v>
      </c>
      <c r="E2418" s="331" t="s">
        <v>10</v>
      </c>
      <c r="F2418" s="331">
        <v>200</v>
      </c>
      <c r="G2418" s="331">
        <f t="shared" si="43"/>
        <v>4000</v>
      </c>
      <c r="H2418" s="331">
        <v>20</v>
      </c>
      <c r="I2418" s="23"/>
    </row>
    <row r="2419" spans="1:9" x14ac:dyDescent="0.25">
      <c r="A2419" s="331" t="s">
        <v>2401</v>
      </c>
      <c r="B2419" s="331" t="s">
        <v>2489</v>
      </c>
      <c r="C2419" s="331" t="s">
        <v>655</v>
      </c>
      <c r="D2419" s="331" t="s">
        <v>9</v>
      </c>
      <c r="E2419" s="331" t="s">
        <v>10</v>
      </c>
      <c r="F2419" s="331">
        <v>80</v>
      </c>
      <c r="G2419" s="331">
        <f t="shared" si="43"/>
        <v>16000</v>
      </c>
      <c r="H2419" s="331">
        <v>200</v>
      </c>
      <c r="I2419" s="23"/>
    </row>
    <row r="2420" spans="1:9" x14ac:dyDescent="0.25">
      <c r="A2420" s="331" t="s">
        <v>2401</v>
      </c>
      <c r="B2420" s="331" t="s">
        <v>2490</v>
      </c>
      <c r="C2420" s="331" t="s">
        <v>622</v>
      </c>
      <c r="D2420" s="331" t="s">
        <v>9</v>
      </c>
      <c r="E2420" s="331" t="s">
        <v>10</v>
      </c>
      <c r="F2420" s="331">
        <v>1000</v>
      </c>
      <c r="G2420" s="331">
        <f t="shared" si="43"/>
        <v>50000</v>
      </c>
      <c r="H2420" s="331">
        <v>50</v>
      </c>
      <c r="I2420" s="23"/>
    </row>
    <row r="2421" spans="1:9" x14ac:dyDescent="0.25">
      <c r="A2421" s="331" t="s">
        <v>2401</v>
      </c>
      <c r="B2421" s="331" t="s">
        <v>2491</v>
      </c>
      <c r="C2421" s="331" t="s">
        <v>658</v>
      </c>
      <c r="D2421" s="331" t="s">
        <v>9</v>
      </c>
      <c r="E2421" s="331" t="s">
        <v>10</v>
      </c>
      <c r="F2421" s="331">
        <v>40</v>
      </c>
      <c r="G2421" s="331">
        <f t="shared" si="43"/>
        <v>8000</v>
      </c>
      <c r="H2421" s="331">
        <v>200</v>
      </c>
      <c r="I2421" s="23"/>
    </row>
    <row r="2422" spans="1:9" x14ac:dyDescent="0.25">
      <c r="A2422" s="331" t="s">
        <v>2401</v>
      </c>
      <c r="B2422" s="331" t="s">
        <v>2492</v>
      </c>
      <c r="C2422" s="331" t="s">
        <v>660</v>
      </c>
      <c r="D2422" s="331" t="s">
        <v>9</v>
      </c>
      <c r="E2422" s="331" t="s">
        <v>10</v>
      </c>
      <c r="F2422" s="331">
        <v>60</v>
      </c>
      <c r="G2422" s="331">
        <f t="shared" si="43"/>
        <v>3000</v>
      </c>
      <c r="H2422" s="331">
        <v>50</v>
      </c>
      <c r="I2422" s="23"/>
    </row>
    <row r="2423" spans="1:9" x14ac:dyDescent="0.25">
      <c r="A2423" s="331" t="s">
        <v>2401</v>
      </c>
      <c r="B2423" s="331" t="s">
        <v>2493</v>
      </c>
      <c r="C2423" s="331" t="s">
        <v>2494</v>
      </c>
      <c r="D2423" s="331" t="s">
        <v>9</v>
      </c>
      <c r="E2423" s="331" t="s">
        <v>10</v>
      </c>
      <c r="F2423" s="331">
        <v>500</v>
      </c>
      <c r="G2423" s="331">
        <f t="shared" si="43"/>
        <v>5000</v>
      </c>
      <c r="H2423" s="331">
        <v>10</v>
      </c>
      <c r="I2423" s="23"/>
    </row>
    <row r="2424" spans="1:9" x14ac:dyDescent="0.25">
      <c r="A2424" s="331" t="s">
        <v>2401</v>
      </c>
      <c r="B2424" s="331" t="s">
        <v>2495</v>
      </c>
      <c r="C2424" s="331" t="s">
        <v>667</v>
      </c>
      <c r="D2424" s="331" t="s">
        <v>9</v>
      </c>
      <c r="E2424" s="331" t="s">
        <v>10</v>
      </c>
      <c r="F2424" s="331">
        <v>120</v>
      </c>
      <c r="G2424" s="331">
        <f t="shared" si="43"/>
        <v>24000</v>
      </c>
      <c r="H2424" s="331">
        <v>200</v>
      </c>
      <c r="I2424" s="23"/>
    </row>
    <row r="2425" spans="1:9" x14ac:dyDescent="0.25">
      <c r="A2425" s="331" t="s">
        <v>2401</v>
      </c>
      <c r="B2425" s="331" t="s">
        <v>2496</v>
      </c>
      <c r="C2425" s="331" t="s">
        <v>645</v>
      </c>
      <c r="D2425" s="331" t="s">
        <v>9</v>
      </c>
      <c r="E2425" s="331" t="s">
        <v>10</v>
      </c>
      <c r="F2425" s="331">
        <v>200</v>
      </c>
      <c r="G2425" s="331">
        <f t="shared" si="43"/>
        <v>10000</v>
      </c>
      <c r="H2425" s="331">
        <v>50</v>
      </c>
      <c r="I2425" s="23"/>
    </row>
    <row r="2426" spans="1:9" x14ac:dyDescent="0.25">
      <c r="A2426" s="4" t="s">
        <v>2401</v>
      </c>
      <c r="B2426" s="4" t="s">
        <v>2497</v>
      </c>
      <c r="C2426" s="4" t="s">
        <v>665</v>
      </c>
      <c r="D2426" s="4" t="s">
        <v>9</v>
      </c>
      <c r="E2426" s="4" t="s">
        <v>10</v>
      </c>
      <c r="F2426" s="4">
        <v>200</v>
      </c>
      <c r="G2426" s="4">
        <f t="shared" si="43"/>
        <v>20000</v>
      </c>
      <c r="H2426" s="4">
        <v>100</v>
      </c>
      <c r="I2426" s="23"/>
    </row>
    <row r="2427" spans="1:9" ht="27" x14ac:dyDescent="0.25">
      <c r="A2427" s="4" t="s">
        <v>2401</v>
      </c>
      <c r="B2427" s="4" t="s">
        <v>2498</v>
      </c>
      <c r="C2427" s="4" t="s">
        <v>637</v>
      </c>
      <c r="D2427" s="4" t="s">
        <v>9</v>
      </c>
      <c r="E2427" s="4" t="s">
        <v>10</v>
      </c>
      <c r="F2427" s="4">
        <v>3500</v>
      </c>
      <c r="G2427" s="4">
        <f t="shared" si="43"/>
        <v>17500</v>
      </c>
      <c r="H2427" s="4">
        <v>5</v>
      </c>
      <c r="I2427" s="23"/>
    </row>
    <row r="2428" spans="1:9" ht="27" x14ac:dyDescent="0.25">
      <c r="A2428" s="4" t="s">
        <v>2401</v>
      </c>
      <c r="B2428" s="4" t="s">
        <v>2499</v>
      </c>
      <c r="C2428" s="4" t="s">
        <v>609</v>
      </c>
      <c r="D2428" s="4" t="s">
        <v>9</v>
      </c>
      <c r="E2428" s="4" t="s">
        <v>564</v>
      </c>
      <c r="F2428" s="4">
        <v>100</v>
      </c>
      <c r="G2428" s="4">
        <f t="shared" si="43"/>
        <v>2000</v>
      </c>
      <c r="H2428" s="4">
        <v>20</v>
      </c>
      <c r="I2428" s="23"/>
    </row>
    <row r="2429" spans="1:9" ht="27" x14ac:dyDescent="0.25">
      <c r="A2429" s="4" t="s">
        <v>2401</v>
      </c>
      <c r="B2429" s="4" t="s">
        <v>2500</v>
      </c>
      <c r="C2429" s="4" t="s">
        <v>569</v>
      </c>
      <c r="D2429" s="4" t="s">
        <v>9</v>
      </c>
      <c r="E2429" s="4" t="s">
        <v>564</v>
      </c>
      <c r="F2429" s="4">
        <v>200</v>
      </c>
      <c r="G2429" s="4">
        <f t="shared" si="43"/>
        <v>6000</v>
      </c>
      <c r="H2429" s="4">
        <v>30</v>
      </c>
      <c r="I2429" s="23"/>
    </row>
    <row r="2430" spans="1:9" x14ac:dyDescent="0.25">
      <c r="A2430" s="4" t="s">
        <v>2401</v>
      </c>
      <c r="B2430" s="4" t="s">
        <v>2501</v>
      </c>
      <c r="C2430" s="4" t="s">
        <v>595</v>
      </c>
      <c r="D2430" s="4" t="s">
        <v>9</v>
      </c>
      <c r="E2430" s="4" t="s">
        <v>10</v>
      </c>
      <c r="F2430" s="4">
        <v>600</v>
      </c>
      <c r="G2430" s="4">
        <f t="shared" si="43"/>
        <v>36000</v>
      </c>
      <c r="H2430" s="4">
        <v>60</v>
      </c>
      <c r="I2430" s="23"/>
    </row>
    <row r="2431" spans="1:9" ht="27" x14ac:dyDescent="0.25">
      <c r="A2431" s="4" t="s">
        <v>2401</v>
      </c>
      <c r="B2431" s="4" t="s">
        <v>2502</v>
      </c>
      <c r="C2431" s="4" t="s">
        <v>611</v>
      </c>
      <c r="D2431" s="4" t="s">
        <v>9</v>
      </c>
      <c r="E2431" s="4" t="s">
        <v>10</v>
      </c>
      <c r="F2431" s="4">
        <v>9</v>
      </c>
      <c r="G2431" s="4">
        <f t="shared" si="43"/>
        <v>18000</v>
      </c>
      <c r="H2431" s="4">
        <v>2000</v>
      </c>
      <c r="I2431" s="23"/>
    </row>
    <row r="2432" spans="1:9" ht="27" x14ac:dyDescent="0.25">
      <c r="A2432" s="4" t="s">
        <v>2401</v>
      </c>
      <c r="B2432" s="4" t="s">
        <v>2503</v>
      </c>
      <c r="C2432" s="4" t="s">
        <v>573</v>
      </c>
      <c r="D2432" s="4" t="s">
        <v>9</v>
      </c>
      <c r="E2432" s="4" t="s">
        <v>10</v>
      </c>
      <c r="F2432" s="4">
        <v>70</v>
      </c>
      <c r="G2432" s="4">
        <f t="shared" si="43"/>
        <v>21000</v>
      </c>
      <c r="H2432" s="4">
        <v>300</v>
      </c>
      <c r="I2432" s="23"/>
    </row>
    <row r="2433" spans="1:9" x14ac:dyDescent="0.25">
      <c r="A2433" s="4" t="s">
        <v>2401</v>
      </c>
      <c r="B2433" s="4" t="s">
        <v>2504</v>
      </c>
      <c r="C2433" s="4" t="s">
        <v>587</v>
      </c>
      <c r="D2433" s="4" t="s">
        <v>9</v>
      </c>
      <c r="E2433" s="4" t="s">
        <v>10</v>
      </c>
      <c r="F2433" s="4">
        <v>700</v>
      </c>
      <c r="G2433" s="4">
        <f t="shared" si="43"/>
        <v>104300</v>
      </c>
      <c r="H2433" s="4">
        <v>149</v>
      </c>
      <c r="I2433" s="23"/>
    </row>
    <row r="2434" spans="1:9" x14ac:dyDescent="0.25">
      <c r="A2434" s="4" t="s">
        <v>2401</v>
      </c>
      <c r="B2434" s="4" t="s">
        <v>2505</v>
      </c>
      <c r="C2434" s="4" t="s">
        <v>2302</v>
      </c>
      <c r="D2434" s="4" t="s">
        <v>9</v>
      </c>
      <c r="E2434" s="4" t="s">
        <v>10</v>
      </c>
      <c r="F2434" s="4">
        <v>500</v>
      </c>
      <c r="G2434" s="4">
        <f t="shared" si="43"/>
        <v>25000</v>
      </c>
      <c r="H2434" s="4">
        <v>50</v>
      </c>
      <c r="I2434" s="23"/>
    </row>
    <row r="2435" spans="1:9" x14ac:dyDescent="0.25">
      <c r="A2435" s="4" t="s">
        <v>2401</v>
      </c>
      <c r="B2435" s="4" t="s">
        <v>2506</v>
      </c>
      <c r="C2435" s="4" t="s">
        <v>647</v>
      </c>
      <c r="D2435" s="4" t="s">
        <v>9</v>
      </c>
      <c r="E2435" s="4" t="s">
        <v>10</v>
      </c>
      <c r="F2435" s="4">
        <v>800</v>
      </c>
      <c r="G2435" s="4">
        <f t="shared" si="43"/>
        <v>16000</v>
      </c>
      <c r="H2435" s="4">
        <v>20</v>
      </c>
      <c r="I2435" s="23"/>
    </row>
    <row r="2436" spans="1:9" x14ac:dyDescent="0.25">
      <c r="A2436" s="4" t="s">
        <v>2401</v>
      </c>
      <c r="B2436" s="4" t="s">
        <v>2507</v>
      </c>
      <c r="C2436" s="4" t="s">
        <v>583</v>
      </c>
      <c r="D2436" s="4" t="s">
        <v>9</v>
      </c>
      <c r="E2436" s="4" t="s">
        <v>10</v>
      </c>
      <c r="F2436" s="4">
        <v>1500</v>
      </c>
      <c r="G2436" s="4">
        <f t="shared" si="43"/>
        <v>30000</v>
      </c>
      <c r="H2436" s="4">
        <v>20</v>
      </c>
      <c r="I2436" s="23"/>
    </row>
    <row r="2437" spans="1:9" x14ac:dyDescent="0.25">
      <c r="A2437" s="4" t="s">
        <v>2401</v>
      </c>
      <c r="B2437" s="4" t="s">
        <v>2508</v>
      </c>
      <c r="C2437" s="4" t="s">
        <v>579</v>
      </c>
      <c r="D2437" s="4" t="s">
        <v>9</v>
      </c>
      <c r="E2437" s="4" t="s">
        <v>10</v>
      </c>
      <c r="F2437" s="4">
        <v>200</v>
      </c>
      <c r="G2437" s="4">
        <f t="shared" si="43"/>
        <v>2000</v>
      </c>
      <c r="H2437" s="4">
        <v>10</v>
      </c>
      <c r="I2437" s="23"/>
    </row>
    <row r="2438" spans="1:9" x14ac:dyDescent="0.25">
      <c r="A2438" s="4" t="s">
        <v>2401</v>
      </c>
      <c r="B2438" s="4" t="s">
        <v>2509</v>
      </c>
      <c r="C2438" s="4" t="s">
        <v>635</v>
      </c>
      <c r="D2438" s="4" t="s">
        <v>9</v>
      </c>
      <c r="E2438" s="4" t="s">
        <v>564</v>
      </c>
      <c r="F2438" s="4">
        <v>2000</v>
      </c>
      <c r="G2438" s="4">
        <f t="shared" si="43"/>
        <v>1440000</v>
      </c>
      <c r="H2438" s="4">
        <v>720</v>
      </c>
      <c r="I2438" s="23"/>
    </row>
    <row r="2439" spans="1:9" x14ac:dyDescent="0.25">
      <c r="A2439" s="4" t="s">
        <v>2401</v>
      </c>
      <c r="B2439" s="4" t="s">
        <v>2510</v>
      </c>
      <c r="C2439" s="4" t="s">
        <v>2511</v>
      </c>
      <c r="D2439" s="4" t="s">
        <v>9</v>
      </c>
      <c r="E2439" s="4" t="s">
        <v>564</v>
      </c>
      <c r="F2439" s="4">
        <v>5000</v>
      </c>
      <c r="G2439" s="4">
        <f t="shared" si="43"/>
        <v>10000</v>
      </c>
      <c r="H2439" s="4">
        <v>2</v>
      </c>
      <c r="I2439" s="23"/>
    </row>
    <row r="2440" spans="1:9" ht="27" x14ac:dyDescent="0.25">
      <c r="A2440" s="4" t="s">
        <v>2401</v>
      </c>
      <c r="B2440" s="4" t="s">
        <v>2512</v>
      </c>
      <c r="C2440" s="4" t="s">
        <v>616</v>
      </c>
      <c r="D2440" s="4" t="s">
        <v>9</v>
      </c>
      <c r="E2440" s="4" t="s">
        <v>10</v>
      </c>
      <c r="F2440" s="4">
        <v>150</v>
      </c>
      <c r="G2440" s="4">
        <f t="shared" si="43"/>
        <v>30000</v>
      </c>
      <c r="H2440" s="4">
        <v>200</v>
      </c>
      <c r="I2440" s="23"/>
    </row>
    <row r="2441" spans="1:9" x14ac:dyDescent="0.25">
      <c r="A2441" s="4" t="s">
        <v>2401</v>
      </c>
      <c r="B2441" s="4" t="s">
        <v>2513</v>
      </c>
      <c r="C2441" s="4" t="s">
        <v>663</v>
      </c>
      <c r="D2441" s="4" t="s">
        <v>9</v>
      </c>
      <c r="E2441" s="4" t="s">
        <v>10</v>
      </c>
      <c r="F2441" s="4">
        <v>150</v>
      </c>
      <c r="G2441" s="4">
        <f t="shared" si="43"/>
        <v>3000</v>
      </c>
      <c r="H2441" s="4">
        <v>20</v>
      </c>
      <c r="I2441" s="23"/>
    </row>
    <row r="2442" spans="1:9" x14ac:dyDescent="0.25">
      <c r="A2442" s="4" t="s">
        <v>2401</v>
      </c>
      <c r="B2442" s="4" t="s">
        <v>2514</v>
      </c>
      <c r="C2442" s="4" t="s">
        <v>605</v>
      </c>
      <c r="D2442" s="4" t="s">
        <v>9</v>
      </c>
      <c r="E2442" s="4" t="s">
        <v>10</v>
      </c>
      <c r="F2442" s="4">
        <v>500</v>
      </c>
      <c r="G2442" s="4">
        <f t="shared" si="43"/>
        <v>5000</v>
      </c>
      <c r="H2442" s="4">
        <v>10</v>
      </c>
      <c r="I2442" s="23"/>
    </row>
    <row r="2443" spans="1:9" x14ac:dyDescent="0.25">
      <c r="A2443" s="4" t="s">
        <v>2401</v>
      </c>
      <c r="B2443" s="4" t="s">
        <v>2515</v>
      </c>
      <c r="C2443" s="4" t="s">
        <v>567</v>
      </c>
      <c r="D2443" s="4" t="s">
        <v>9</v>
      </c>
      <c r="E2443" s="4" t="s">
        <v>564</v>
      </c>
      <c r="F2443" s="4">
        <v>100</v>
      </c>
      <c r="G2443" s="4">
        <f t="shared" si="43"/>
        <v>2000</v>
      </c>
      <c r="H2443" s="4">
        <v>20</v>
      </c>
      <c r="I2443" s="23"/>
    </row>
    <row r="2444" spans="1:9" x14ac:dyDescent="0.25">
      <c r="A2444" s="4" t="s">
        <v>2401</v>
      </c>
      <c r="B2444" s="4" t="s">
        <v>2516</v>
      </c>
      <c r="C2444" s="4" t="s">
        <v>633</v>
      </c>
      <c r="D2444" s="4" t="s">
        <v>9</v>
      </c>
      <c r="E2444" s="4" t="s">
        <v>10</v>
      </c>
      <c r="F2444" s="4">
        <v>10</v>
      </c>
      <c r="G2444" s="4">
        <f t="shared" si="43"/>
        <v>2400</v>
      </c>
      <c r="H2444" s="4">
        <v>240</v>
      </c>
      <c r="I2444" s="23"/>
    </row>
    <row r="2445" spans="1:9" x14ac:dyDescent="0.25">
      <c r="A2445" s="4" t="s">
        <v>2401</v>
      </c>
      <c r="B2445" s="4" t="s">
        <v>2517</v>
      </c>
      <c r="C2445" s="4" t="s">
        <v>633</v>
      </c>
      <c r="D2445" s="4" t="s">
        <v>9</v>
      </c>
      <c r="E2445" s="4" t="s">
        <v>10</v>
      </c>
      <c r="F2445" s="4">
        <v>15</v>
      </c>
      <c r="G2445" s="4">
        <f t="shared" si="43"/>
        <v>1800</v>
      </c>
      <c r="H2445" s="4">
        <v>120</v>
      </c>
      <c r="I2445" s="23"/>
    </row>
    <row r="2446" spans="1:9" x14ac:dyDescent="0.25">
      <c r="A2446" s="188">
        <v>4264</v>
      </c>
      <c r="B2446" s="188" t="s">
        <v>442</v>
      </c>
      <c r="C2446" s="188" t="s">
        <v>248</v>
      </c>
      <c r="D2446" s="188" t="s">
        <v>9</v>
      </c>
      <c r="E2446" s="188" t="s">
        <v>11</v>
      </c>
      <c r="F2446" s="188">
        <v>490</v>
      </c>
      <c r="G2446" s="188">
        <f>F2446*H2446</f>
        <v>5390000</v>
      </c>
      <c r="H2446" s="188">
        <v>11000</v>
      </c>
      <c r="I2446" s="23"/>
    </row>
    <row r="2447" spans="1:9" ht="15" customHeight="1" x14ac:dyDescent="0.25">
      <c r="A2447" s="500" t="s">
        <v>12</v>
      </c>
      <c r="B2447" s="501"/>
      <c r="C2447" s="501"/>
      <c r="D2447" s="501"/>
      <c r="E2447" s="501"/>
      <c r="F2447" s="501"/>
      <c r="G2447" s="501"/>
      <c r="H2447" s="502"/>
      <c r="I2447" s="23"/>
    </row>
    <row r="2448" spans="1:9" ht="27" x14ac:dyDescent="0.25">
      <c r="A2448" s="195">
        <v>4214</v>
      </c>
      <c r="B2448" s="195" t="s">
        <v>531</v>
      </c>
      <c r="C2448" s="195" t="s">
        <v>532</v>
      </c>
      <c r="D2448" s="195" t="s">
        <v>13</v>
      </c>
      <c r="E2448" s="195" t="s">
        <v>14</v>
      </c>
      <c r="F2448" s="276">
        <v>1112000</v>
      </c>
      <c r="G2448" s="276">
        <v>1112000</v>
      </c>
      <c r="H2448" s="195">
        <v>1</v>
      </c>
      <c r="I2448" s="23"/>
    </row>
    <row r="2449" spans="1:9" ht="27" x14ac:dyDescent="0.25">
      <c r="A2449" s="195">
        <v>4214</v>
      </c>
      <c r="B2449" s="195" t="s">
        <v>512</v>
      </c>
      <c r="C2449" s="195" t="s">
        <v>513</v>
      </c>
      <c r="D2449" s="195" t="s">
        <v>270</v>
      </c>
      <c r="E2449" s="195" t="s">
        <v>14</v>
      </c>
      <c r="F2449" s="195">
        <v>2200000</v>
      </c>
      <c r="G2449" s="195">
        <v>2200000</v>
      </c>
      <c r="H2449" s="195">
        <v>1</v>
      </c>
      <c r="I2449" s="23"/>
    </row>
    <row r="2450" spans="1:9" x14ac:dyDescent="0.25">
      <c r="A2450" s="195">
        <v>4239</v>
      </c>
      <c r="B2450" s="195" t="s">
        <v>511</v>
      </c>
      <c r="C2450" s="195" t="s">
        <v>31</v>
      </c>
      <c r="D2450" s="195" t="s">
        <v>13</v>
      </c>
      <c r="E2450" s="195" t="s">
        <v>14</v>
      </c>
      <c r="F2450" s="195">
        <v>1000000</v>
      </c>
      <c r="G2450" s="195">
        <v>1000000</v>
      </c>
      <c r="H2450" s="195">
        <v>1</v>
      </c>
      <c r="I2450" s="23"/>
    </row>
    <row r="2451" spans="1:9" ht="27" x14ac:dyDescent="0.25">
      <c r="A2451" s="188">
        <v>4252</v>
      </c>
      <c r="B2451" s="195" t="s">
        <v>417</v>
      </c>
      <c r="C2451" s="195" t="s">
        <v>418</v>
      </c>
      <c r="D2451" s="195" t="s">
        <v>403</v>
      </c>
      <c r="E2451" s="195" t="s">
        <v>14</v>
      </c>
      <c r="F2451" s="195">
        <v>1000000</v>
      </c>
      <c r="G2451" s="195">
        <v>1000000</v>
      </c>
      <c r="H2451" s="195">
        <v>1</v>
      </c>
      <c r="I2451" s="23"/>
    </row>
    <row r="2452" spans="1:9" ht="27" x14ac:dyDescent="0.25">
      <c r="A2452" s="195">
        <v>4252</v>
      </c>
      <c r="B2452" s="195" t="s">
        <v>419</v>
      </c>
      <c r="C2452" s="195" t="s">
        <v>418</v>
      </c>
      <c r="D2452" s="195" t="s">
        <v>403</v>
      </c>
      <c r="E2452" s="195" t="s">
        <v>14</v>
      </c>
      <c r="F2452" s="195">
        <v>250000</v>
      </c>
      <c r="G2452" s="195">
        <v>250000</v>
      </c>
      <c r="H2452" s="195">
        <v>1</v>
      </c>
      <c r="I2452" s="23"/>
    </row>
    <row r="2453" spans="1:9" ht="27" x14ac:dyDescent="0.25">
      <c r="A2453" s="316">
        <v>4252</v>
      </c>
      <c r="B2453" s="316" t="s">
        <v>420</v>
      </c>
      <c r="C2453" s="188" t="s">
        <v>418</v>
      </c>
      <c r="D2453" s="316" t="s">
        <v>403</v>
      </c>
      <c r="E2453" s="316" t="s">
        <v>14</v>
      </c>
      <c r="F2453" s="316">
        <v>250000</v>
      </c>
      <c r="G2453" s="316">
        <v>250000</v>
      </c>
      <c r="H2453" s="188">
        <v>1</v>
      </c>
      <c r="I2453" s="23"/>
    </row>
    <row r="2454" spans="1:9" ht="40.5" x14ac:dyDescent="0.25">
      <c r="A2454" s="316">
        <v>4241</v>
      </c>
      <c r="B2454" s="316" t="s">
        <v>2467</v>
      </c>
      <c r="C2454" s="316" t="s">
        <v>421</v>
      </c>
      <c r="D2454" s="316" t="s">
        <v>13</v>
      </c>
      <c r="E2454" s="316" t="s">
        <v>14</v>
      </c>
      <c r="F2454" s="316">
        <v>65000</v>
      </c>
      <c r="G2454" s="316">
        <v>65000</v>
      </c>
      <c r="H2454" s="188">
        <v>1</v>
      </c>
      <c r="I2454" s="23"/>
    </row>
    <row r="2455" spans="1:9" ht="54" x14ac:dyDescent="0.25">
      <c r="A2455" s="316">
        <v>4213</v>
      </c>
      <c r="B2455" s="316" t="s">
        <v>422</v>
      </c>
      <c r="C2455" s="316" t="s">
        <v>423</v>
      </c>
      <c r="D2455" s="316" t="s">
        <v>403</v>
      </c>
      <c r="E2455" s="316" t="s">
        <v>14</v>
      </c>
      <c r="F2455" s="316">
        <v>100000</v>
      </c>
      <c r="G2455" s="316">
        <v>100000</v>
      </c>
      <c r="H2455" s="188">
        <v>1</v>
      </c>
      <c r="I2455" s="23"/>
    </row>
    <row r="2456" spans="1:9" ht="40.5" x14ac:dyDescent="0.25">
      <c r="A2456" s="188">
        <v>4214</v>
      </c>
      <c r="B2456" s="195" t="s">
        <v>424</v>
      </c>
      <c r="C2456" s="195" t="s">
        <v>425</v>
      </c>
      <c r="D2456" s="195" t="s">
        <v>270</v>
      </c>
      <c r="E2456" s="195" t="s">
        <v>14</v>
      </c>
      <c r="F2456" s="195">
        <v>150000</v>
      </c>
      <c r="G2456" s="195">
        <v>150000</v>
      </c>
      <c r="H2456" s="195">
        <v>1</v>
      </c>
      <c r="I2456" s="23"/>
    </row>
    <row r="2457" spans="1:9" ht="40.5" x14ac:dyDescent="0.25">
      <c r="A2457" s="195">
        <v>4251</v>
      </c>
      <c r="B2457" s="195" t="s">
        <v>507</v>
      </c>
      <c r="C2457" s="195" t="s">
        <v>508</v>
      </c>
      <c r="D2457" s="195" t="s">
        <v>403</v>
      </c>
      <c r="E2457" s="195" t="s">
        <v>14</v>
      </c>
      <c r="F2457" s="195">
        <v>480000</v>
      </c>
      <c r="G2457" s="195">
        <v>480000</v>
      </c>
      <c r="H2457" s="195">
        <v>1</v>
      </c>
      <c r="I2457" s="23"/>
    </row>
    <row r="2458" spans="1:9" ht="27" x14ac:dyDescent="0.25">
      <c r="A2458" s="195">
        <v>4251</v>
      </c>
      <c r="B2458" s="195" t="s">
        <v>509</v>
      </c>
      <c r="C2458" s="195" t="s">
        <v>510</v>
      </c>
      <c r="D2458" s="195" t="s">
        <v>403</v>
      </c>
      <c r="E2458" s="195" t="s">
        <v>14</v>
      </c>
      <c r="F2458" s="195">
        <v>1520000</v>
      </c>
      <c r="G2458" s="195">
        <v>1520000</v>
      </c>
      <c r="H2458" s="195">
        <v>1</v>
      </c>
      <c r="I2458" s="23"/>
    </row>
    <row r="2459" spans="1:9" ht="15" customHeight="1" x14ac:dyDescent="0.25">
      <c r="A2459" s="506" t="s">
        <v>1873</v>
      </c>
      <c r="B2459" s="507"/>
      <c r="C2459" s="507"/>
      <c r="D2459" s="507"/>
      <c r="E2459" s="507"/>
      <c r="F2459" s="507"/>
      <c r="G2459" s="507"/>
      <c r="H2459" s="508"/>
      <c r="I2459" s="23"/>
    </row>
    <row r="2460" spans="1:9" ht="15" customHeight="1" x14ac:dyDescent="0.25">
      <c r="A2460" s="500" t="s">
        <v>12</v>
      </c>
      <c r="B2460" s="501"/>
      <c r="C2460" s="501"/>
      <c r="D2460" s="501"/>
      <c r="E2460" s="501"/>
      <c r="F2460" s="501"/>
      <c r="G2460" s="501"/>
      <c r="H2460" s="502"/>
      <c r="I2460" s="23"/>
    </row>
    <row r="2461" spans="1:9" ht="27" x14ac:dyDescent="0.25">
      <c r="A2461" s="264">
        <v>4251</v>
      </c>
      <c r="B2461" s="264" t="s">
        <v>1875</v>
      </c>
      <c r="C2461" s="262" t="s">
        <v>476</v>
      </c>
      <c r="D2461" s="264" t="s">
        <v>1234</v>
      </c>
      <c r="E2461" s="264" t="s">
        <v>14</v>
      </c>
      <c r="F2461" s="264">
        <v>0</v>
      </c>
      <c r="G2461" s="264">
        <v>0</v>
      </c>
      <c r="H2461" s="264">
        <v>1</v>
      </c>
      <c r="I2461" s="23"/>
    </row>
    <row r="2462" spans="1:9" ht="15" customHeight="1" x14ac:dyDescent="0.25">
      <c r="A2462" s="500" t="s">
        <v>16</v>
      </c>
      <c r="B2462" s="501"/>
      <c r="C2462" s="501"/>
      <c r="D2462" s="501"/>
      <c r="E2462" s="501"/>
      <c r="F2462" s="501"/>
      <c r="G2462" s="501"/>
      <c r="H2462" s="502"/>
      <c r="I2462" s="23"/>
    </row>
    <row r="2463" spans="1:9" ht="40.5" x14ac:dyDescent="0.25">
      <c r="A2463" s="262">
        <v>4251</v>
      </c>
      <c r="B2463" s="262" t="s">
        <v>1874</v>
      </c>
      <c r="C2463" s="262" t="s">
        <v>24</v>
      </c>
      <c r="D2463" s="262" t="s">
        <v>403</v>
      </c>
      <c r="E2463" s="262" t="s">
        <v>14</v>
      </c>
      <c r="F2463" s="262">
        <v>0</v>
      </c>
      <c r="G2463" s="262">
        <v>0</v>
      </c>
      <c r="H2463" s="262">
        <v>1</v>
      </c>
      <c r="I2463" s="23"/>
    </row>
    <row r="2464" spans="1:9" ht="15" customHeight="1" x14ac:dyDescent="0.25">
      <c r="A2464" s="506" t="s">
        <v>292</v>
      </c>
      <c r="B2464" s="507"/>
      <c r="C2464" s="507"/>
      <c r="D2464" s="507"/>
      <c r="E2464" s="507"/>
      <c r="F2464" s="507"/>
      <c r="G2464" s="507"/>
      <c r="H2464" s="508"/>
      <c r="I2464" s="23"/>
    </row>
    <row r="2465" spans="1:24" ht="15" customHeight="1" x14ac:dyDescent="0.25">
      <c r="A2465" s="500" t="s">
        <v>12</v>
      </c>
      <c r="B2465" s="501"/>
      <c r="C2465" s="501"/>
      <c r="D2465" s="501"/>
      <c r="E2465" s="501"/>
      <c r="F2465" s="501"/>
      <c r="G2465" s="501"/>
      <c r="H2465" s="502"/>
      <c r="I2465" s="23"/>
    </row>
    <row r="2466" spans="1:24" ht="40.5" x14ac:dyDescent="0.25">
      <c r="A2466" s="122">
        <v>4251</v>
      </c>
      <c r="B2466" s="396" t="s">
        <v>4073</v>
      </c>
      <c r="C2466" s="396" t="s">
        <v>444</v>
      </c>
      <c r="D2466" s="396" t="s">
        <v>403</v>
      </c>
      <c r="E2466" s="396" t="s">
        <v>14</v>
      </c>
      <c r="F2466" s="396">
        <v>4900000</v>
      </c>
      <c r="G2466" s="396">
        <v>4900000</v>
      </c>
      <c r="H2466" s="396">
        <v>1</v>
      </c>
      <c r="I2466" s="23"/>
    </row>
    <row r="2467" spans="1:24" ht="15" customHeight="1" x14ac:dyDescent="0.25">
      <c r="A2467" s="506" t="s">
        <v>3556</v>
      </c>
      <c r="B2467" s="507"/>
      <c r="C2467" s="507"/>
      <c r="D2467" s="507"/>
      <c r="E2467" s="507"/>
      <c r="F2467" s="507"/>
      <c r="G2467" s="507"/>
      <c r="H2467" s="508"/>
      <c r="I2467" s="23"/>
    </row>
    <row r="2468" spans="1:24" ht="15" customHeight="1" x14ac:dyDescent="0.25">
      <c r="A2468" s="500" t="s">
        <v>16</v>
      </c>
      <c r="B2468" s="501"/>
      <c r="C2468" s="501"/>
      <c r="D2468" s="501"/>
      <c r="E2468" s="501"/>
      <c r="F2468" s="501"/>
      <c r="G2468" s="501"/>
      <c r="H2468" s="502"/>
      <c r="I2468" s="23"/>
    </row>
    <row r="2469" spans="1:24" ht="27" x14ac:dyDescent="0.25">
      <c r="A2469" s="375">
        <v>4251</v>
      </c>
      <c r="B2469" s="375" t="s">
        <v>3558</v>
      </c>
      <c r="C2469" s="375" t="s">
        <v>490</v>
      </c>
      <c r="D2469" s="375" t="s">
        <v>403</v>
      </c>
      <c r="E2469" s="375" t="s">
        <v>14</v>
      </c>
      <c r="F2469" s="375">
        <v>28431400</v>
      </c>
      <c r="G2469" s="375">
        <v>28431400</v>
      </c>
      <c r="H2469" s="375">
        <v>1</v>
      </c>
      <c r="I2469" s="23"/>
    </row>
    <row r="2470" spans="1:24" ht="27" x14ac:dyDescent="0.25">
      <c r="A2470" s="375">
        <v>4251</v>
      </c>
      <c r="B2470" s="375" t="s">
        <v>3555</v>
      </c>
      <c r="C2470" s="375" t="s">
        <v>490</v>
      </c>
      <c r="D2470" s="375" t="s">
        <v>15</v>
      </c>
      <c r="E2470" s="375" t="s">
        <v>14</v>
      </c>
      <c r="F2470" s="375">
        <v>54008695</v>
      </c>
      <c r="G2470" s="375">
        <v>54008695</v>
      </c>
      <c r="H2470" s="375">
        <v>1</v>
      </c>
      <c r="I2470" s="23"/>
    </row>
    <row r="2471" spans="1:24" ht="15" customHeight="1" x14ac:dyDescent="0.25">
      <c r="A2471" s="500" t="s">
        <v>12</v>
      </c>
      <c r="B2471" s="501"/>
      <c r="C2471" s="501"/>
      <c r="D2471" s="501"/>
      <c r="E2471" s="501"/>
      <c r="F2471" s="501"/>
      <c r="G2471" s="501"/>
      <c r="H2471" s="502"/>
      <c r="I2471" s="23"/>
    </row>
    <row r="2472" spans="1:24" ht="27" x14ac:dyDescent="0.25">
      <c r="A2472" s="156">
        <v>4251</v>
      </c>
      <c r="B2472" s="392" t="s">
        <v>4017</v>
      </c>
      <c r="C2472" s="392" t="s">
        <v>476</v>
      </c>
      <c r="D2472" s="392" t="s">
        <v>15</v>
      </c>
      <c r="E2472" s="392" t="s">
        <v>14</v>
      </c>
      <c r="F2472" s="392">
        <v>990000</v>
      </c>
      <c r="G2472" s="392">
        <v>990000</v>
      </c>
      <c r="H2472" s="392">
        <v>1</v>
      </c>
      <c r="I2472" s="23"/>
    </row>
    <row r="2473" spans="1:24" ht="15" customHeight="1" x14ac:dyDescent="0.25">
      <c r="A2473" s="506" t="s">
        <v>298</v>
      </c>
      <c r="B2473" s="507"/>
      <c r="C2473" s="507"/>
      <c r="D2473" s="507"/>
      <c r="E2473" s="507"/>
      <c r="F2473" s="507"/>
      <c r="G2473" s="507"/>
      <c r="H2473" s="508"/>
      <c r="I2473" s="23"/>
    </row>
    <row r="2474" spans="1:24" x14ac:dyDescent="0.25">
      <c r="A2474" s="500" t="s">
        <v>8</v>
      </c>
      <c r="B2474" s="501"/>
      <c r="C2474" s="501"/>
      <c r="D2474" s="501"/>
      <c r="E2474" s="501"/>
      <c r="F2474" s="501"/>
      <c r="G2474" s="501"/>
      <c r="H2474" s="502"/>
      <c r="I2474" s="23"/>
    </row>
    <row r="2475" spans="1:24" s="448" customFormat="1" x14ac:dyDescent="0.25">
      <c r="A2475" s="473">
        <v>5129</v>
      </c>
      <c r="B2475" s="473" t="s">
        <v>5101</v>
      </c>
      <c r="C2475" s="473" t="s">
        <v>5102</v>
      </c>
      <c r="D2475" s="473" t="s">
        <v>9</v>
      </c>
      <c r="E2475" s="473" t="s">
        <v>10</v>
      </c>
      <c r="F2475" s="473">
        <v>175000</v>
      </c>
      <c r="G2475" s="473">
        <f>H2475*F2475</f>
        <v>2625000</v>
      </c>
      <c r="H2475" s="473">
        <v>15</v>
      </c>
      <c r="I2475" s="451"/>
      <c r="P2475" s="449"/>
      <c r="Q2475" s="449"/>
      <c r="R2475" s="449"/>
      <c r="S2475" s="449"/>
      <c r="T2475" s="449"/>
      <c r="U2475" s="449"/>
      <c r="V2475" s="449"/>
      <c r="W2475" s="449"/>
      <c r="X2475" s="449"/>
    </row>
    <row r="2476" spans="1:24" s="448" customFormat="1" ht="27" x14ac:dyDescent="0.25">
      <c r="A2476" s="473">
        <v>5129</v>
      </c>
      <c r="B2476" s="473" t="s">
        <v>5103</v>
      </c>
      <c r="C2476" s="473" t="s">
        <v>1652</v>
      </c>
      <c r="D2476" s="473" t="s">
        <v>9</v>
      </c>
      <c r="E2476" s="473" t="s">
        <v>10</v>
      </c>
      <c r="F2476" s="473">
        <v>27000</v>
      </c>
      <c r="G2476" s="473">
        <f t="shared" ref="G2476:G2477" si="44">H2476*F2476</f>
        <v>675000</v>
      </c>
      <c r="H2476" s="473">
        <v>25</v>
      </c>
      <c r="I2476" s="451"/>
      <c r="P2476" s="449"/>
      <c r="Q2476" s="449"/>
      <c r="R2476" s="449"/>
      <c r="S2476" s="449"/>
      <c r="T2476" s="449"/>
      <c r="U2476" s="449"/>
      <c r="V2476" s="449"/>
      <c r="W2476" s="449"/>
      <c r="X2476" s="449"/>
    </row>
    <row r="2477" spans="1:24" s="448" customFormat="1" x14ac:dyDescent="0.25">
      <c r="A2477" s="473">
        <v>5129</v>
      </c>
      <c r="B2477" s="473" t="s">
        <v>5104</v>
      </c>
      <c r="C2477" s="473" t="s">
        <v>1606</v>
      </c>
      <c r="D2477" s="473" t="s">
        <v>9</v>
      </c>
      <c r="E2477" s="473" t="s">
        <v>10</v>
      </c>
      <c r="F2477" s="473">
        <v>67000</v>
      </c>
      <c r="G2477" s="473">
        <f t="shared" si="44"/>
        <v>6700000</v>
      </c>
      <c r="H2477" s="473">
        <v>100</v>
      </c>
      <c r="I2477" s="451"/>
      <c r="P2477" s="449"/>
      <c r="Q2477" s="449"/>
      <c r="R2477" s="449"/>
      <c r="S2477" s="449"/>
      <c r="T2477" s="449"/>
      <c r="U2477" s="449"/>
      <c r="V2477" s="449"/>
      <c r="W2477" s="449"/>
      <c r="X2477" s="449"/>
    </row>
    <row r="2478" spans="1:24" ht="15" customHeight="1" x14ac:dyDescent="0.25">
      <c r="A2478" s="506" t="s">
        <v>232</v>
      </c>
      <c r="B2478" s="507"/>
      <c r="C2478" s="507"/>
      <c r="D2478" s="507"/>
      <c r="E2478" s="507"/>
      <c r="F2478" s="507"/>
      <c r="G2478" s="507"/>
      <c r="H2478" s="508"/>
      <c r="I2478" s="23"/>
    </row>
    <row r="2479" spans="1:24" ht="15" customHeight="1" x14ac:dyDescent="0.25">
      <c r="A2479" s="500" t="s">
        <v>12</v>
      </c>
      <c r="B2479" s="501"/>
      <c r="C2479" s="501"/>
      <c r="D2479" s="501"/>
      <c r="E2479" s="501"/>
      <c r="F2479" s="501"/>
      <c r="G2479" s="501"/>
      <c r="H2479" s="502"/>
      <c r="I2479" s="23"/>
    </row>
    <row r="2480" spans="1:24" x14ac:dyDescent="0.25">
      <c r="A2480" s="372"/>
      <c r="B2480" s="373"/>
      <c r="C2480" s="373"/>
      <c r="D2480" s="373"/>
      <c r="E2480" s="373"/>
      <c r="F2480" s="373"/>
      <c r="G2480" s="373"/>
      <c r="H2480" s="373"/>
      <c r="I2480" s="23"/>
    </row>
    <row r="2481" spans="1:24" ht="27" x14ac:dyDescent="0.25">
      <c r="A2481" s="123">
        <v>4251</v>
      </c>
      <c r="B2481" s="351" t="s">
        <v>3059</v>
      </c>
      <c r="C2481" s="351" t="s">
        <v>476</v>
      </c>
      <c r="D2481" s="351" t="s">
        <v>1234</v>
      </c>
      <c r="E2481" s="351" t="s">
        <v>14</v>
      </c>
      <c r="F2481" s="351">
        <v>100000</v>
      </c>
      <c r="G2481" s="351">
        <v>100000</v>
      </c>
      <c r="H2481" s="351">
        <v>1</v>
      </c>
      <c r="I2481" s="23"/>
    </row>
    <row r="2482" spans="1:24" ht="15" customHeight="1" x14ac:dyDescent="0.25">
      <c r="A2482" s="500" t="s">
        <v>16</v>
      </c>
      <c r="B2482" s="501"/>
      <c r="C2482" s="501"/>
      <c r="D2482" s="501"/>
      <c r="E2482" s="501"/>
      <c r="F2482" s="501"/>
      <c r="G2482" s="501"/>
      <c r="H2482" s="502"/>
      <c r="I2482" s="23"/>
    </row>
    <row r="2483" spans="1:24" ht="27" x14ac:dyDescent="0.25">
      <c r="A2483" s="375">
        <v>4251</v>
      </c>
      <c r="B2483" s="375" t="s">
        <v>3557</v>
      </c>
      <c r="C2483" s="375" t="s">
        <v>486</v>
      </c>
      <c r="D2483" s="375" t="s">
        <v>15</v>
      </c>
      <c r="E2483" s="375" t="s">
        <v>14</v>
      </c>
      <c r="F2483" s="375">
        <v>78585500</v>
      </c>
      <c r="G2483" s="375">
        <v>78585500</v>
      </c>
      <c r="H2483" s="375">
        <v>1</v>
      </c>
      <c r="I2483" s="23"/>
    </row>
    <row r="2484" spans="1:24" ht="40.5" x14ac:dyDescent="0.25">
      <c r="A2484" s="375">
        <v>4251</v>
      </c>
      <c r="B2484" s="375" t="s">
        <v>3060</v>
      </c>
      <c r="C2484" s="375" t="s">
        <v>994</v>
      </c>
      <c r="D2484" s="375" t="s">
        <v>403</v>
      </c>
      <c r="E2484" s="375" t="s">
        <v>14</v>
      </c>
      <c r="F2484" s="375">
        <v>4900000</v>
      </c>
      <c r="G2484" s="375">
        <v>4900000</v>
      </c>
      <c r="H2484" s="375">
        <v>1</v>
      </c>
      <c r="I2484" s="23"/>
    </row>
    <row r="2485" spans="1:24" ht="15" customHeight="1" x14ac:dyDescent="0.25">
      <c r="A2485" s="506" t="s">
        <v>191</v>
      </c>
      <c r="B2485" s="507"/>
      <c r="C2485" s="507"/>
      <c r="D2485" s="507"/>
      <c r="E2485" s="507"/>
      <c r="F2485" s="507"/>
      <c r="G2485" s="507"/>
      <c r="H2485" s="508"/>
      <c r="I2485" s="23"/>
    </row>
    <row r="2486" spans="1:24" ht="15" customHeight="1" x14ac:dyDescent="0.25">
      <c r="A2486" s="500" t="s">
        <v>16</v>
      </c>
      <c r="B2486" s="501"/>
      <c r="C2486" s="501"/>
      <c r="D2486" s="501"/>
      <c r="E2486" s="501"/>
      <c r="F2486" s="501"/>
      <c r="G2486" s="501"/>
      <c r="H2486" s="502"/>
      <c r="I2486" s="23"/>
    </row>
    <row r="2487" spans="1:24" s="448" customFormat="1" ht="27" x14ac:dyDescent="0.25">
      <c r="A2487" s="13">
        <v>5134</v>
      </c>
      <c r="B2487" s="467" t="s">
        <v>4961</v>
      </c>
      <c r="C2487" s="467" t="s">
        <v>17</v>
      </c>
      <c r="D2487" s="13" t="s">
        <v>15</v>
      </c>
      <c r="E2487" s="467" t="s">
        <v>14</v>
      </c>
      <c r="F2487" s="467">
        <v>900000</v>
      </c>
      <c r="G2487" s="467">
        <v>900000</v>
      </c>
      <c r="H2487" s="13">
        <v>1</v>
      </c>
      <c r="I2487" s="451"/>
      <c r="P2487" s="449"/>
      <c r="Q2487" s="449"/>
      <c r="R2487" s="449"/>
      <c r="S2487" s="449"/>
      <c r="T2487" s="449"/>
      <c r="U2487" s="449"/>
      <c r="V2487" s="449"/>
      <c r="W2487" s="449"/>
      <c r="X2487" s="449"/>
    </row>
    <row r="2488" spans="1:24" s="448" customFormat="1" ht="27" x14ac:dyDescent="0.25">
      <c r="A2488" s="13">
        <v>5134</v>
      </c>
      <c r="B2488" s="467" t="s">
        <v>4962</v>
      </c>
      <c r="C2488" s="467" t="s">
        <v>17</v>
      </c>
      <c r="D2488" s="13" t="s">
        <v>15</v>
      </c>
      <c r="E2488" s="467" t="s">
        <v>14</v>
      </c>
      <c r="F2488" s="467">
        <v>1100000</v>
      </c>
      <c r="G2488" s="467">
        <v>1100000</v>
      </c>
      <c r="H2488" s="13">
        <v>1</v>
      </c>
      <c r="I2488" s="451"/>
      <c r="P2488" s="449"/>
      <c r="Q2488" s="449"/>
      <c r="R2488" s="449"/>
      <c r="S2488" s="449"/>
      <c r="T2488" s="449"/>
      <c r="U2488" s="449"/>
      <c r="V2488" s="449"/>
      <c r="W2488" s="449"/>
      <c r="X2488" s="449"/>
    </row>
    <row r="2489" spans="1:24" s="448" customFormat="1" ht="27" x14ac:dyDescent="0.25">
      <c r="A2489" s="13">
        <v>5134</v>
      </c>
      <c r="B2489" s="467" t="s">
        <v>4963</v>
      </c>
      <c r="C2489" s="467" t="s">
        <v>17</v>
      </c>
      <c r="D2489" s="13" t="s">
        <v>15</v>
      </c>
      <c r="E2489" s="467" t="s">
        <v>14</v>
      </c>
      <c r="F2489" s="467">
        <v>1000000</v>
      </c>
      <c r="G2489" s="467">
        <v>1000000</v>
      </c>
      <c r="H2489" s="13">
        <v>1</v>
      </c>
      <c r="I2489" s="451"/>
      <c r="P2489" s="449"/>
      <c r="Q2489" s="449"/>
      <c r="R2489" s="449"/>
      <c r="S2489" s="449"/>
      <c r="T2489" s="449"/>
      <c r="U2489" s="449"/>
      <c r="V2489" s="449"/>
      <c r="W2489" s="449"/>
      <c r="X2489" s="449"/>
    </row>
    <row r="2490" spans="1:24" s="448" customFormat="1" ht="27" x14ac:dyDescent="0.25">
      <c r="A2490" s="13">
        <v>5134</v>
      </c>
      <c r="B2490" s="467" t="s">
        <v>4964</v>
      </c>
      <c r="C2490" s="467" t="s">
        <v>17</v>
      </c>
      <c r="D2490" s="13" t="s">
        <v>15</v>
      </c>
      <c r="E2490" s="467" t="s">
        <v>14</v>
      </c>
      <c r="F2490" s="467">
        <v>700000</v>
      </c>
      <c r="G2490" s="467">
        <v>700000</v>
      </c>
      <c r="H2490" s="13">
        <v>1</v>
      </c>
      <c r="I2490" s="451"/>
      <c r="P2490" s="449"/>
      <c r="Q2490" s="449"/>
      <c r="R2490" s="449"/>
      <c r="S2490" s="449"/>
      <c r="T2490" s="449"/>
      <c r="U2490" s="449"/>
      <c r="V2490" s="449"/>
      <c r="W2490" s="449"/>
      <c r="X2490" s="449"/>
    </row>
    <row r="2491" spans="1:24" s="448" customFormat="1" ht="27" x14ac:dyDescent="0.25">
      <c r="A2491" s="13">
        <v>5134</v>
      </c>
      <c r="B2491" s="467" t="s">
        <v>4965</v>
      </c>
      <c r="C2491" s="467" t="s">
        <v>17</v>
      </c>
      <c r="D2491" s="13" t="s">
        <v>15</v>
      </c>
      <c r="E2491" s="467" t="s">
        <v>14</v>
      </c>
      <c r="F2491" s="467">
        <v>700000</v>
      </c>
      <c r="G2491" s="467">
        <v>700000</v>
      </c>
      <c r="H2491" s="13">
        <v>1</v>
      </c>
      <c r="I2491" s="451"/>
      <c r="P2491" s="449"/>
      <c r="Q2491" s="449"/>
      <c r="R2491" s="449"/>
      <c r="S2491" s="449"/>
      <c r="T2491" s="449"/>
      <c r="U2491" s="449"/>
      <c r="V2491" s="449"/>
      <c r="W2491" s="449"/>
      <c r="X2491" s="449"/>
    </row>
    <row r="2492" spans="1:24" s="448" customFormat="1" ht="27" x14ac:dyDescent="0.25">
      <c r="A2492" s="13">
        <v>5134</v>
      </c>
      <c r="B2492" s="467" t="s">
        <v>4966</v>
      </c>
      <c r="C2492" s="467" t="s">
        <v>17</v>
      </c>
      <c r="D2492" s="13" t="s">
        <v>15</v>
      </c>
      <c r="E2492" s="467" t="s">
        <v>14</v>
      </c>
      <c r="F2492" s="467">
        <v>500000</v>
      </c>
      <c r="G2492" s="467">
        <v>500000</v>
      </c>
      <c r="H2492" s="13">
        <v>1</v>
      </c>
      <c r="I2492" s="451"/>
      <c r="P2492" s="449"/>
      <c r="Q2492" s="449"/>
      <c r="R2492" s="449"/>
      <c r="S2492" s="449"/>
      <c r="T2492" s="449"/>
      <c r="U2492" s="449"/>
      <c r="V2492" s="449"/>
      <c r="W2492" s="449"/>
      <c r="X2492" s="449"/>
    </row>
    <row r="2493" spans="1:24" ht="27" x14ac:dyDescent="0.25">
      <c r="A2493" s="13">
        <v>5134</v>
      </c>
      <c r="B2493" s="467" t="s">
        <v>4967</v>
      </c>
      <c r="C2493" s="467" t="s">
        <v>17</v>
      </c>
      <c r="D2493" s="13" t="s">
        <v>15</v>
      </c>
      <c r="E2493" s="467" t="s">
        <v>14</v>
      </c>
      <c r="F2493" s="467">
        <v>500000</v>
      </c>
      <c r="G2493" s="467">
        <v>500000</v>
      </c>
      <c r="H2493" s="13">
        <v>1</v>
      </c>
      <c r="I2493" s="23"/>
    </row>
    <row r="2494" spans="1:24" s="448" customFormat="1" ht="27" x14ac:dyDescent="0.25">
      <c r="A2494" s="13">
        <v>5134</v>
      </c>
      <c r="B2494" s="467" t="s">
        <v>4968</v>
      </c>
      <c r="C2494" s="467" t="s">
        <v>414</v>
      </c>
      <c r="D2494" s="13" t="s">
        <v>403</v>
      </c>
      <c r="E2494" s="467" t="s">
        <v>14</v>
      </c>
      <c r="F2494" s="467">
        <v>600000</v>
      </c>
      <c r="G2494" s="467">
        <v>600000</v>
      </c>
      <c r="H2494" s="13">
        <v>1</v>
      </c>
      <c r="I2494" s="451"/>
      <c r="P2494" s="449"/>
      <c r="Q2494" s="449"/>
      <c r="R2494" s="449"/>
      <c r="S2494" s="449"/>
      <c r="T2494" s="449"/>
      <c r="U2494" s="449"/>
      <c r="V2494" s="449"/>
      <c r="W2494" s="449"/>
      <c r="X2494" s="449"/>
    </row>
    <row r="2495" spans="1:24" ht="15" customHeight="1" x14ac:dyDescent="0.25">
      <c r="A2495" s="506" t="s">
        <v>118</v>
      </c>
      <c r="B2495" s="507"/>
      <c r="C2495" s="507"/>
      <c r="D2495" s="507"/>
      <c r="E2495" s="507"/>
      <c r="F2495" s="507"/>
      <c r="G2495" s="507"/>
      <c r="H2495" s="508"/>
      <c r="I2495" s="23"/>
    </row>
    <row r="2496" spans="1:24" ht="15" customHeight="1" x14ac:dyDescent="0.25">
      <c r="A2496" s="500" t="s">
        <v>12</v>
      </c>
      <c r="B2496" s="501"/>
      <c r="C2496" s="501"/>
      <c r="D2496" s="501"/>
      <c r="E2496" s="501"/>
      <c r="F2496" s="501"/>
      <c r="G2496" s="501"/>
      <c r="H2496" s="502"/>
      <c r="I2496" s="23"/>
    </row>
    <row r="2497" spans="1:9" ht="40.5" x14ac:dyDescent="0.25">
      <c r="A2497" s="351">
        <v>4239</v>
      </c>
      <c r="B2497" s="351" t="s">
        <v>3064</v>
      </c>
      <c r="C2497" s="351" t="s">
        <v>519</v>
      </c>
      <c r="D2497" s="351" t="s">
        <v>9</v>
      </c>
      <c r="E2497" s="351" t="s">
        <v>14</v>
      </c>
      <c r="F2497" s="351">
        <v>1700000</v>
      </c>
      <c r="G2497" s="351">
        <v>1700000</v>
      </c>
      <c r="H2497" s="351">
        <v>1</v>
      </c>
      <c r="I2497" s="23"/>
    </row>
    <row r="2498" spans="1:9" ht="40.5" x14ac:dyDescent="0.25">
      <c r="A2498" s="307" t="s">
        <v>22</v>
      </c>
      <c r="B2498" s="351" t="s">
        <v>2253</v>
      </c>
      <c r="C2498" s="351" t="s">
        <v>456</v>
      </c>
      <c r="D2498" s="351" t="s">
        <v>9</v>
      </c>
      <c r="E2498" s="351" t="s">
        <v>14</v>
      </c>
      <c r="F2498" s="351">
        <v>700000</v>
      </c>
      <c r="G2498" s="351">
        <v>700000</v>
      </c>
      <c r="H2498" s="351">
        <v>1</v>
      </c>
      <c r="I2498" s="23"/>
    </row>
    <row r="2499" spans="1:9" ht="40.5" x14ac:dyDescent="0.25">
      <c r="A2499" s="307" t="s">
        <v>22</v>
      </c>
      <c r="B2499" s="307" t="s">
        <v>2254</v>
      </c>
      <c r="C2499" s="307" t="s">
        <v>456</v>
      </c>
      <c r="D2499" s="307" t="s">
        <v>9</v>
      </c>
      <c r="E2499" s="307" t="s">
        <v>14</v>
      </c>
      <c r="F2499" s="307">
        <v>870000</v>
      </c>
      <c r="G2499" s="307">
        <v>870000</v>
      </c>
      <c r="H2499" s="307">
        <v>1</v>
      </c>
      <c r="I2499" s="23"/>
    </row>
    <row r="2500" spans="1:9" ht="40.5" x14ac:dyDescent="0.25">
      <c r="A2500" s="307" t="s">
        <v>22</v>
      </c>
      <c r="B2500" s="307" t="s">
        <v>2255</v>
      </c>
      <c r="C2500" s="307" t="s">
        <v>456</v>
      </c>
      <c r="D2500" s="307" t="s">
        <v>9</v>
      </c>
      <c r="E2500" s="307" t="s">
        <v>14</v>
      </c>
      <c r="F2500" s="307">
        <v>200000</v>
      </c>
      <c r="G2500" s="307">
        <v>200000</v>
      </c>
      <c r="H2500" s="307">
        <v>1</v>
      </c>
      <c r="I2500" s="23"/>
    </row>
    <row r="2501" spans="1:9" ht="40.5" x14ac:dyDescent="0.25">
      <c r="A2501" s="307" t="s">
        <v>22</v>
      </c>
      <c r="B2501" s="307" t="s">
        <v>2256</v>
      </c>
      <c r="C2501" s="307" t="s">
        <v>456</v>
      </c>
      <c r="D2501" s="307" t="s">
        <v>9</v>
      </c>
      <c r="E2501" s="307" t="s">
        <v>14</v>
      </c>
      <c r="F2501" s="307">
        <v>500000</v>
      </c>
      <c r="G2501" s="307">
        <v>500000</v>
      </c>
      <c r="H2501" s="307">
        <v>1</v>
      </c>
      <c r="I2501" s="23"/>
    </row>
    <row r="2502" spans="1:9" ht="40.5" x14ac:dyDescent="0.25">
      <c r="A2502" s="307" t="s">
        <v>22</v>
      </c>
      <c r="B2502" s="307" t="s">
        <v>2257</v>
      </c>
      <c r="C2502" s="307" t="s">
        <v>456</v>
      </c>
      <c r="D2502" s="307" t="s">
        <v>9</v>
      </c>
      <c r="E2502" s="307" t="s">
        <v>14</v>
      </c>
      <c r="F2502" s="307">
        <v>450000</v>
      </c>
      <c r="G2502" s="307">
        <v>450000</v>
      </c>
      <c r="H2502" s="307">
        <v>1</v>
      </c>
      <c r="I2502" s="23"/>
    </row>
    <row r="2503" spans="1:9" ht="40.5" x14ac:dyDescent="0.25">
      <c r="A2503" s="307" t="s">
        <v>22</v>
      </c>
      <c r="B2503" s="307" t="s">
        <v>2258</v>
      </c>
      <c r="C2503" s="307" t="s">
        <v>456</v>
      </c>
      <c r="D2503" s="307" t="s">
        <v>9</v>
      </c>
      <c r="E2503" s="307" t="s">
        <v>14</v>
      </c>
      <c r="F2503" s="307">
        <v>200000</v>
      </c>
      <c r="G2503" s="307">
        <v>200000</v>
      </c>
      <c r="H2503" s="307">
        <v>1</v>
      </c>
      <c r="I2503" s="23"/>
    </row>
    <row r="2504" spans="1:9" ht="40.5" x14ac:dyDescent="0.25">
      <c r="A2504" s="307" t="s">
        <v>22</v>
      </c>
      <c r="B2504" s="307" t="s">
        <v>2259</v>
      </c>
      <c r="C2504" s="307" t="s">
        <v>456</v>
      </c>
      <c r="D2504" s="307" t="s">
        <v>9</v>
      </c>
      <c r="E2504" s="307" t="s">
        <v>14</v>
      </c>
      <c r="F2504" s="307">
        <v>200000</v>
      </c>
      <c r="G2504" s="307">
        <v>200000</v>
      </c>
      <c r="H2504" s="307">
        <v>1</v>
      </c>
      <c r="I2504" s="23"/>
    </row>
    <row r="2505" spans="1:9" ht="40.5" x14ac:dyDescent="0.25">
      <c r="A2505" s="307" t="s">
        <v>22</v>
      </c>
      <c r="B2505" s="307" t="s">
        <v>2260</v>
      </c>
      <c r="C2505" s="307" t="s">
        <v>456</v>
      </c>
      <c r="D2505" s="307" t="s">
        <v>9</v>
      </c>
      <c r="E2505" s="307" t="s">
        <v>14</v>
      </c>
      <c r="F2505" s="307">
        <v>430000</v>
      </c>
      <c r="G2505" s="307">
        <v>430000</v>
      </c>
      <c r="H2505" s="307">
        <v>1</v>
      </c>
      <c r="I2505" s="23"/>
    </row>
    <row r="2506" spans="1:9" ht="40.5" x14ac:dyDescent="0.25">
      <c r="A2506" s="307" t="s">
        <v>22</v>
      </c>
      <c r="B2506" s="307" t="s">
        <v>2261</v>
      </c>
      <c r="C2506" s="307" t="s">
        <v>456</v>
      </c>
      <c r="D2506" s="307" t="s">
        <v>9</v>
      </c>
      <c r="E2506" s="307" t="s">
        <v>14</v>
      </c>
      <c r="F2506" s="307">
        <v>450000</v>
      </c>
      <c r="G2506" s="307">
        <v>450000</v>
      </c>
      <c r="H2506" s="307">
        <v>1</v>
      </c>
      <c r="I2506" s="23"/>
    </row>
    <row r="2507" spans="1:9" ht="15" customHeight="1" x14ac:dyDescent="0.25">
      <c r="A2507" s="506" t="s">
        <v>132</v>
      </c>
      <c r="B2507" s="507"/>
      <c r="C2507" s="507"/>
      <c r="D2507" s="507"/>
      <c r="E2507" s="507"/>
      <c r="F2507" s="507"/>
      <c r="G2507" s="507"/>
      <c r="H2507" s="508"/>
      <c r="I2507" s="23"/>
    </row>
    <row r="2508" spans="1:9" ht="15" customHeight="1" x14ac:dyDescent="0.25">
      <c r="A2508" s="500" t="s">
        <v>12</v>
      </c>
      <c r="B2508" s="501"/>
      <c r="C2508" s="501"/>
      <c r="D2508" s="501"/>
      <c r="E2508" s="501"/>
      <c r="F2508" s="501"/>
      <c r="G2508" s="501"/>
      <c r="H2508" s="502"/>
      <c r="I2508" s="23"/>
    </row>
    <row r="2509" spans="1:9" x14ac:dyDescent="0.25">
      <c r="A2509" s="9"/>
      <c r="B2509" s="16"/>
      <c r="C2509" s="16"/>
      <c r="D2509" s="12"/>
      <c r="E2509" s="21"/>
      <c r="F2509" s="21"/>
      <c r="G2509" s="21"/>
      <c r="H2509" s="21"/>
      <c r="I2509" s="23"/>
    </row>
    <row r="2510" spans="1:9" ht="15" customHeight="1" x14ac:dyDescent="0.25">
      <c r="A2510" s="500" t="s">
        <v>16</v>
      </c>
      <c r="B2510" s="501"/>
      <c r="C2510" s="501"/>
      <c r="D2510" s="501"/>
      <c r="E2510" s="501"/>
      <c r="F2510" s="501"/>
      <c r="G2510" s="501"/>
      <c r="H2510" s="502"/>
      <c r="I2510" s="23"/>
    </row>
    <row r="2511" spans="1:9" x14ac:dyDescent="0.25">
      <c r="A2511" s="4"/>
      <c r="B2511" s="4"/>
      <c r="C2511" s="4"/>
      <c r="D2511" s="4"/>
      <c r="E2511" s="4"/>
      <c r="F2511" s="4"/>
      <c r="G2511" s="4"/>
      <c r="H2511" s="4"/>
      <c r="I2511" s="23"/>
    </row>
    <row r="2512" spans="1:9" ht="15" customHeight="1" x14ac:dyDescent="0.25">
      <c r="A2512" s="506" t="s">
        <v>82</v>
      </c>
      <c r="B2512" s="507"/>
      <c r="C2512" s="507"/>
      <c r="D2512" s="507"/>
      <c r="E2512" s="507"/>
      <c r="F2512" s="507"/>
      <c r="G2512" s="507"/>
      <c r="H2512" s="508"/>
      <c r="I2512" s="23"/>
    </row>
    <row r="2513" spans="1:9" x14ac:dyDescent="0.25">
      <c r="A2513" s="4"/>
      <c r="B2513" s="500" t="s">
        <v>12</v>
      </c>
      <c r="C2513" s="501"/>
      <c r="D2513" s="501"/>
      <c r="E2513" s="501"/>
      <c r="F2513" s="501"/>
      <c r="G2513" s="502"/>
      <c r="H2513" s="21"/>
      <c r="I2513" s="23"/>
    </row>
    <row r="2514" spans="1:9" ht="15" customHeight="1" x14ac:dyDescent="0.25">
      <c r="A2514" s="506" t="s">
        <v>128</v>
      </c>
      <c r="B2514" s="507"/>
      <c r="C2514" s="507"/>
      <c r="D2514" s="507"/>
      <c r="E2514" s="507"/>
      <c r="F2514" s="507"/>
      <c r="G2514" s="507"/>
      <c r="H2514" s="508"/>
      <c r="I2514" s="23"/>
    </row>
    <row r="2515" spans="1:9" ht="15" customHeight="1" x14ac:dyDescent="0.25">
      <c r="A2515" s="500" t="s">
        <v>12</v>
      </c>
      <c r="B2515" s="501"/>
      <c r="C2515" s="501"/>
      <c r="D2515" s="501"/>
      <c r="E2515" s="501"/>
      <c r="F2515" s="501"/>
      <c r="G2515" s="501"/>
      <c r="H2515" s="502"/>
      <c r="I2515" s="23"/>
    </row>
    <row r="2516" spans="1:9" x14ac:dyDescent="0.25">
      <c r="A2516" s="11"/>
      <c r="B2516" s="16"/>
      <c r="C2516" s="16"/>
      <c r="D2516" s="13"/>
      <c r="E2516" s="13"/>
      <c r="F2516" s="13"/>
      <c r="G2516" s="13"/>
      <c r="H2516" s="21"/>
      <c r="I2516" s="23"/>
    </row>
    <row r="2517" spans="1:9" ht="15" customHeight="1" x14ac:dyDescent="0.25">
      <c r="A2517" s="506" t="s">
        <v>83</v>
      </c>
      <c r="B2517" s="507"/>
      <c r="C2517" s="507"/>
      <c r="D2517" s="507"/>
      <c r="E2517" s="507"/>
      <c r="F2517" s="507"/>
      <c r="G2517" s="507"/>
      <c r="H2517" s="508"/>
      <c r="I2517" s="23"/>
    </row>
    <row r="2518" spans="1:9" ht="15" customHeight="1" x14ac:dyDescent="0.25">
      <c r="A2518" s="500" t="s">
        <v>12</v>
      </c>
      <c r="B2518" s="501"/>
      <c r="C2518" s="501"/>
      <c r="D2518" s="501"/>
      <c r="E2518" s="501"/>
      <c r="F2518" s="501"/>
      <c r="G2518" s="501"/>
      <c r="H2518" s="502"/>
      <c r="I2518" s="23"/>
    </row>
    <row r="2519" spans="1:9" x14ac:dyDescent="0.25">
      <c r="A2519" s="11"/>
      <c r="B2519" s="16"/>
      <c r="C2519" s="16"/>
      <c r="D2519" s="13"/>
      <c r="E2519" s="13"/>
      <c r="F2519" s="13"/>
      <c r="G2519" s="13"/>
      <c r="H2519" s="21"/>
      <c r="I2519" s="23"/>
    </row>
    <row r="2520" spans="1:9" ht="15" customHeight="1" x14ac:dyDescent="0.25">
      <c r="A2520" s="506" t="s">
        <v>233</v>
      </c>
      <c r="B2520" s="507"/>
      <c r="C2520" s="507"/>
      <c r="D2520" s="507"/>
      <c r="E2520" s="507"/>
      <c r="F2520" s="507"/>
      <c r="G2520" s="507"/>
      <c r="H2520" s="508"/>
      <c r="I2520" s="23"/>
    </row>
    <row r="2521" spans="1:9" ht="15" customHeight="1" x14ac:dyDescent="0.25">
      <c r="A2521" s="500" t="s">
        <v>16</v>
      </c>
      <c r="B2521" s="501"/>
      <c r="C2521" s="501"/>
      <c r="D2521" s="501"/>
      <c r="E2521" s="501"/>
      <c r="F2521" s="501"/>
      <c r="G2521" s="501"/>
      <c r="H2521" s="502"/>
      <c r="I2521" s="23"/>
    </row>
    <row r="2522" spans="1:9" x14ac:dyDescent="0.25">
      <c r="A2522" s="38"/>
      <c r="B2522" s="38"/>
      <c r="C2522" s="39"/>
      <c r="D2522" s="38"/>
      <c r="E2522" s="38"/>
      <c r="F2522" s="38"/>
      <c r="G2522" s="38"/>
      <c r="H2522" s="38"/>
      <c r="I2522" s="23"/>
    </row>
    <row r="2523" spans="1:9" ht="15" customHeight="1" x14ac:dyDescent="0.25">
      <c r="A2523" s="500" t="s">
        <v>12</v>
      </c>
      <c r="B2523" s="501"/>
      <c r="C2523" s="501"/>
      <c r="D2523" s="501"/>
      <c r="E2523" s="501"/>
      <c r="F2523" s="501"/>
      <c r="G2523" s="501"/>
      <c r="H2523" s="502"/>
      <c r="I2523" s="23"/>
    </row>
    <row r="2524" spans="1:9" x14ac:dyDescent="0.25">
      <c r="A2524" s="38"/>
      <c r="B2524" s="38"/>
      <c r="C2524" s="39"/>
      <c r="D2524" s="38"/>
      <c r="E2524" s="38"/>
      <c r="F2524" s="38"/>
      <c r="G2524" s="38"/>
      <c r="H2524" s="38"/>
      <c r="I2524" s="23"/>
    </row>
    <row r="2525" spans="1:9" ht="15" customHeight="1" x14ac:dyDescent="0.25">
      <c r="A2525" s="506" t="s">
        <v>231</v>
      </c>
      <c r="B2525" s="507"/>
      <c r="C2525" s="507"/>
      <c r="D2525" s="507"/>
      <c r="E2525" s="507"/>
      <c r="F2525" s="507"/>
      <c r="G2525" s="507"/>
      <c r="H2525" s="508"/>
      <c r="I2525" s="23"/>
    </row>
    <row r="2526" spans="1:9" ht="15" customHeight="1" x14ac:dyDescent="0.25">
      <c r="A2526" s="500" t="s">
        <v>16</v>
      </c>
      <c r="B2526" s="501"/>
      <c r="C2526" s="501"/>
      <c r="D2526" s="501"/>
      <c r="E2526" s="501"/>
      <c r="F2526" s="501"/>
      <c r="G2526" s="501"/>
      <c r="H2526" s="502"/>
      <c r="I2526" s="23"/>
    </row>
    <row r="2527" spans="1:9" x14ac:dyDescent="0.25">
      <c r="I2527" s="23"/>
    </row>
    <row r="2528" spans="1:9" ht="27" x14ac:dyDescent="0.25">
      <c r="A2528" s="358">
        <v>4251</v>
      </c>
      <c r="B2528" s="358" t="s">
        <v>3058</v>
      </c>
      <c r="C2528" s="358" t="s">
        <v>20</v>
      </c>
      <c r="D2528" s="358" t="s">
        <v>403</v>
      </c>
      <c r="E2528" s="358" t="s">
        <v>14</v>
      </c>
      <c r="F2528" s="358">
        <v>4900000</v>
      </c>
      <c r="G2528" s="358">
        <v>4900000</v>
      </c>
      <c r="H2528" s="358">
        <v>1</v>
      </c>
      <c r="I2528" s="23"/>
    </row>
    <row r="2529" spans="1:9" ht="15" customHeight="1" x14ac:dyDescent="0.25">
      <c r="A2529" s="500" t="s">
        <v>12</v>
      </c>
      <c r="B2529" s="501"/>
      <c r="C2529" s="501"/>
      <c r="D2529" s="501"/>
      <c r="E2529" s="501"/>
      <c r="F2529" s="501"/>
      <c r="G2529" s="501"/>
      <c r="H2529" s="502"/>
      <c r="I2529" s="23"/>
    </row>
    <row r="2530" spans="1:9" x14ac:dyDescent="0.25">
      <c r="A2530" s="356"/>
      <c r="B2530" s="356"/>
      <c r="C2530" s="356"/>
      <c r="D2530" s="356"/>
      <c r="E2530" s="356"/>
      <c r="F2530" s="356"/>
      <c r="G2530" s="356"/>
      <c r="H2530" s="356"/>
      <c r="I2530" s="23"/>
    </row>
    <row r="2531" spans="1:9" ht="24" x14ac:dyDescent="0.25">
      <c r="A2531" s="355">
        <v>4251</v>
      </c>
      <c r="B2531" s="355" t="s">
        <v>3057</v>
      </c>
      <c r="C2531" s="355" t="s">
        <v>476</v>
      </c>
      <c r="D2531" s="355" t="s">
        <v>1234</v>
      </c>
      <c r="E2531" s="355" t="s">
        <v>14</v>
      </c>
      <c r="F2531" s="355">
        <v>100000</v>
      </c>
      <c r="G2531" s="355">
        <v>100000</v>
      </c>
      <c r="H2531" s="355">
        <v>1</v>
      </c>
      <c r="I2531" s="23"/>
    </row>
    <row r="2532" spans="1:9" ht="15" customHeight="1" x14ac:dyDescent="0.25">
      <c r="A2532" s="557" t="s">
        <v>84</v>
      </c>
      <c r="B2532" s="558"/>
      <c r="C2532" s="558"/>
      <c r="D2532" s="558"/>
      <c r="E2532" s="558"/>
      <c r="F2532" s="558"/>
      <c r="G2532" s="558"/>
      <c r="H2532" s="559"/>
      <c r="I2532" s="23"/>
    </row>
    <row r="2533" spans="1:9" ht="15" customHeight="1" x14ac:dyDescent="0.25">
      <c r="A2533" s="500" t="s">
        <v>16</v>
      </c>
      <c r="B2533" s="501"/>
      <c r="C2533" s="501"/>
      <c r="D2533" s="501"/>
      <c r="E2533" s="501"/>
      <c r="F2533" s="501"/>
      <c r="G2533" s="501"/>
      <c r="H2533" s="502"/>
      <c r="I2533" s="23"/>
    </row>
    <row r="2534" spans="1:9" x14ac:dyDescent="0.25">
      <c r="A2534" s="4"/>
      <c r="B2534" s="4"/>
      <c r="C2534" s="4"/>
      <c r="D2534" s="13"/>
      <c r="E2534" s="13"/>
      <c r="F2534" s="13"/>
      <c r="G2534" s="13"/>
      <c r="H2534" s="13"/>
      <c r="I2534" s="23"/>
    </row>
    <row r="2535" spans="1:9" ht="15" customHeight="1" x14ac:dyDescent="0.25">
      <c r="A2535" s="500" t="s">
        <v>12</v>
      </c>
      <c r="B2535" s="501"/>
      <c r="C2535" s="501"/>
      <c r="D2535" s="501"/>
      <c r="E2535" s="501"/>
      <c r="F2535" s="501"/>
      <c r="G2535" s="501"/>
      <c r="H2535" s="502"/>
      <c r="I2535" s="23"/>
    </row>
    <row r="2536" spans="1:9" x14ac:dyDescent="0.25">
      <c r="A2536" s="102"/>
      <c r="B2536" s="102"/>
      <c r="C2536" s="102"/>
      <c r="D2536" s="102"/>
      <c r="E2536" s="102"/>
      <c r="F2536" s="102"/>
      <c r="G2536" s="102"/>
      <c r="H2536" s="102"/>
      <c r="I2536" s="23"/>
    </row>
    <row r="2537" spans="1:9" ht="15" customHeight="1" x14ac:dyDescent="0.25">
      <c r="A2537" s="506" t="s">
        <v>133</v>
      </c>
      <c r="B2537" s="507"/>
      <c r="C2537" s="507"/>
      <c r="D2537" s="507"/>
      <c r="E2537" s="507"/>
      <c r="F2537" s="507"/>
      <c r="G2537" s="507"/>
      <c r="H2537" s="508"/>
      <c r="I2537" s="23"/>
    </row>
    <row r="2538" spans="1:9" ht="15" customHeight="1" x14ac:dyDescent="0.25">
      <c r="A2538" s="500" t="s">
        <v>12</v>
      </c>
      <c r="B2538" s="501"/>
      <c r="C2538" s="501"/>
      <c r="D2538" s="501"/>
      <c r="E2538" s="501"/>
      <c r="F2538" s="501"/>
      <c r="G2538" s="501"/>
      <c r="H2538" s="502"/>
      <c r="I2538" s="23"/>
    </row>
    <row r="2539" spans="1:9" x14ac:dyDescent="0.25">
      <c r="A2539" s="12"/>
      <c r="B2539" s="12"/>
      <c r="C2539" s="12"/>
      <c r="D2539" s="12"/>
      <c r="E2539" s="12"/>
      <c r="F2539" s="12"/>
      <c r="G2539" s="12"/>
      <c r="H2539" s="12"/>
      <c r="I2539" s="23"/>
    </row>
    <row r="2540" spans="1:9" ht="15" customHeight="1" x14ac:dyDescent="0.25">
      <c r="A2540" s="506" t="s">
        <v>2106</v>
      </c>
      <c r="B2540" s="507"/>
      <c r="C2540" s="507"/>
      <c r="D2540" s="507"/>
      <c r="E2540" s="507"/>
      <c r="F2540" s="507"/>
      <c r="G2540" s="507"/>
      <c r="H2540" s="508"/>
      <c r="I2540" s="23"/>
    </row>
    <row r="2541" spans="1:9" ht="15" customHeight="1" x14ac:dyDescent="0.25">
      <c r="A2541" s="500" t="s">
        <v>16</v>
      </c>
      <c r="B2541" s="501"/>
      <c r="C2541" s="501"/>
      <c r="D2541" s="501"/>
      <c r="E2541" s="501"/>
      <c r="F2541" s="501"/>
      <c r="G2541" s="501"/>
      <c r="H2541" s="502"/>
      <c r="I2541" s="23"/>
    </row>
    <row r="2542" spans="1:9" ht="40.5" x14ac:dyDescent="0.25">
      <c r="A2542" s="12">
        <v>4251</v>
      </c>
      <c r="B2542" s="12" t="s">
        <v>2107</v>
      </c>
      <c r="C2542" s="12" t="s">
        <v>24</v>
      </c>
      <c r="D2542" s="12" t="s">
        <v>403</v>
      </c>
      <c r="E2542" s="12" t="s">
        <v>14</v>
      </c>
      <c r="F2542" s="12">
        <v>55650000</v>
      </c>
      <c r="G2542" s="12">
        <v>55650000</v>
      </c>
      <c r="H2542" s="12">
        <v>1</v>
      </c>
      <c r="I2542" s="23"/>
    </row>
    <row r="2543" spans="1:9" ht="15" customHeight="1" x14ac:dyDescent="0.25">
      <c r="A2543" s="500" t="s">
        <v>12</v>
      </c>
      <c r="B2543" s="501"/>
      <c r="C2543" s="501"/>
      <c r="D2543" s="501"/>
      <c r="E2543" s="501"/>
      <c r="F2543" s="501"/>
      <c r="G2543" s="501"/>
      <c r="H2543" s="502"/>
      <c r="I2543" s="23"/>
    </row>
    <row r="2544" spans="1:9" ht="27" x14ac:dyDescent="0.25">
      <c r="A2544" s="12">
        <v>4251</v>
      </c>
      <c r="B2544" s="12" t="s">
        <v>2108</v>
      </c>
      <c r="C2544" s="12" t="s">
        <v>476</v>
      </c>
      <c r="D2544" s="12" t="s">
        <v>1234</v>
      </c>
      <c r="E2544" s="12" t="s">
        <v>14</v>
      </c>
      <c r="F2544" s="12">
        <v>847500</v>
      </c>
      <c r="G2544" s="12">
        <v>847500</v>
      </c>
      <c r="H2544" s="12">
        <v>1</v>
      </c>
      <c r="I2544" s="23"/>
    </row>
    <row r="2545" spans="1:24" x14ac:dyDescent="0.25">
      <c r="A2545" s="12"/>
      <c r="B2545" s="12"/>
      <c r="C2545" s="12"/>
      <c r="D2545" s="12"/>
      <c r="E2545" s="12"/>
      <c r="F2545" s="12"/>
      <c r="G2545" s="12"/>
      <c r="H2545" s="12"/>
      <c r="I2545" s="23"/>
    </row>
    <row r="2546" spans="1:24" x14ac:dyDescent="0.25">
      <c r="A2546" s="12"/>
      <c r="B2546" s="12"/>
      <c r="C2546" s="12"/>
      <c r="D2546" s="12"/>
      <c r="E2546" s="12"/>
      <c r="F2546" s="12"/>
      <c r="G2546" s="12"/>
      <c r="H2546" s="12"/>
      <c r="I2546" s="23"/>
    </row>
    <row r="2547" spans="1:24" x14ac:dyDescent="0.25">
      <c r="A2547" s="292"/>
      <c r="B2547" s="293"/>
      <c r="C2547" s="293"/>
      <c r="D2547" s="293"/>
      <c r="E2547" s="293"/>
      <c r="F2547" s="293"/>
      <c r="G2547" s="293"/>
      <c r="H2547" s="293"/>
      <c r="I2547" s="23"/>
    </row>
    <row r="2548" spans="1:24" ht="15" customHeight="1" x14ac:dyDescent="0.25">
      <c r="A2548" s="506" t="s">
        <v>258</v>
      </c>
      <c r="B2548" s="507"/>
      <c r="C2548" s="507"/>
      <c r="D2548" s="507"/>
      <c r="E2548" s="507"/>
      <c r="F2548" s="507"/>
      <c r="G2548" s="507"/>
      <c r="H2548" s="508"/>
      <c r="I2548" s="23"/>
    </row>
    <row r="2549" spans="1:24" x14ac:dyDescent="0.25">
      <c r="A2549" s="4"/>
      <c r="B2549" s="500" t="s">
        <v>8</v>
      </c>
      <c r="C2549" s="501"/>
      <c r="D2549" s="501"/>
      <c r="E2549" s="501"/>
      <c r="F2549" s="501"/>
      <c r="G2549" s="502"/>
      <c r="H2549" s="93"/>
      <c r="I2549" s="23"/>
    </row>
    <row r="2550" spans="1:24" x14ac:dyDescent="0.25">
      <c r="A2550" s="4">
        <v>5129</v>
      </c>
      <c r="B2550" s="4" t="s">
        <v>3951</v>
      </c>
      <c r="C2550" s="4" t="s">
        <v>3259</v>
      </c>
      <c r="D2550" s="4" t="s">
        <v>9</v>
      </c>
      <c r="E2550" s="4" t="s">
        <v>10</v>
      </c>
      <c r="F2550" s="4">
        <v>120000</v>
      </c>
      <c r="G2550" s="4">
        <v>120000</v>
      </c>
      <c r="H2550" s="4">
        <v>1</v>
      </c>
      <c r="I2550" s="23"/>
    </row>
    <row r="2551" spans="1:24" x14ac:dyDescent="0.25">
      <c r="A2551" s="4">
        <v>5129</v>
      </c>
      <c r="B2551" s="4" t="s">
        <v>3952</v>
      </c>
      <c r="C2551" s="4" t="s">
        <v>1372</v>
      </c>
      <c r="D2551" s="4" t="s">
        <v>9</v>
      </c>
      <c r="E2551" s="4" t="s">
        <v>10</v>
      </c>
      <c r="F2551" s="4">
        <v>170000</v>
      </c>
      <c r="G2551" s="4">
        <v>170000</v>
      </c>
      <c r="H2551" s="4">
        <v>6</v>
      </c>
      <c r="I2551" s="23"/>
    </row>
    <row r="2552" spans="1:24" x14ac:dyDescent="0.25">
      <c r="A2552" s="4">
        <v>5129</v>
      </c>
      <c r="B2552" s="4" t="s">
        <v>3953</v>
      </c>
      <c r="C2552" s="4" t="s">
        <v>3811</v>
      </c>
      <c r="D2552" s="4" t="s">
        <v>9</v>
      </c>
      <c r="E2552" s="4" t="s">
        <v>10</v>
      </c>
      <c r="F2552" s="4">
        <v>100000</v>
      </c>
      <c r="G2552" s="4">
        <v>100000</v>
      </c>
      <c r="H2552" s="4">
        <v>3</v>
      </c>
      <c r="I2552" s="23"/>
    </row>
    <row r="2553" spans="1:24" ht="27" x14ac:dyDescent="0.25">
      <c r="A2553" s="4">
        <v>5129</v>
      </c>
      <c r="B2553" s="4" t="s">
        <v>3954</v>
      </c>
      <c r="C2553" s="4" t="s">
        <v>3955</v>
      </c>
      <c r="D2553" s="4" t="s">
        <v>9</v>
      </c>
      <c r="E2553" s="4" t="s">
        <v>10</v>
      </c>
      <c r="F2553" s="4">
        <v>70000</v>
      </c>
      <c r="G2553" s="4">
        <v>70000</v>
      </c>
      <c r="H2553" s="4">
        <v>1</v>
      </c>
      <c r="I2553" s="23"/>
    </row>
    <row r="2554" spans="1:24" x14ac:dyDescent="0.25">
      <c r="A2554" s="4">
        <v>5129</v>
      </c>
      <c r="B2554" s="4" t="s">
        <v>3956</v>
      </c>
      <c r="C2554" s="4" t="s">
        <v>1376</v>
      </c>
      <c r="D2554" s="4" t="s">
        <v>9</v>
      </c>
      <c r="E2554" s="4" t="s">
        <v>10</v>
      </c>
      <c r="F2554" s="4">
        <v>165000</v>
      </c>
      <c r="G2554" s="4">
        <v>165000</v>
      </c>
      <c r="H2554" s="4">
        <v>6</v>
      </c>
      <c r="I2554" s="23"/>
    </row>
    <row r="2555" spans="1:24" s="448" customFormat="1" x14ac:dyDescent="0.25">
      <c r="A2555" s="4">
        <v>4267</v>
      </c>
      <c r="B2555" s="4" t="s">
        <v>4703</v>
      </c>
      <c r="C2555" s="4" t="s">
        <v>981</v>
      </c>
      <c r="D2555" s="4" t="s">
        <v>403</v>
      </c>
      <c r="E2555" s="4" t="s">
        <v>14</v>
      </c>
      <c r="F2555" s="4">
        <v>690000</v>
      </c>
      <c r="G2555" s="4">
        <v>690000</v>
      </c>
      <c r="H2555" s="4">
        <v>1</v>
      </c>
      <c r="I2555" s="451"/>
      <c r="P2555" s="449"/>
      <c r="Q2555" s="449"/>
      <c r="R2555" s="449"/>
      <c r="S2555" s="449"/>
      <c r="T2555" s="449"/>
      <c r="U2555" s="449"/>
      <c r="V2555" s="449"/>
      <c r="W2555" s="449"/>
      <c r="X2555" s="449"/>
    </row>
    <row r="2556" spans="1:24" x14ac:dyDescent="0.25">
      <c r="A2556" s="4">
        <v>4267</v>
      </c>
      <c r="B2556" s="4" t="s">
        <v>4702</v>
      </c>
      <c r="C2556" s="4" t="s">
        <v>979</v>
      </c>
      <c r="D2556" s="4" t="s">
        <v>403</v>
      </c>
      <c r="E2556" s="4" t="s">
        <v>10</v>
      </c>
      <c r="F2556" s="4">
        <v>13100</v>
      </c>
      <c r="G2556" s="4">
        <f>+F2556*H2556</f>
        <v>1310000</v>
      </c>
      <c r="H2556" s="4">
        <v>100</v>
      </c>
      <c r="I2556" s="23"/>
    </row>
    <row r="2557" spans="1:24" ht="15" customHeight="1" x14ac:dyDescent="0.25">
      <c r="A2557" s="500" t="s">
        <v>12</v>
      </c>
      <c r="B2557" s="501"/>
      <c r="C2557" s="501"/>
      <c r="D2557" s="501"/>
      <c r="E2557" s="501"/>
      <c r="F2557" s="501"/>
      <c r="G2557" s="501"/>
      <c r="H2557" s="502"/>
      <c r="I2557" s="23"/>
    </row>
    <row r="2558" spans="1:24" x14ac:dyDescent="0.25">
      <c r="A2558" s="171"/>
      <c r="B2558" s="171"/>
      <c r="C2558" s="171"/>
      <c r="D2558" s="171"/>
      <c r="E2558" s="171"/>
      <c r="F2558" s="171"/>
      <c r="G2558" s="171"/>
      <c r="H2558" s="171"/>
      <c r="I2558" s="23"/>
    </row>
    <row r="2559" spans="1:24" ht="15" customHeight="1" x14ac:dyDescent="0.25">
      <c r="A2559" s="500" t="s">
        <v>16</v>
      </c>
      <c r="B2559" s="501"/>
      <c r="C2559" s="501"/>
      <c r="D2559" s="501"/>
      <c r="E2559" s="501"/>
      <c r="F2559" s="501"/>
      <c r="G2559" s="501"/>
      <c r="H2559" s="502"/>
      <c r="I2559" s="23"/>
    </row>
    <row r="2560" spans="1:24" x14ac:dyDescent="0.25">
      <c r="A2560" s="175"/>
      <c r="D2560" s="175"/>
      <c r="E2560" s="175"/>
      <c r="F2560" s="175"/>
      <c r="G2560" s="175"/>
      <c r="H2560" s="175"/>
      <c r="I2560" s="23"/>
    </row>
    <row r="2561" spans="1:9" ht="15" customHeight="1" x14ac:dyDescent="0.25">
      <c r="A2561" s="506" t="s">
        <v>230</v>
      </c>
      <c r="B2561" s="507"/>
      <c r="C2561" s="507"/>
      <c r="D2561" s="507"/>
      <c r="E2561" s="507"/>
      <c r="F2561" s="507"/>
      <c r="G2561" s="507"/>
      <c r="H2561" s="508"/>
      <c r="I2561" s="23"/>
    </row>
    <row r="2562" spans="1:9" ht="15" customHeight="1" x14ac:dyDescent="0.25">
      <c r="A2562" s="561" t="s">
        <v>16</v>
      </c>
      <c r="B2562" s="562"/>
      <c r="C2562" s="562"/>
      <c r="D2562" s="562"/>
      <c r="E2562" s="562"/>
      <c r="F2562" s="562"/>
      <c r="G2562" s="562"/>
      <c r="H2562" s="563"/>
      <c r="I2562" s="23"/>
    </row>
    <row r="2563" spans="1:9" ht="36" x14ac:dyDescent="0.25">
      <c r="A2563" s="203">
        <v>4251</v>
      </c>
      <c r="B2563" s="203" t="s">
        <v>4360</v>
      </c>
      <c r="C2563" s="203" t="s">
        <v>444</v>
      </c>
      <c r="D2563" s="203" t="s">
        <v>403</v>
      </c>
      <c r="E2563" s="203" t="s">
        <v>14</v>
      </c>
      <c r="F2563" s="203">
        <v>4000000</v>
      </c>
      <c r="G2563" s="203">
        <v>4000000</v>
      </c>
      <c r="H2563" s="203">
        <v>1</v>
      </c>
      <c r="I2563" s="23"/>
    </row>
    <row r="2564" spans="1:9" ht="15" customHeight="1" x14ac:dyDescent="0.25">
      <c r="A2564" s="554" t="s">
        <v>12</v>
      </c>
      <c r="B2564" s="555"/>
      <c r="C2564" s="555"/>
      <c r="D2564" s="555"/>
      <c r="E2564" s="555"/>
      <c r="F2564" s="555"/>
      <c r="G2564" s="555"/>
      <c r="H2564" s="556"/>
      <c r="I2564" s="23"/>
    </row>
    <row r="2565" spans="1:9" ht="40.5" x14ac:dyDescent="0.25">
      <c r="A2565" s="335">
        <v>4239</v>
      </c>
      <c r="B2565" s="335" t="s">
        <v>2743</v>
      </c>
      <c r="C2565" s="335" t="s">
        <v>519</v>
      </c>
      <c r="D2565" s="335" t="s">
        <v>270</v>
      </c>
      <c r="E2565" s="335" t="s">
        <v>14</v>
      </c>
      <c r="F2565" s="335">
        <v>500000</v>
      </c>
      <c r="G2565" s="335">
        <v>500000</v>
      </c>
      <c r="H2565" s="335">
        <v>1</v>
      </c>
      <c r="I2565" s="23"/>
    </row>
    <row r="2566" spans="1:9" ht="40.5" x14ac:dyDescent="0.25">
      <c r="A2566" s="335">
        <v>4239</v>
      </c>
      <c r="B2566" s="335" t="s">
        <v>2744</v>
      </c>
      <c r="C2566" s="335" t="s">
        <v>519</v>
      </c>
      <c r="D2566" s="335" t="s">
        <v>270</v>
      </c>
      <c r="E2566" s="335" t="s">
        <v>14</v>
      </c>
      <c r="F2566" s="335">
        <v>450000</v>
      </c>
      <c r="G2566" s="335">
        <v>450000</v>
      </c>
      <c r="H2566" s="335">
        <v>1</v>
      </c>
      <c r="I2566" s="23"/>
    </row>
    <row r="2567" spans="1:9" ht="40.5" x14ac:dyDescent="0.25">
      <c r="A2567" s="335">
        <v>4239</v>
      </c>
      <c r="B2567" s="335" t="s">
        <v>2745</v>
      </c>
      <c r="C2567" s="335" t="s">
        <v>519</v>
      </c>
      <c r="D2567" s="335" t="s">
        <v>270</v>
      </c>
      <c r="E2567" s="335" t="s">
        <v>14</v>
      </c>
      <c r="F2567" s="335">
        <v>450000</v>
      </c>
      <c r="G2567" s="335">
        <v>450000</v>
      </c>
      <c r="H2567" s="335">
        <v>1</v>
      </c>
      <c r="I2567" s="23"/>
    </row>
    <row r="2568" spans="1:9" ht="40.5" x14ac:dyDescent="0.25">
      <c r="A2568" s="335">
        <v>4239</v>
      </c>
      <c r="B2568" s="335" t="s">
        <v>2746</v>
      </c>
      <c r="C2568" s="335" t="s">
        <v>519</v>
      </c>
      <c r="D2568" s="335" t="s">
        <v>270</v>
      </c>
      <c r="E2568" s="335" t="s">
        <v>14</v>
      </c>
      <c r="F2568" s="335">
        <v>500000</v>
      </c>
      <c r="G2568" s="335">
        <v>500000</v>
      </c>
      <c r="H2568" s="335">
        <v>1</v>
      </c>
      <c r="I2568" s="23"/>
    </row>
    <row r="2569" spans="1:9" ht="40.5" x14ac:dyDescent="0.25">
      <c r="A2569" s="335">
        <v>4239</v>
      </c>
      <c r="B2569" s="335" t="s">
        <v>2747</v>
      </c>
      <c r="C2569" s="335" t="s">
        <v>519</v>
      </c>
      <c r="D2569" s="335" t="s">
        <v>270</v>
      </c>
      <c r="E2569" s="335" t="s">
        <v>14</v>
      </c>
      <c r="F2569" s="335">
        <v>500000</v>
      </c>
      <c r="G2569" s="335">
        <v>500000</v>
      </c>
      <c r="H2569" s="335">
        <v>1</v>
      </c>
      <c r="I2569" s="23"/>
    </row>
    <row r="2570" spans="1:9" ht="40.5" x14ac:dyDescent="0.25">
      <c r="A2570" s="335">
        <v>4239</v>
      </c>
      <c r="B2570" s="335" t="s">
        <v>2748</v>
      </c>
      <c r="C2570" s="335" t="s">
        <v>519</v>
      </c>
      <c r="D2570" s="335" t="s">
        <v>270</v>
      </c>
      <c r="E2570" s="335" t="s">
        <v>14</v>
      </c>
      <c r="F2570" s="335">
        <v>500000</v>
      </c>
      <c r="G2570" s="335">
        <v>500000</v>
      </c>
      <c r="H2570" s="335">
        <v>1</v>
      </c>
      <c r="I2570" s="23"/>
    </row>
    <row r="2571" spans="1:9" ht="40.5" x14ac:dyDescent="0.25">
      <c r="A2571" s="335">
        <v>4239</v>
      </c>
      <c r="B2571" s="335" t="s">
        <v>2749</v>
      </c>
      <c r="C2571" s="335" t="s">
        <v>519</v>
      </c>
      <c r="D2571" s="335" t="s">
        <v>270</v>
      </c>
      <c r="E2571" s="335" t="s">
        <v>14</v>
      </c>
      <c r="F2571" s="335">
        <v>650000</v>
      </c>
      <c r="G2571" s="335">
        <v>650000</v>
      </c>
      <c r="H2571" s="335">
        <v>1</v>
      </c>
      <c r="I2571" s="23"/>
    </row>
    <row r="2572" spans="1:9" ht="40.5" x14ac:dyDescent="0.25">
      <c r="A2572" s="335">
        <v>4239</v>
      </c>
      <c r="B2572" s="335" t="s">
        <v>2750</v>
      </c>
      <c r="C2572" s="335" t="s">
        <v>519</v>
      </c>
      <c r="D2572" s="335" t="s">
        <v>270</v>
      </c>
      <c r="E2572" s="335" t="s">
        <v>14</v>
      </c>
      <c r="F2572" s="335">
        <v>450000</v>
      </c>
      <c r="G2572" s="335">
        <v>450000</v>
      </c>
      <c r="H2572" s="335">
        <v>1</v>
      </c>
      <c r="I2572" s="23"/>
    </row>
    <row r="2573" spans="1:9" ht="15" customHeight="1" x14ac:dyDescent="0.25">
      <c r="A2573" s="506" t="s">
        <v>1235</v>
      </c>
      <c r="B2573" s="507"/>
      <c r="C2573" s="507"/>
      <c r="D2573" s="507"/>
      <c r="E2573" s="507"/>
      <c r="F2573" s="507"/>
      <c r="G2573" s="507"/>
      <c r="H2573" s="508"/>
      <c r="I2573" s="23"/>
    </row>
    <row r="2574" spans="1:9" ht="15" customHeight="1" x14ac:dyDescent="0.25">
      <c r="A2574" s="500" t="s">
        <v>12</v>
      </c>
      <c r="B2574" s="501"/>
      <c r="C2574" s="501"/>
      <c r="D2574" s="501"/>
      <c r="E2574" s="501"/>
      <c r="F2574" s="501"/>
      <c r="G2574" s="501"/>
      <c r="H2574" s="502"/>
      <c r="I2574" s="23"/>
    </row>
    <row r="2575" spans="1:9" ht="27" x14ac:dyDescent="0.25">
      <c r="A2575" s="423">
        <v>4251</v>
      </c>
      <c r="B2575" s="423" t="s">
        <v>4359</v>
      </c>
      <c r="C2575" s="423" t="s">
        <v>476</v>
      </c>
      <c r="D2575" s="423" t="s">
        <v>1234</v>
      </c>
      <c r="E2575" s="423" t="s">
        <v>14</v>
      </c>
      <c r="F2575" s="423">
        <v>360000</v>
      </c>
      <c r="G2575" s="423">
        <v>360000</v>
      </c>
      <c r="H2575" s="423">
        <v>1</v>
      </c>
      <c r="I2575" s="23"/>
    </row>
    <row r="2576" spans="1:9" ht="27" x14ac:dyDescent="0.25">
      <c r="A2576" s="402">
        <v>5113</v>
      </c>
      <c r="B2576" s="423" t="s">
        <v>4131</v>
      </c>
      <c r="C2576" s="423" t="s">
        <v>1115</v>
      </c>
      <c r="D2576" s="423" t="s">
        <v>13</v>
      </c>
      <c r="E2576" s="423" t="s">
        <v>14</v>
      </c>
      <c r="F2576" s="423">
        <v>490488</v>
      </c>
      <c r="G2576" s="423">
        <v>490488</v>
      </c>
      <c r="H2576" s="423">
        <v>1</v>
      </c>
      <c r="I2576" s="23"/>
    </row>
    <row r="2577" spans="1:24" ht="27" x14ac:dyDescent="0.25">
      <c r="A2577" s="402">
        <v>5113</v>
      </c>
      <c r="B2577" s="402" t="s">
        <v>4132</v>
      </c>
      <c r="C2577" s="402" t="s">
        <v>1115</v>
      </c>
      <c r="D2577" s="402" t="s">
        <v>13</v>
      </c>
      <c r="E2577" s="402" t="s">
        <v>14</v>
      </c>
      <c r="F2577" s="402">
        <v>400032</v>
      </c>
      <c r="G2577" s="402">
        <v>400032</v>
      </c>
      <c r="H2577" s="402">
        <v>1</v>
      </c>
      <c r="I2577" s="23"/>
    </row>
    <row r="2578" spans="1:24" ht="27" x14ac:dyDescent="0.25">
      <c r="A2578" s="402">
        <v>5113</v>
      </c>
      <c r="B2578" s="402" t="s">
        <v>4133</v>
      </c>
      <c r="C2578" s="402" t="s">
        <v>1115</v>
      </c>
      <c r="D2578" s="402" t="s">
        <v>13</v>
      </c>
      <c r="E2578" s="402" t="s">
        <v>14</v>
      </c>
      <c r="F2578" s="402">
        <v>172320</v>
      </c>
      <c r="G2578" s="402">
        <v>172320</v>
      </c>
      <c r="H2578" s="402">
        <v>1</v>
      </c>
      <c r="I2578" s="23"/>
    </row>
    <row r="2579" spans="1:24" ht="27" x14ac:dyDescent="0.25">
      <c r="A2579" s="402">
        <v>5113</v>
      </c>
      <c r="B2579" s="402" t="s">
        <v>4134</v>
      </c>
      <c r="C2579" s="402" t="s">
        <v>1115</v>
      </c>
      <c r="D2579" s="402" t="s">
        <v>13</v>
      </c>
      <c r="E2579" s="402" t="s">
        <v>14</v>
      </c>
      <c r="F2579" s="402">
        <v>276792</v>
      </c>
      <c r="G2579" s="402">
        <v>276792</v>
      </c>
      <c r="H2579" s="402">
        <v>1</v>
      </c>
      <c r="I2579" s="23"/>
    </row>
    <row r="2580" spans="1:24" ht="27" x14ac:dyDescent="0.25">
      <c r="A2580" s="402">
        <v>5113</v>
      </c>
      <c r="B2580" s="402" t="s">
        <v>1809</v>
      </c>
      <c r="C2580" s="402" t="s">
        <v>476</v>
      </c>
      <c r="D2580" s="402" t="s">
        <v>15</v>
      </c>
      <c r="E2580" s="402" t="s">
        <v>14</v>
      </c>
      <c r="F2580" s="402">
        <v>100000</v>
      </c>
      <c r="G2580" s="402">
        <v>100000</v>
      </c>
      <c r="H2580" s="402">
        <v>1</v>
      </c>
      <c r="I2580" s="23"/>
    </row>
    <row r="2581" spans="1:24" ht="27" x14ac:dyDescent="0.25">
      <c r="A2581" s="402">
        <v>5113</v>
      </c>
      <c r="B2581" s="402" t="s">
        <v>1810</v>
      </c>
      <c r="C2581" s="402" t="s">
        <v>476</v>
      </c>
      <c r="D2581" s="402" t="s">
        <v>15</v>
      </c>
      <c r="E2581" s="402" t="s">
        <v>14</v>
      </c>
      <c r="F2581" s="402">
        <v>125000</v>
      </c>
      <c r="G2581" s="402">
        <v>125000</v>
      </c>
      <c r="H2581" s="402">
        <v>1</v>
      </c>
      <c r="I2581" s="23"/>
    </row>
    <row r="2582" spans="1:24" ht="27" x14ac:dyDescent="0.25">
      <c r="A2582" s="402">
        <v>5113</v>
      </c>
      <c r="B2582" s="402" t="s">
        <v>1811</v>
      </c>
      <c r="C2582" s="402" t="s">
        <v>476</v>
      </c>
      <c r="D2582" s="402" t="s">
        <v>15</v>
      </c>
      <c r="E2582" s="402" t="s">
        <v>14</v>
      </c>
      <c r="F2582" s="402">
        <v>45000</v>
      </c>
      <c r="G2582" s="402">
        <v>45000</v>
      </c>
      <c r="H2582" s="402">
        <v>1</v>
      </c>
      <c r="I2582" s="23"/>
    </row>
    <row r="2583" spans="1:24" ht="27" x14ac:dyDescent="0.25">
      <c r="A2583" s="402">
        <v>5113</v>
      </c>
      <c r="B2583" s="402" t="s">
        <v>1812</v>
      </c>
      <c r="C2583" s="402" t="s">
        <v>476</v>
      </c>
      <c r="D2583" s="402" t="s">
        <v>15</v>
      </c>
      <c r="E2583" s="402" t="s">
        <v>14</v>
      </c>
      <c r="F2583" s="402">
        <v>55000</v>
      </c>
      <c r="G2583" s="402">
        <v>55000</v>
      </c>
      <c r="H2583" s="402">
        <v>1</v>
      </c>
      <c r="I2583" s="23"/>
    </row>
    <row r="2584" spans="1:24" ht="27" x14ac:dyDescent="0.25">
      <c r="A2584" s="402">
        <v>5113</v>
      </c>
      <c r="B2584" s="402" t="s">
        <v>1813</v>
      </c>
      <c r="C2584" s="402" t="s">
        <v>476</v>
      </c>
      <c r="D2584" s="402" t="s">
        <v>15</v>
      </c>
      <c r="E2584" s="402" t="s">
        <v>14</v>
      </c>
      <c r="F2584" s="402">
        <v>0</v>
      </c>
      <c r="G2584" s="402">
        <v>0</v>
      </c>
      <c r="H2584" s="402">
        <v>1</v>
      </c>
      <c r="I2584" s="23"/>
    </row>
    <row r="2585" spans="1:24" ht="27" x14ac:dyDescent="0.25">
      <c r="A2585" s="402">
        <v>5113</v>
      </c>
      <c r="B2585" s="402" t="s">
        <v>1814</v>
      </c>
      <c r="C2585" s="402" t="s">
        <v>476</v>
      </c>
      <c r="D2585" s="402" t="s">
        <v>15</v>
      </c>
      <c r="E2585" s="402" t="s">
        <v>14</v>
      </c>
      <c r="F2585" s="402">
        <v>0</v>
      </c>
      <c r="G2585" s="402">
        <v>0</v>
      </c>
      <c r="H2585" s="402">
        <v>1</v>
      </c>
      <c r="I2585" s="23"/>
    </row>
    <row r="2586" spans="1:24" ht="27" x14ac:dyDescent="0.25">
      <c r="A2586" s="402">
        <v>5113</v>
      </c>
      <c r="B2586" s="402" t="s">
        <v>1815</v>
      </c>
      <c r="C2586" s="402" t="s">
        <v>476</v>
      </c>
      <c r="D2586" s="402" t="s">
        <v>15</v>
      </c>
      <c r="E2586" s="402" t="s">
        <v>14</v>
      </c>
      <c r="F2586" s="402">
        <v>0</v>
      </c>
      <c r="G2586" s="402">
        <v>0</v>
      </c>
      <c r="H2586" s="402">
        <v>1</v>
      </c>
      <c r="I2586" s="23"/>
    </row>
    <row r="2587" spans="1:24" ht="27" x14ac:dyDescent="0.25">
      <c r="A2587" s="402">
        <v>5113</v>
      </c>
      <c r="B2587" s="402" t="s">
        <v>1816</v>
      </c>
      <c r="C2587" s="402" t="s">
        <v>476</v>
      </c>
      <c r="D2587" s="402" t="s">
        <v>15</v>
      </c>
      <c r="E2587" s="402" t="s">
        <v>14</v>
      </c>
      <c r="F2587" s="402">
        <v>0</v>
      </c>
      <c r="G2587" s="402">
        <v>0</v>
      </c>
      <c r="H2587" s="402">
        <v>1</v>
      </c>
      <c r="I2587" s="23"/>
    </row>
    <row r="2588" spans="1:24" ht="27" x14ac:dyDescent="0.25">
      <c r="A2588" s="402">
        <v>5113</v>
      </c>
      <c r="B2588" s="402" t="s">
        <v>1817</v>
      </c>
      <c r="C2588" s="402" t="s">
        <v>476</v>
      </c>
      <c r="D2588" s="402" t="s">
        <v>15</v>
      </c>
      <c r="E2588" s="402" t="s">
        <v>14</v>
      </c>
      <c r="F2588" s="402">
        <v>0</v>
      </c>
      <c r="G2588" s="402">
        <v>0</v>
      </c>
      <c r="H2588" s="402">
        <v>1</v>
      </c>
      <c r="I2588" s="23"/>
    </row>
    <row r="2589" spans="1:24" s="448" customFormat="1" ht="27" x14ac:dyDescent="0.25">
      <c r="A2589" s="478">
        <v>5113</v>
      </c>
      <c r="B2589" s="478" t="s">
        <v>5113</v>
      </c>
      <c r="C2589" s="478" t="s">
        <v>476</v>
      </c>
      <c r="D2589" s="478" t="s">
        <v>1234</v>
      </c>
      <c r="E2589" s="478" t="s">
        <v>14</v>
      </c>
      <c r="F2589" s="478">
        <v>845900</v>
      </c>
      <c r="G2589" s="478">
        <v>845900</v>
      </c>
      <c r="H2589" s="478">
        <v>1</v>
      </c>
      <c r="I2589" s="451"/>
      <c r="P2589" s="449"/>
      <c r="Q2589" s="449"/>
      <c r="R2589" s="449"/>
      <c r="S2589" s="449"/>
      <c r="T2589" s="449"/>
      <c r="U2589" s="449"/>
      <c r="V2589" s="449"/>
      <c r="W2589" s="449"/>
      <c r="X2589" s="449"/>
    </row>
    <row r="2590" spans="1:24" s="448" customFormat="1" ht="27" x14ac:dyDescent="0.25">
      <c r="A2590" s="478">
        <v>5113</v>
      </c>
      <c r="B2590" s="478" t="s">
        <v>5114</v>
      </c>
      <c r="C2590" s="478" t="s">
        <v>1115</v>
      </c>
      <c r="D2590" s="478" t="s">
        <v>13</v>
      </c>
      <c r="E2590" s="478" t="s">
        <v>14</v>
      </c>
      <c r="F2590" s="478">
        <v>253400</v>
      </c>
      <c r="G2590" s="478">
        <v>253400</v>
      </c>
      <c r="H2590" s="478">
        <v>1</v>
      </c>
      <c r="I2590" s="451"/>
      <c r="P2590" s="449"/>
      <c r="Q2590" s="449"/>
      <c r="R2590" s="449"/>
      <c r="S2590" s="449"/>
      <c r="T2590" s="449"/>
      <c r="U2590" s="449"/>
      <c r="V2590" s="449"/>
      <c r="W2590" s="449"/>
      <c r="X2590" s="449"/>
    </row>
    <row r="2591" spans="1:24" ht="15" customHeight="1" x14ac:dyDescent="0.25">
      <c r="A2591" s="500" t="s">
        <v>16</v>
      </c>
      <c r="B2591" s="501"/>
      <c r="C2591" s="501"/>
      <c r="D2591" s="501"/>
      <c r="E2591" s="501"/>
      <c r="F2591" s="501"/>
      <c r="G2591" s="501"/>
      <c r="H2591" s="502"/>
      <c r="I2591" s="23"/>
    </row>
    <row r="2592" spans="1:24" ht="27" x14ac:dyDescent="0.25">
      <c r="A2592" s="423">
        <v>4251</v>
      </c>
      <c r="B2592" s="423" t="s">
        <v>4358</v>
      </c>
      <c r="C2592" s="423" t="s">
        <v>750</v>
      </c>
      <c r="D2592" s="423" t="s">
        <v>403</v>
      </c>
      <c r="E2592" s="423" t="s">
        <v>14</v>
      </c>
      <c r="F2592" s="423">
        <v>17640000</v>
      </c>
      <c r="G2592" s="423">
        <v>17640000</v>
      </c>
      <c r="H2592" s="423">
        <v>1</v>
      </c>
      <c r="I2592" s="23"/>
    </row>
    <row r="2593" spans="1:24" ht="27" x14ac:dyDescent="0.25">
      <c r="A2593" s="256">
        <v>5113</v>
      </c>
      <c r="B2593" s="423" t="s">
        <v>1800</v>
      </c>
      <c r="C2593" s="423" t="s">
        <v>750</v>
      </c>
      <c r="D2593" s="423" t="s">
        <v>15</v>
      </c>
      <c r="E2593" s="423" t="s">
        <v>14</v>
      </c>
      <c r="F2593" s="423">
        <v>0</v>
      </c>
      <c r="G2593" s="423">
        <v>0</v>
      </c>
      <c r="H2593" s="423">
        <v>1</v>
      </c>
      <c r="I2593" s="23"/>
    </row>
    <row r="2594" spans="1:24" ht="27" x14ac:dyDescent="0.25">
      <c r="A2594" s="423">
        <v>5113</v>
      </c>
      <c r="B2594" s="423" t="s">
        <v>1801</v>
      </c>
      <c r="C2594" s="423" t="s">
        <v>750</v>
      </c>
      <c r="D2594" s="423" t="s">
        <v>15</v>
      </c>
      <c r="E2594" s="423" t="s">
        <v>14</v>
      </c>
      <c r="F2594" s="423">
        <v>53524578</v>
      </c>
      <c r="G2594" s="423">
        <v>53524578</v>
      </c>
      <c r="H2594" s="423">
        <v>1</v>
      </c>
      <c r="I2594" s="23"/>
    </row>
    <row r="2595" spans="1:24" ht="27" x14ac:dyDescent="0.25">
      <c r="A2595" s="256">
        <v>5113</v>
      </c>
      <c r="B2595" s="256" t="s">
        <v>1802</v>
      </c>
      <c r="C2595" s="256" t="s">
        <v>750</v>
      </c>
      <c r="D2595" s="402" t="s">
        <v>15</v>
      </c>
      <c r="E2595" s="402" t="s">
        <v>14</v>
      </c>
      <c r="F2595" s="402">
        <v>0</v>
      </c>
      <c r="G2595" s="402">
        <v>0</v>
      </c>
      <c r="H2595" s="402">
        <v>1</v>
      </c>
      <c r="I2595" s="23"/>
    </row>
    <row r="2596" spans="1:24" ht="27" x14ac:dyDescent="0.25">
      <c r="A2596" s="256">
        <v>5113</v>
      </c>
      <c r="B2596" s="256" t="s">
        <v>1803</v>
      </c>
      <c r="C2596" s="256" t="s">
        <v>750</v>
      </c>
      <c r="D2596" s="402" t="s">
        <v>15</v>
      </c>
      <c r="E2596" s="402" t="s">
        <v>14</v>
      </c>
      <c r="F2596" s="402">
        <v>24846000</v>
      </c>
      <c r="G2596" s="402">
        <v>24846000</v>
      </c>
      <c r="H2596" s="402">
        <v>1</v>
      </c>
      <c r="I2596" s="23"/>
    </row>
    <row r="2597" spans="1:24" ht="27" x14ac:dyDescent="0.25">
      <c r="A2597" s="256">
        <v>5113</v>
      </c>
      <c r="B2597" s="256" t="s">
        <v>1804</v>
      </c>
      <c r="C2597" s="256" t="s">
        <v>750</v>
      </c>
      <c r="D2597" s="402" t="s">
        <v>15</v>
      </c>
      <c r="E2597" s="402" t="s">
        <v>14</v>
      </c>
      <c r="F2597" s="402">
        <v>34766280</v>
      </c>
      <c r="G2597" s="402">
        <v>34766280</v>
      </c>
      <c r="H2597" s="402">
        <v>1</v>
      </c>
      <c r="I2597" s="23"/>
    </row>
    <row r="2598" spans="1:24" ht="27" x14ac:dyDescent="0.25">
      <c r="A2598" s="256">
        <v>5113</v>
      </c>
      <c r="B2598" s="256" t="s">
        <v>1805</v>
      </c>
      <c r="C2598" s="256" t="s">
        <v>750</v>
      </c>
      <c r="D2598" s="402" t="s">
        <v>15</v>
      </c>
      <c r="E2598" s="402" t="s">
        <v>14</v>
      </c>
      <c r="F2598" s="402">
        <v>0</v>
      </c>
      <c r="G2598" s="402">
        <v>0</v>
      </c>
      <c r="H2598" s="402">
        <v>1</v>
      </c>
      <c r="I2598" s="23"/>
    </row>
    <row r="2599" spans="1:24" ht="27" x14ac:dyDescent="0.25">
      <c r="A2599" s="256">
        <v>5113</v>
      </c>
      <c r="B2599" s="256" t="s">
        <v>1806</v>
      </c>
      <c r="C2599" s="256" t="s">
        <v>750</v>
      </c>
      <c r="D2599" s="402" t="s">
        <v>15</v>
      </c>
      <c r="E2599" s="402" t="s">
        <v>14</v>
      </c>
      <c r="F2599" s="402">
        <v>0</v>
      </c>
      <c r="G2599" s="402">
        <v>0</v>
      </c>
      <c r="H2599" s="402">
        <v>1</v>
      </c>
      <c r="I2599" s="23"/>
    </row>
    <row r="2600" spans="1:24" ht="27" x14ac:dyDescent="0.25">
      <c r="A2600" s="256">
        <v>5113</v>
      </c>
      <c r="B2600" s="256" t="s">
        <v>1807</v>
      </c>
      <c r="C2600" s="256" t="s">
        <v>750</v>
      </c>
      <c r="D2600" s="402" t="s">
        <v>15</v>
      </c>
      <c r="E2600" s="402" t="s">
        <v>14</v>
      </c>
      <c r="F2600" s="402">
        <v>0</v>
      </c>
      <c r="G2600" s="402">
        <v>0</v>
      </c>
      <c r="H2600" s="402">
        <v>1</v>
      </c>
      <c r="I2600" s="23"/>
    </row>
    <row r="2601" spans="1:24" ht="27" x14ac:dyDescent="0.25">
      <c r="A2601" s="256">
        <v>5113</v>
      </c>
      <c r="B2601" s="256" t="s">
        <v>1808</v>
      </c>
      <c r="C2601" s="256" t="s">
        <v>750</v>
      </c>
      <c r="D2601" s="402" t="s">
        <v>15</v>
      </c>
      <c r="E2601" s="402" t="s">
        <v>14</v>
      </c>
      <c r="F2601" s="402">
        <v>61904167</v>
      </c>
      <c r="G2601" s="402">
        <v>61904167</v>
      </c>
      <c r="H2601" s="402">
        <v>1</v>
      </c>
      <c r="I2601" s="23"/>
    </row>
    <row r="2602" spans="1:24" s="448" customFormat="1" ht="27" x14ac:dyDescent="0.25">
      <c r="A2602" s="478">
        <v>5113</v>
      </c>
      <c r="B2602" s="478" t="s">
        <v>5112</v>
      </c>
      <c r="C2602" s="478" t="s">
        <v>750</v>
      </c>
      <c r="D2602" s="478" t="s">
        <v>403</v>
      </c>
      <c r="E2602" s="478" t="s">
        <v>14</v>
      </c>
      <c r="F2602" s="478">
        <v>54981970</v>
      </c>
      <c r="G2602" s="478">
        <v>54981970</v>
      </c>
      <c r="H2602" s="478">
        <v>1</v>
      </c>
      <c r="I2602" s="451"/>
      <c r="P2602" s="449"/>
      <c r="Q2602" s="449"/>
      <c r="R2602" s="449"/>
      <c r="S2602" s="449"/>
      <c r="T2602" s="449"/>
      <c r="U2602" s="449"/>
      <c r="V2602" s="449"/>
      <c r="W2602" s="449"/>
      <c r="X2602" s="449"/>
    </row>
    <row r="2603" spans="1:24" s="448" customFormat="1" ht="15" customHeight="1" x14ac:dyDescent="0.25">
      <c r="A2603" s="500" t="s">
        <v>8</v>
      </c>
      <c r="B2603" s="501"/>
      <c r="C2603" s="501"/>
      <c r="D2603" s="501"/>
      <c r="E2603" s="501"/>
      <c r="F2603" s="501"/>
      <c r="G2603" s="501"/>
      <c r="H2603" s="502"/>
      <c r="I2603" s="451"/>
      <c r="P2603" s="449"/>
      <c r="Q2603" s="449"/>
      <c r="R2603" s="449"/>
      <c r="S2603" s="449"/>
      <c r="T2603" s="449"/>
      <c r="U2603" s="449"/>
      <c r="V2603" s="449"/>
      <c r="W2603" s="449"/>
      <c r="X2603" s="449"/>
    </row>
    <row r="2604" spans="1:24" s="448" customFormat="1" ht="27" x14ac:dyDescent="0.25">
      <c r="A2604" s="480">
        <v>5129</v>
      </c>
      <c r="B2604" s="480" t="s">
        <v>5179</v>
      </c>
      <c r="C2604" s="480" t="s">
        <v>2566</v>
      </c>
      <c r="D2604" s="480" t="s">
        <v>270</v>
      </c>
      <c r="E2604" s="480" t="s">
        <v>10</v>
      </c>
      <c r="F2604" s="480">
        <v>844800</v>
      </c>
      <c r="G2604" s="480">
        <f>F2604*H2604</f>
        <v>1689600</v>
      </c>
      <c r="H2604" s="480">
        <v>2</v>
      </c>
      <c r="I2604" s="451"/>
      <c r="P2604" s="449"/>
      <c r="Q2604" s="449"/>
      <c r="R2604" s="449"/>
      <c r="S2604" s="449"/>
      <c r="T2604" s="449"/>
      <c r="U2604" s="449"/>
      <c r="V2604" s="449"/>
      <c r="W2604" s="449"/>
      <c r="X2604" s="449"/>
    </row>
    <row r="2605" spans="1:24" s="448" customFormat="1" ht="40.5" x14ac:dyDescent="0.25">
      <c r="A2605" s="480">
        <v>5129</v>
      </c>
      <c r="B2605" s="480" t="s">
        <v>5180</v>
      </c>
      <c r="C2605" s="480" t="s">
        <v>1609</v>
      </c>
      <c r="D2605" s="480" t="s">
        <v>270</v>
      </c>
      <c r="E2605" s="480" t="s">
        <v>10</v>
      </c>
      <c r="F2605" s="480">
        <v>286800</v>
      </c>
      <c r="G2605" s="480">
        <f t="shared" ref="G2605:G2610" si="45">F2605*H2605</f>
        <v>286800</v>
      </c>
      <c r="H2605" s="480">
        <v>1</v>
      </c>
      <c r="I2605" s="451"/>
      <c r="P2605" s="449"/>
      <c r="Q2605" s="449"/>
      <c r="R2605" s="449"/>
      <c r="S2605" s="449"/>
      <c r="T2605" s="449"/>
      <c r="U2605" s="449"/>
      <c r="V2605" s="449"/>
      <c r="W2605" s="449"/>
      <c r="X2605" s="449"/>
    </row>
    <row r="2606" spans="1:24" s="448" customFormat="1" ht="40.5" x14ac:dyDescent="0.25">
      <c r="A2606" s="480">
        <v>5129</v>
      </c>
      <c r="B2606" s="480" t="s">
        <v>5181</v>
      </c>
      <c r="C2606" s="480" t="s">
        <v>1609</v>
      </c>
      <c r="D2606" s="480" t="s">
        <v>270</v>
      </c>
      <c r="E2606" s="480" t="s">
        <v>10</v>
      </c>
      <c r="F2606" s="480">
        <v>250800</v>
      </c>
      <c r="G2606" s="480">
        <f t="shared" si="45"/>
        <v>501600</v>
      </c>
      <c r="H2606" s="480">
        <v>2</v>
      </c>
      <c r="I2606" s="451"/>
      <c r="P2606" s="449"/>
      <c r="Q2606" s="449"/>
      <c r="R2606" s="449"/>
      <c r="S2606" s="449"/>
      <c r="T2606" s="449"/>
      <c r="U2606" s="449"/>
      <c r="V2606" s="449"/>
      <c r="W2606" s="449"/>
      <c r="X2606" s="449"/>
    </row>
    <row r="2607" spans="1:24" s="448" customFormat="1" ht="40.5" x14ac:dyDescent="0.25">
      <c r="A2607" s="480">
        <v>5129</v>
      </c>
      <c r="B2607" s="480" t="s">
        <v>5182</v>
      </c>
      <c r="C2607" s="480" t="s">
        <v>1609</v>
      </c>
      <c r="D2607" s="480" t="s">
        <v>270</v>
      </c>
      <c r="E2607" s="480" t="s">
        <v>10</v>
      </c>
      <c r="F2607" s="480">
        <v>112800</v>
      </c>
      <c r="G2607" s="480">
        <f t="shared" si="45"/>
        <v>112800</v>
      </c>
      <c r="H2607" s="480">
        <v>1</v>
      </c>
      <c r="I2607" s="451"/>
      <c r="P2607" s="449"/>
      <c r="Q2607" s="449"/>
      <c r="R2607" s="449"/>
      <c r="S2607" s="449"/>
      <c r="T2607" s="449"/>
      <c r="U2607" s="449"/>
      <c r="V2607" s="449"/>
      <c r="W2607" s="449"/>
      <c r="X2607" s="449"/>
    </row>
    <row r="2608" spans="1:24" s="448" customFormat="1" ht="40.5" x14ac:dyDescent="0.25">
      <c r="A2608" s="480">
        <v>5129</v>
      </c>
      <c r="B2608" s="480" t="s">
        <v>5183</v>
      </c>
      <c r="C2608" s="480" t="s">
        <v>1609</v>
      </c>
      <c r="D2608" s="480" t="s">
        <v>270</v>
      </c>
      <c r="E2608" s="480" t="s">
        <v>10</v>
      </c>
      <c r="F2608" s="480">
        <v>266400</v>
      </c>
      <c r="G2608" s="480">
        <f t="shared" si="45"/>
        <v>799200</v>
      </c>
      <c r="H2608" s="480">
        <v>3</v>
      </c>
      <c r="I2608" s="451"/>
      <c r="P2608" s="449"/>
      <c r="Q2608" s="449"/>
      <c r="R2608" s="449"/>
      <c r="S2608" s="449"/>
      <c r="T2608" s="449"/>
      <c r="U2608" s="449"/>
      <c r="V2608" s="449"/>
      <c r="W2608" s="449"/>
      <c r="X2608" s="449"/>
    </row>
    <row r="2609" spans="1:24" s="448" customFormat="1" ht="40.5" x14ac:dyDescent="0.25">
      <c r="A2609" s="480">
        <v>5129</v>
      </c>
      <c r="B2609" s="480" t="s">
        <v>5184</v>
      </c>
      <c r="C2609" s="480" t="s">
        <v>1610</v>
      </c>
      <c r="D2609" s="480" t="s">
        <v>270</v>
      </c>
      <c r="E2609" s="480" t="s">
        <v>10</v>
      </c>
      <c r="F2609" s="480">
        <v>523200</v>
      </c>
      <c r="G2609" s="480">
        <f t="shared" si="45"/>
        <v>1046400</v>
      </c>
      <c r="H2609" s="480">
        <v>2</v>
      </c>
      <c r="I2609" s="451"/>
      <c r="P2609" s="449"/>
      <c r="Q2609" s="449"/>
      <c r="R2609" s="449"/>
      <c r="S2609" s="449"/>
      <c r="T2609" s="449"/>
      <c r="U2609" s="449"/>
      <c r="V2609" s="449"/>
      <c r="W2609" s="449"/>
      <c r="X2609" s="449"/>
    </row>
    <row r="2610" spans="1:24" s="448" customFormat="1" ht="40.5" x14ac:dyDescent="0.25">
      <c r="A2610" s="480">
        <v>5129</v>
      </c>
      <c r="B2610" s="480" t="s">
        <v>5185</v>
      </c>
      <c r="C2610" s="480" t="s">
        <v>3380</v>
      </c>
      <c r="D2610" s="480" t="s">
        <v>270</v>
      </c>
      <c r="E2610" s="480" t="s">
        <v>10</v>
      </c>
      <c r="F2610" s="480">
        <v>561600</v>
      </c>
      <c r="G2610" s="480">
        <f t="shared" si="45"/>
        <v>561600</v>
      </c>
      <c r="H2610" s="480">
        <v>1</v>
      </c>
      <c r="I2610" s="451"/>
      <c r="P2610" s="449"/>
      <c r="Q2610" s="449"/>
      <c r="R2610" s="449"/>
      <c r="S2610" s="449"/>
      <c r="T2610" s="449"/>
      <c r="U2610" s="449"/>
      <c r="V2610" s="449"/>
      <c r="W2610" s="449"/>
      <c r="X2610" s="449"/>
    </row>
    <row r="2611" spans="1:24" ht="15" customHeight="1" x14ac:dyDescent="0.25">
      <c r="A2611" s="506" t="s">
        <v>514</v>
      </c>
      <c r="B2611" s="507"/>
      <c r="C2611" s="507"/>
      <c r="D2611" s="507"/>
      <c r="E2611" s="507"/>
      <c r="F2611" s="507"/>
      <c r="G2611" s="507"/>
      <c r="H2611" s="508"/>
      <c r="I2611" s="23"/>
    </row>
    <row r="2612" spans="1:24" x14ac:dyDescent="0.25">
      <c r="A2612" s="4"/>
      <c r="B2612" s="500" t="s">
        <v>12</v>
      </c>
      <c r="C2612" s="501"/>
      <c r="D2612" s="501"/>
      <c r="E2612" s="501"/>
      <c r="F2612" s="501"/>
      <c r="G2612" s="502"/>
      <c r="H2612" s="194"/>
      <c r="I2612" s="23"/>
    </row>
    <row r="2613" spans="1:24" ht="27" x14ac:dyDescent="0.25">
      <c r="A2613" s="246">
        <v>4861</v>
      </c>
      <c r="B2613" s="246" t="s">
        <v>1683</v>
      </c>
      <c r="C2613" s="246" t="s">
        <v>476</v>
      </c>
      <c r="D2613" s="246" t="s">
        <v>1234</v>
      </c>
      <c r="E2613" s="246" t="s">
        <v>14</v>
      </c>
      <c r="F2613" s="246">
        <v>100000</v>
      </c>
      <c r="G2613" s="246">
        <v>100000</v>
      </c>
      <c r="H2613" s="246">
        <v>1</v>
      </c>
      <c r="I2613" s="23"/>
    </row>
    <row r="2614" spans="1:24" ht="27" x14ac:dyDescent="0.25">
      <c r="A2614" s="246">
        <v>4861</v>
      </c>
      <c r="B2614" s="246" t="s">
        <v>1233</v>
      </c>
      <c r="C2614" s="246" t="s">
        <v>476</v>
      </c>
      <c r="D2614" s="246" t="s">
        <v>1234</v>
      </c>
      <c r="E2614" s="246" t="s">
        <v>14</v>
      </c>
      <c r="F2614" s="246">
        <v>0</v>
      </c>
      <c r="G2614" s="246">
        <v>0</v>
      </c>
      <c r="H2614" s="246">
        <v>1</v>
      </c>
      <c r="I2614" s="23"/>
    </row>
    <row r="2615" spans="1:24" ht="40.5" x14ac:dyDescent="0.25">
      <c r="A2615" s="246">
        <v>4861</v>
      </c>
      <c r="B2615" s="246" t="s">
        <v>516</v>
      </c>
      <c r="C2615" s="246" t="s">
        <v>517</v>
      </c>
      <c r="D2615" s="246" t="s">
        <v>403</v>
      </c>
      <c r="E2615" s="246" t="s">
        <v>14</v>
      </c>
      <c r="F2615" s="246">
        <v>12000000</v>
      </c>
      <c r="G2615" s="246">
        <v>12000000</v>
      </c>
      <c r="H2615" s="246">
        <v>1</v>
      </c>
      <c r="I2615" s="23"/>
    </row>
    <row r="2616" spans="1:24" x14ac:dyDescent="0.25">
      <c r="A2616" s="500" t="s">
        <v>8</v>
      </c>
      <c r="B2616" s="501"/>
      <c r="C2616" s="501"/>
      <c r="D2616" s="501"/>
      <c r="E2616" s="501"/>
      <c r="F2616" s="501"/>
      <c r="G2616" s="501"/>
      <c r="H2616" s="502"/>
      <c r="I2616" s="23"/>
    </row>
    <row r="2617" spans="1:24" ht="27" x14ac:dyDescent="0.25">
      <c r="A2617" s="193">
        <v>4861</v>
      </c>
      <c r="B2617" s="193" t="s">
        <v>515</v>
      </c>
      <c r="C2617" s="193" t="s">
        <v>20</v>
      </c>
      <c r="D2617" s="193" t="s">
        <v>403</v>
      </c>
      <c r="E2617" s="193" t="s">
        <v>14</v>
      </c>
      <c r="F2617" s="193">
        <v>4900000</v>
      </c>
      <c r="G2617" s="193">
        <v>4900000</v>
      </c>
      <c r="H2617" s="193">
        <v>1</v>
      </c>
      <c r="I2617" s="23"/>
    </row>
    <row r="2618" spans="1:24" ht="15" customHeight="1" x14ac:dyDescent="0.25">
      <c r="A2618" s="506" t="s">
        <v>163</v>
      </c>
      <c r="B2618" s="507"/>
      <c r="C2618" s="507"/>
      <c r="D2618" s="507"/>
      <c r="E2618" s="507"/>
      <c r="F2618" s="507"/>
      <c r="G2618" s="507"/>
      <c r="H2618" s="508"/>
      <c r="I2618" s="23"/>
    </row>
    <row r="2619" spans="1:24" x14ac:dyDescent="0.25">
      <c r="A2619" s="4"/>
      <c r="B2619" s="500" t="s">
        <v>8</v>
      </c>
      <c r="C2619" s="501"/>
      <c r="D2619" s="501"/>
      <c r="E2619" s="501"/>
      <c r="F2619" s="501"/>
      <c r="G2619" s="502"/>
      <c r="H2619" s="21"/>
      <c r="I2619" s="23"/>
    </row>
    <row r="2620" spans="1:24" x14ac:dyDescent="0.25">
      <c r="A2620" s="92"/>
      <c r="B2620" s="92"/>
      <c r="C2620" s="92"/>
      <c r="D2620" s="92"/>
      <c r="E2620" s="92"/>
      <c r="F2620" s="92"/>
      <c r="G2620" s="92"/>
      <c r="H2620" s="92"/>
      <c r="I2620" s="23"/>
    </row>
    <row r="2621" spans="1:24" s="448" customFormat="1" ht="15" customHeight="1" x14ac:dyDescent="0.25">
      <c r="A2621" s="506" t="s">
        <v>5375</v>
      </c>
      <c r="B2621" s="507"/>
      <c r="C2621" s="507"/>
      <c r="D2621" s="507"/>
      <c r="E2621" s="507"/>
      <c r="F2621" s="507"/>
      <c r="G2621" s="507"/>
      <c r="H2621" s="508"/>
      <c r="I2621" s="451"/>
      <c r="P2621" s="449"/>
      <c r="Q2621" s="449"/>
      <c r="R2621" s="449"/>
      <c r="S2621" s="449"/>
      <c r="T2621" s="449"/>
      <c r="U2621" s="449"/>
      <c r="V2621" s="449"/>
      <c r="W2621" s="449"/>
      <c r="X2621" s="449"/>
    </row>
    <row r="2622" spans="1:24" s="448" customFormat="1" x14ac:dyDescent="0.25">
      <c r="A2622" s="4"/>
      <c r="B2622" s="500" t="s">
        <v>8</v>
      </c>
      <c r="C2622" s="501"/>
      <c r="D2622" s="501"/>
      <c r="E2622" s="501"/>
      <c r="F2622" s="501"/>
      <c r="G2622" s="502"/>
      <c r="H2622" s="496"/>
      <c r="I2622" s="451"/>
      <c r="P2622" s="449"/>
      <c r="Q2622" s="449"/>
      <c r="R2622" s="449"/>
      <c r="S2622" s="449"/>
      <c r="T2622" s="449"/>
      <c r="U2622" s="449"/>
      <c r="V2622" s="449"/>
      <c r="W2622" s="449"/>
      <c r="X2622" s="449"/>
    </row>
    <row r="2623" spans="1:24" s="448" customFormat="1" x14ac:dyDescent="0.25">
      <c r="A2623" s="494">
        <v>4267</v>
      </c>
      <c r="B2623" s="494" t="s">
        <v>5376</v>
      </c>
      <c r="C2623" s="494" t="s">
        <v>5377</v>
      </c>
      <c r="D2623" s="494" t="s">
        <v>9</v>
      </c>
      <c r="E2623" s="494" t="s">
        <v>945</v>
      </c>
      <c r="F2623" s="494">
        <v>9500</v>
      </c>
      <c r="G2623" s="494">
        <f>H2623*F2623</f>
        <v>570000</v>
      </c>
      <c r="H2623" s="494">
        <v>60</v>
      </c>
      <c r="I2623" s="451"/>
      <c r="P2623" s="449"/>
      <c r="Q2623" s="449"/>
      <c r="R2623" s="449"/>
      <c r="S2623" s="449"/>
      <c r="T2623" s="449"/>
      <c r="U2623" s="449"/>
      <c r="V2623" s="449"/>
      <c r="W2623" s="449"/>
      <c r="X2623" s="449"/>
    </row>
    <row r="2624" spans="1:24" s="448" customFormat="1" x14ac:dyDescent="0.25">
      <c r="A2624" s="494">
        <v>4267</v>
      </c>
      <c r="B2624" s="494" t="s">
        <v>5378</v>
      </c>
      <c r="C2624" s="494" t="s">
        <v>981</v>
      </c>
      <c r="D2624" s="494" t="s">
        <v>403</v>
      </c>
      <c r="E2624" s="494" t="s">
        <v>14</v>
      </c>
      <c r="F2624" s="494">
        <v>1430000</v>
      </c>
      <c r="G2624" s="494">
        <v>1430000</v>
      </c>
      <c r="H2624" s="494">
        <v>1</v>
      </c>
      <c r="I2624" s="451"/>
      <c r="P2624" s="449"/>
      <c r="Q2624" s="449"/>
      <c r="R2624" s="449"/>
      <c r="S2624" s="449"/>
      <c r="T2624" s="449"/>
      <c r="U2624" s="449"/>
      <c r="V2624" s="449"/>
      <c r="W2624" s="449"/>
      <c r="X2624" s="449"/>
    </row>
    <row r="2625" spans="1:24" s="448" customFormat="1" x14ac:dyDescent="0.25">
      <c r="A2625" s="494">
        <v>4269</v>
      </c>
      <c r="B2625" s="494" t="s">
        <v>5379</v>
      </c>
      <c r="C2625" s="494" t="s">
        <v>620</v>
      </c>
      <c r="D2625" s="494" t="s">
        <v>9</v>
      </c>
      <c r="E2625" s="494" t="s">
        <v>10</v>
      </c>
      <c r="F2625" s="494">
        <v>12000</v>
      </c>
      <c r="G2625" s="494">
        <f>H2625*F2625</f>
        <v>1800000</v>
      </c>
      <c r="H2625" s="494">
        <v>150</v>
      </c>
      <c r="I2625" s="451"/>
      <c r="P2625" s="449"/>
      <c r="Q2625" s="449"/>
      <c r="R2625" s="449"/>
      <c r="S2625" s="449"/>
      <c r="T2625" s="449"/>
      <c r="U2625" s="449"/>
      <c r="V2625" s="449"/>
      <c r="W2625" s="449"/>
      <c r="X2625" s="449"/>
    </row>
    <row r="2626" spans="1:24" ht="15" customHeight="1" x14ac:dyDescent="0.25">
      <c r="A2626" s="533" t="s">
        <v>33</v>
      </c>
      <c r="B2626" s="534"/>
      <c r="C2626" s="534"/>
      <c r="D2626" s="534"/>
      <c r="E2626" s="534"/>
      <c r="F2626" s="534"/>
      <c r="G2626" s="534"/>
      <c r="H2626" s="535"/>
      <c r="I2626" s="23"/>
    </row>
    <row r="2627" spans="1:24" ht="15" customHeight="1" x14ac:dyDescent="0.25">
      <c r="A2627" s="515" t="s">
        <v>134</v>
      </c>
      <c r="B2627" s="516"/>
      <c r="C2627" s="516"/>
      <c r="D2627" s="516"/>
      <c r="E2627" s="516"/>
      <c r="F2627" s="516"/>
      <c r="G2627" s="516"/>
      <c r="H2627" s="517"/>
      <c r="I2627" s="23"/>
    </row>
    <row r="2628" spans="1:24" x14ac:dyDescent="0.25">
      <c r="A2628" s="500" t="s">
        <v>8</v>
      </c>
      <c r="B2628" s="501"/>
      <c r="C2628" s="501"/>
      <c r="D2628" s="501"/>
      <c r="E2628" s="501"/>
      <c r="F2628" s="501"/>
      <c r="G2628" s="501"/>
      <c r="H2628" s="502"/>
      <c r="I2628" s="23"/>
    </row>
    <row r="2629" spans="1:24" x14ac:dyDescent="0.25">
      <c r="A2629" s="443">
        <v>4264</v>
      </c>
      <c r="B2629" s="443" t="s">
        <v>4589</v>
      </c>
      <c r="C2629" s="443" t="s">
        <v>950</v>
      </c>
      <c r="D2629" s="443" t="s">
        <v>9</v>
      </c>
      <c r="E2629" s="443" t="s">
        <v>11</v>
      </c>
      <c r="F2629" s="443">
        <v>330</v>
      </c>
      <c r="G2629" s="443">
        <f t="shared" ref="G2629:G2634" si="46">+F2629*H2629</f>
        <v>775500</v>
      </c>
      <c r="H2629" s="443">
        <v>2350</v>
      </c>
      <c r="I2629" s="23"/>
    </row>
    <row r="2630" spans="1:24" x14ac:dyDescent="0.25">
      <c r="A2630" s="443">
        <v>4264</v>
      </c>
      <c r="B2630" s="443" t="s">
        <v>4570</v>
      </c>
      <c r="C2630" s="443" t="s">
        <v>248</v>
      </c>
      <c r="D2630" s="443" t="s">
        <v>9</v>
      </c>
      <c r="E2630" s="443" t="s">
        <v>11</v>
      </c>
      <c r="F2630" s="443">
        <v>7130</v>
      </c>
      <c r="G2630" s="443">
        <f t="shared" si="46"/>
        <v>3422400</v>
      </c>
      <c r="H2630" s="443">
        <v>480</v>
      </c>
      <c r="I2630" s="23"/>
    </row>
    <row r="2631" spans="1:24" x14ac:dyDescent="0.25">
      <c r="A2631" s="439">
        <v>4237</v>
      </c>
      <c r="B2631" s="443" t="s">
        <v>4461</v>
      </c>
      <c r="C2631" s="443" t="s">
        <v>1628</v>
      </c>
      <c r="D2631" s="443" t="s">
        <v>9</v>
      </c>
      <c r="E2631" s="443" t="s">
        <v>10</v>
      </c>
      <c r="F2631" s="443">
        <v>20000</v>
      </c>
      <c r="G2631" s="443">
        <f t="shared" si="46"/>
        <v>480000</v>
      </c>
      <c r="H2631" s="443">
        <v>24</v>
      </c>
      <c r="I2631" s="23"/>
    </row>
    <row r="2632" spans="1:24" x14ac:dyDescent="0.25">
      <c r="A2632" s="427">
        <v>4237</v>
      </c>
      <c r="B2632" s="439" t="s">
        <v>4462</v>
      </c>
      <c r="C2632" s="439" t="s">
        <v>676</v>
      </c>
      <c r="D2632" s="439" t="s">
        <v>9</v>
      </c>
      <c r="E2632" s="439" t="s">
        <v>10</v>
      </c>
      <c r="F2632" s="439">
        <v>13000</v>
      </c>
      <c r="G2632" s="439">
        <f t="shared" si="46"/>
        <v>520000</v>
      </c>
      <c r="H2632" s="439">
        <v>40</v>
      </c>
      <c r="I2632" s="23"/>
    </row>
    <row r="2633" spans="1:24" x14ac:dyDescent="0.25">
      <c r="A2633" s="420">
        <v>4237</v>
      </c>
      <c r="B2633" s="427" t="s">
        <v>4297</v>
      </c>
      <c r="C2633" s="427" t="s">
        <v>676</v>
      </c>
      <c r="D2633" s="427" t="s">
        <v>9</v>
      </c>
      <c r="E2633" s="427" t="s">
        <v>10</v>
      </c>
      <c r="F2633" s="427">
        <v>16500</v>
      </c>
      <c r="G2633" s="427">
        <f t="shared" si="46"/>
        <v>759000</v>
      </c>
      <c r="H2633" s="427">
        <v>46</v>
      </c>
      <c r="I2633" s="23"/>
    </row>
    <row r="2634" spans="1:24" x14ac:dyDescent="0.25">
      <c r="A2634" s="420">
        <v>4237</v>
      </c>
      <c r="B2634" s="420" t="s">
        <v>4298</v>
      </c>
      <c r="C2634" s="420" t="s">
        <v>1628</v>
      </c>
      <c r="D2634" s="420" t="s">
        <v>9</v>
      </c>
      <c r="E2634" s="420" t="s">
        <v>10</v>
      </c>
      <c r="F2634" s="420">
        <v>20000</v>
      </c>
      <c r="G2634" s="420">
        <f t="shared" si="46"/>
        <v>240000</v>
      </c>
      <c r="H2634" s="420">
        <v>12</v>
      </c>
      <c r="I2634" s="23"/>
    </row>
    <row r="2635" spans="1:24" ht="40.5" x14ac:dyDescent="0.25">
      <c r="A2635" s="420">
        <v>4252</v>
      </c>
      <c r="B2635" s="420" t="s">
        <v>4219</v>
      </c>
      <c r="C2635" s="420" t="s">
        <v>544</v>
      </c>
      <c r="D2635" s="420" t="s">
        <v>403</v>
      </c>
      <c r="E2635" s="420" t="s">
        <v>14</v>
      </c>
      <c r="F2635" s="420">
        <v>100000</v>
      </c>
      <c r="G2635" s="420">
        <v>100000</v>
      </c>
      <c r="H2635" s="420">
        <v>1</v>
      </c>
      <c r="I2635" s="23"/>
    </row>
    <row r="2636" spans="1:24" ht="40.5" x14ac:dyDescent="0.25">
      <c r="A2636" s="406">
        <v>4252</v>
      </c>
      <c r="B2636" s="420" t="s">
        <v>4220</v>
      </c>
      <c r="C2636" s="420" t="s">
        <v>544</v>
      </c>
      <c r="D2636" s="420" t="s">
        <v>403</v>
      </c>
      <c r="E2636" s="420" t="s">
        <v>14</v>
      </c>
      <c r="F2636" s="420">
        <v>200000</v>
      </c>
      <c r="G2636" s="420">
        <v>200000</v>
      </c>
      <c r="H2636" s="420">
        <v>1</v>
      </c>
      <c r="I2636" s="23"/>
    </row>
    <row r="2637" spans="1:24" ht="40.5" x14ac:dyDescent="0.25">
      <c r="A2637" s="406">
        <v>4252</v>
      </c>
      <c r="B2637" s="406" t="s">
        <v>4221</v>
      </c>
      <c r="C2637" s="406" t="s">
        <v>544</v>
      </c>
      <c r="D2637" s="406" t="s">
        <v>403</v>
      </c>
      <c r="E2637" s="406" t="s">
        <v>14</v>
      </c>
      <c r="F2637" s="406">
        <v>50000</v>
      </c>
      <c r="G2637" s="406">
        <v>50000</v>
      </c>
      <c r="H2637" s="406">
        <v>1</v>
      </c>
      <c r="I2637" s="23"/>
    </row>
    <row r="2638" spans="1:24" ht="40.5" x14ac:dyDescent="0.25">
      <c r="A2638" s="406">
        <v>4252</v>
      </c>
      <c r="B2638" s="406" t="s">
        <v>4222</v>
      </c>
      <c r="C2638" s="406" t="s">
        <v>544</v>
      </c>
      <c r="D2638" s="406" t="s">
        <v>403</v>
      </c>
      <c r="E2638" s="406" t="s">
        <v>14</v>
      </c>
      <c r="F2638" s="406">
        <v>300000</v>
      </c>
      <c r="G2638" s="406">
        <v>300000</v>
      </c>
      <c r="H2638" s="406">
        <v>1</v>
      </c>
      <c r="I2638" s="23"/>
    </row>
    <row r="2639" spans="1:24" ht="40.5" x14ac:dyDescent="0.25">
      <c r="A2639" s="406">
        <v>4252</v>
      </c>
      <c r="B2639" s="406" t="s">
        <v>4223</v>
      </c>
      <c r="C2639" s="406" t="s">
        <v>544</v>
      </c>
      <c r="D2639" s="406" t="s">
        <v>403</v>
      </c>
      <c r="E2639" s="406" t="s">
        <v>14</v>
      </c>
      <c r="F2639" s="406">
        <v>100000</v>
      </c>
      <c r="G2639" s="406">
        <v>100000</v>
      </c>
      <c r="H2639" s="406">
        <v>1</v>
      </c>
      <c r="I2639" s="23"/>
    </row>
    <row r="2640" spans="1:24" ht="40.5" x14ac:dyDescent="0.25">
      <c r="A2640" s="406">
        <v>4252</v>
      </c>
      <c r="B2640" s="406" t="s">
        <v>4219</v>
      </c>
      <c r="C2640" s="406" t="s">
        <v>544</v>
      </c>
      <c r="D2640" s="406" t="s">
        <v>9</v>
      </c>
      <c r="E2640" s="406" t="s">
        <v>14</v>
      </c>
      <c r="F2640" s="406">
        <v>100000</v>
      </c>
      <c r="G2640" s="406">
        <v>100000</v>
      </c>
      <c r="H2640" s="406">
        <v>1</v>
      </c>
      <c r="I2640" s="23"/>
    </row>
    <row r="2641" spans="1:9" ht="40.5" x14ac:dyDescent="0.25">
      <c r="A2641" s="406">
        <v>4252</v>
      </c>
      <c r="B2641" s="406" t="s">
        <v>4220</v>
      </c>
      <c r="C2641" s="406" t="s">
        <v>544</v>
      </c>
      <c r="D2641" s="406" t="s">
        <v>9</v>
      </c>
      <c r="E2641" s="406" t="s">
        <v>14</v>
      </c>
      <c r="F2641" s="406">
        <v>200000</v>
      </c>
      <c r="G2641" s="406">
        <v>200000</v>
      </c>
      <c r="H2641" s="406">
        <v>1</v>
      </c>
      <c r="I2641" s="23"/>
    </row>
    <row r="2642" spans="1:9" ht="40.5" x14ac:dyDescent="0.25">
      <c r="A2642" s="406">
        <v>4252</v>
      </c>
      <c r="B2642" s="406" t="s">
        <v>4221</v>
      </c>
      <c r="C2642" s="406" t="s">
        <v>544</v>
      </c>
      <c r="D2642" s="406" t="s">
        <v>9</v>
      </c>
      <c r="E2642" s="406" t="s">
        <v>14</v>
      </c>
      <c r="F2642" s="406">
        <v>50000</v>
      </c>
      <c r="G2642" s="406">
        <v>50000</v>
      </c>
      <c r="H2642" s="406">
        <v>1</v>
      </c>
      <c r="I2642" s="23"/>
    </row>
    <row r="2643" spans="1:9" ht="40.5" x14ac:dyDescent="0.25">
      <c r="A2643" s="406">
        <v>4252</v>
      </c>
      <c r="B2643" s="406" t="s">
        <v>4222</v>
      </c>
      <c r="C2643" s="406" t="s">
        <v>544</v>
      </c>
      <c r="D2643" s="406" t="s">
        <v>9</v>
      </c>
      <c r="E2643" s="406" t="s">
        <v>14</v>
      </c>
      <c r="F2643" s="406">
        <v>300000</v>
      </c>
      <c r="G2643" s="406">
        <v>300000</v>
      </c>
      <c r="H2643" s="406">
        <v>1</v>
      </c>
      <c r="I2643" s="23"/>
    </row>
    <row r="2644" spans="1:9" ht="40.5" x14ac:dyDescent="0.25">
      <c r="A2644" s="406">
        <v>4252</v>
      </c>
      <c r="B2644" s="406" t="s">
        <v>4223</v>
      </c>
      <c r="C2644" s="406" t="s">
        <v>544</v>
      </c>
      <c r="D2644" s="406" t="s">
        <v>9</v>
      </c>
      <c r="E2644" s="406" t="s">
        <v>14</v>
      </c>
      <c r="F2644" s="406">
        <v>100000</v>
      </c>
      <c r="G2644" s="406">
        <v>100000</v>
      </c>
      <c r="H2644" s="406">
        <v>1</v>
      </c>
      <c r="I2644" s="23"/>
    </row>
    <row r="2645" spans="1:9" x14ac:dyDescent="0.25">
      <c r="A2645" s="406">
        <v>4267</v>
      </c>
      <c r="B2645" s="406" t="s">
        <v>4176</v>
      </c>
      <c r="C2645" s="406" t="s">
        <v>836</v>
      </c>
      <c r="D2645" s="406" t="s">
        <v>9</v>
      </c>
      <c r="E2645" s="406" t="s">
        <v>10</v>
      </c>
      <c r="F2645" s="406">
        <v>180</v>
      </c>
      <c r="G2645" s="406">
        <f>+F2645*H2645</f>
        <v>3600</v>
      </c>
      <c r="H2645" s="406">
        <v>20</v>
      </c>
      <c r="I2645" s="23"/>
    </row>
    <row r="2646" spans="1:9" x14ac:dyDescent="0.25">
      <c r="A2646" s="406">
        <v>4267</v>
      </c>
      <c r="B2646" s="406" t="s">
        <v>4177</v>
      </c>
      <c r="C2646" s="406" t="s">
        <v>1529</v>
      </c>
      <c r="D2646" s="406" t="s">
        <v>9</v>
      </c>
      <c r="E2646" s="406" t="s">
        <v>10</v>
      </c>
      <c r="F2646" s="406">
        <v>250</v>
      </c>
      <c r="G2646" s="406">
        <f t="shared" ref="G2646:G2669" si="47">+F2646*H2646</f>
        <v>50000</v>
      </c>
      <c r="H2646" s="406">
        <v>200</v>
      </c>
      <c r="I2646" s="23"/>
    </row>
    <row r="2647" spans="1:9" x14ac:dyDescent="0.25">
      <c r="A2647" s="406">
        <v>4267</v>
      </c>
      <c r="B2647" s="406" t="s">
        <v>4178</v>
      </c>
      <c r="C2647" s="406" t="s">
        <v>1540</v>
      </c>
      <c r="D2647" s="406" t="s">
        <v>9</v>
      </c>
      <c r="E2647" s="406" t="s">
        <v>10</v>
      </c>
      <c r="F2647" s="406">
        <v>1000</v>
      </c>
      <c r="G2647" s="406">
        <f t="shared" si="47"/>
        <v>30000</v>
      </c>
      <c r="H2647" s="406">
        <v>30</v>
      </c>
      <c r="I2647" s="23"/>
    </row>
    <row r="2648" spans="1:9" x14ac:dyDescent="0.25">
      <c r="A2648" s="406">
        <v>4267</v>
      </c>
      <c r="B2648" s="406" t="s">
        <v>4179</v>
      </c>
      <c r="C2648" s="406" t="s">
        <v>4180</v>
      </c>
      <c r="D2648" s="406" t="s">
        <v>9</v>
      </c>
      <c r="E2648" s="406" t="s">
        <v>10</v>
      </c>
      <c r="F2648" s="406">
        <v>700</v>
      </c>
      <c r="G2648" s="406">
        <f t="shared" si="47"/>
        <v>7000</v>
      </c>
      <c r="H2648" s="406">
        <v>10</v>
      </c>
      <c r="I2648" s="23"/>
    </row>
    <row r="2649" spans="1:9" x14ac:dyDescent="0.25">
      <c r="A2649" s="406">
        <v>4267</v>
      </c>
      <c r="B2649" s="406" t="s">
        <v>4181</v>
      </c>
      <c r="C2649" s="406" t="s">
        <v>2333</v>
      </c>
      <c r="D2649" s="406" t="s">
        <v>9</v>
      </c>
      <c r="E2649" s="406" t="s">
        <v>10</v>
      </c>
      <c r="F2649" s="406">
        <v>450</v>
      </c>
      <c r="G2649" s="406">
        <f t="shared" si="47"/>
        <v>45000</v>
      </c>
      <c r="H2649" s="406">
        <v>100</v>
      </c>
      <c r="I2649" s="23"/>
    </row>
    <row r="2650" spans="1:9" x14ac:dyDescent="0.25">
      <c r="A2650" s="406">
        <v>4267</v>
      </c>
      <c r="B2650" s="406" t="s">
        <v>4182</v>
      </c>
      <c r="C2650" s="406" t="s">
        <v>849</v>
      </c>
      <c r="D2650" s="406" t="s">
        <v>9</v>
      </c>
      <c r="E2650" s="406" t="s">
        <v>10</v>
      </c>
      <c r="F2650" s="406">
        <v>150</v>
      </c>
      <c r="G2650" s="406">
        <f t="shared" si="47"/>
        <v>15000</v>
      </c>
      <c r="H2650" s="406">
        <v>100</v>
      </c>
      <c r="I2650" s="23"/>
    </row>
    <row r="2651" spans="1:9" x14ac:dyDescent="0.25">
      <c r="A2651" s="406">
        <v>4267</v>
      </c>
      <c r="B2651" s="406" t="s">
        <v>4183</v>
      </c>
      <c r="C2651" s="406" t="s">
        <v>844</v>
      </c>
      <c r="D2651" s="406" t="s">
        <v>9</v>
      </c>
      <c r="E2651" s="406" t="s">
        <v>10</v>
      </c>
      <c r="F2651" s="406">
        <v>450</v>
      </c>
      <c r="G2651" s="406">
        <f t="shared" si="47"/>
        <v>270000</v>
      </c>
      <c r="H2651" s="406">
        <v>600</v>
      </c>
      <c r="I2651" s="23"/>
    </row>
    <row r="2652" spans="1:9" x14ac:dyDescent="0.25">
      <c r="A2652" s="406">
        <v>4267</v>
      </c>
      <c r="B2652" s="406" t="s">
        <v>4184</v>
      </c>
      <c r="C2652" s="406" t="s">
        <v>1542</v>
      </c>
      <c r="D2652" s="406" t="s">
        <v>9</v>
      </c>
      <c r="E2652" s="406" t="s">
        <v>11</v>
      </c>
      <c r="F2652" s="406">
        <v>450</v>
      </c>
      <c r="G2652" s="406">
        <f t="shared" si="47"/>
        <v>18000</v>
      </c>
      <c r="H2652" s="406">
        <v>40</v>
      </c>
      <c r="I2652" s="23"/>
    </row>
    <row r="2653" spans="1:9" x14ac:dyDescent="0.25">
      <c r="A2653" s="406">
        <v>4267</v>
      </c>
      <c r="B2653" s="406" t="s">
        <v>4185</v>
      </c>
      <c r="C2653" s="406" t="s">
        <v>4166</v>
      </c>
      <c r="D2653" s="406" t="s">
        <v>9</v>
      </c>
      <c r="E2653" s="406" t="s">
        <v>10</v>
      </c>
      <c r="F2653" s="406">
        <v>2000</v>
      </c>
      <c r="G2653" s="406">
        <f t="shared" si="47"/>
        <v>10000</v>
      </c>
      <c r="H2653" s="406">
        <v>5</v>
      </c>
      <c r="I2653" s="23"/>
    </row>
    <row r="2654" spans="1:9" x14ac:dyDescent="0.25">
      <c r="A2654" s="406">
        <v>4267</v>
      </c>
      <c r="B2654" s="406" t="s">
        <v>4186</v>
      </c>
      <c r="C2654" s="406" t="s">
        <v>577</v>
      </c>
      <c r="D2654" s="406" t="s">
        <v>9</v>
      </c>
      <c r="E2654" s="406" t="s">
        <v>10</v>
      </c>
      <c r="F2654" s="406">
        <v>2200</v>
      </c>
      <c r="G2654" s="406">
        <f t="shared" si="47"/>
        <v>11000</v>
      </c>
      <c r="H2654" s="406">
        <v>5</v>
      </c>
      <c r="I2654" s="23"/>
    </row>
    <row r="2655" spans="1:9" ht="27" x14ac:dyDescent="0.25">
      <c r="A2655" s="406">
        <v>4267</v>
      </c>
      <c r="B2655" s="406" t="s">
        <v>4187</v>
      </c>
      <c r="C2655" s="406" t="s">
        <v>1546</v>
      </c>
      <c r="D2655" s="406" t="s">
        <v>9</v>
      </c>
      <c r="E2655" s="406" t="s">
        <v>11</v>
      </c>
      <c r="F2655" s="406">
        <v>500</v>
      </c>
      <c r="G2655" s="406">
        <f t="shared" si="47"/>
        <v>50000</v>
      </c>
      <c r="H2655" s="406">
        <v>100</v>
      </c>
      <c r="I2655" s="23"/>
    </row>
    <row r="2656" spans="1:9" x14ac:dyDescent="0.25">
      <c r="A2656" s="406">
        <v>4267</v>
      </c>
      <c r="B2656" s="406" t="s">
        <v>4188</v>
      </c>
      <c r="C2656" s="406" t="s">
        <v>2597</v>
      </c>
      <c r="D2656" s="406" t="s">
        <v>9</v>
      </c>
      <c r="E2656" s="406" t="s">
        <v>10</v>
      </c>
      <c r="F2656" s="406">
        <v>50</v>
      </c>
      <c r="G2656" s="406">
        <f t="shared" si="47"/>
        <v>5000</v>
      </c>
      <c r="H2656" s="406">
        <v>100</v>
      </c>
      <c r="I2656" s="23"/>
    </row>
    <row r="2657" spans="1:9" ht="27" x14ac:dyDescent="0.25">
      <c r="A2657" s="406">
        <v>4267</v>
      </c>
      <c r="B2657" s="406" t="s">
        <v>4189</v>
      </c>
      <c r="C2657" s="406" t="s">
        <v>4190</v>
      </c>
      <c r="D2657" s="406" t="s">
        <v>9</v>
      </c>
      <c r="E2657" s="406" t="s">
        <v>10</v>
      </c>
      <c r="F2657" s="406">
        <v>312.5</v>
      </c>
      <c r="G2657" s="406">
        <f t="shared" si="47"/>
        <v>2500</v>
      </c>
      <c r="H2657" s="406">
        <v>8</v>
      </c>
      <c r="I2657" s="23"/>
    </row>
    <row r="2658" spans="1:9" x14ac:dyDescent="0.25">
      <c r="A2658" s="406">
        <v>4267</v>
      </c>
      <c r="B2658" s="406" t="s">
        <v>4191</v>
      </c>
      <c r="C2658" s="406" t="s">
        <v>1539</v>
      </c>
      <c r="D2658" s="406" t="s">
        <v>9</v>
      </c>
      <c r="E2658" s="406" t="s">
        <v>945</v>
      </c>
      <c r="F2658" s="406">
        <v>600</v>
      </c>
      <c r="G2658" s="406">
        <f t="shared" si="47"/>
        <v>6000</v>
      </c>
      <c r="H2658" s="406">
        <v>10</v>
      </c>
      <c r="I2658" s="23"/>
    </row>
    <row r="2659" spans="1:9" ht="27" x14ac:dyDescent="0.25">
      <c r="A2659" s="406">
        <v>4267</v>
      </c>
      <c r="B2659" s="406" t="s">
        <v>4192</v>
      </c>
      <c r="C2659" s="406" t="s">
        <v>44</v>
      </c>
      <c r="D2659" s="406" t="s">
        <v>9</v>
      </c>
      <c r="E2659" s="406" t="s">
        <v>10</v>
      </c>
      <c r="F2659" s="406">
        <v>400</v>
      </c>
      <c r="G2659" s="406">
        <f t="shared" si="47"/>
        <v>20000</v>
      </c>
      <c r="H2659" s="406">
        <v>50</v>
      </c>
      <c r="I2659" s="23"/>
    </row>
    <row r="2660" spans="1:9" x14ac:dyDescent="0.25">
      <c r="A2660" s="406">
        <v>4267</v>
      </c>
      <c r="B2660" s="406" t="s">
        <v>4193</v>
      </c>
      <c r="C2660" s="406" t="s">
        <v>1717</v>
      </c>
      <c r="D2660" s="406" t="s">
        <v>9</v>
      </c>
      <c r="E2660" s="406" t="s">
        <v>875</v>
      </c>
      <c r="F2660" s="406">
        <v>400</v>
      </c>
      <c r="G2660" s="406">
        <f t="shared" si="47"/>
        <v>8000</v>
      </c>
      <c r="H2660" s="406">
        <v>20</v>
      </c>
      <c r="I2660" s="23"/>
    </row>
    <row r="2661" spans="1:9" x14ac:dyDescent="0.25">
      <c r="A2661" s="406">
        <v>4267</v>
      </c>
      <c r="B2661" s="406" t="s">
        <v>4194</v>
      </c>
      <c r="C2661" s="406" t="s">
        <v>1545</v>
      </c>
      <c r="D2661" s="406" t="s">
        <v>9</v>
      </c>
      <c r="E2661" s="406" t="s">
        <v>11</v>
      </c>
      <c r="F2661" s="406">
        <v>700</v>
      </c>
      <c r="G2661" s="406">
        <f t="shared" si="47"/>
        <v>35000</v>
      </c>
      <c r="H2661" s="406">
        <v>50</v>
      </c>
      <c r="I2661" s="23"/>
    </row>
    <row r="2662" spans="1:9" x14ac:dyDescent="0.25">
      <c r="A2662" s="406">
        <v>4267</v>
      </c>
      <c r="B2662" s="406" t="s">
        <v>4195</v>
      </c>
      <c r="C2662" s="406" t="s">
        <v>2590</v>
      </c>
      <c r="D2662" s="406" t="s">
        <v>9</v>
      </c>
      <c r="E2662" s="406" t="s">
        <v>10</v>
      </c>
      <c r="F2662" s="406">
        <v>200</v>
      </c>
      <c r="G2662" s="406">
        <f t="shared" si="47"/>
        <v>4000</v>
      </c>
      <c r="H2662" s="406">
        <v>20</v>
      </c>
      <c r="I2662" s="23"/>
    </row>
    <row r="2663" spans="1:9" x14ac:dyDescent="0.25">
      <c r="A2663" s="406">
        <v>4267</v>
      </c>
      <c r="B2663" s="406" t="s">
        <v>4196</v>
      </c>
      <c r="C2663" s="406" t="s">
        <v>1543</v>
      </c>
      <c r="D2663" s="406" t="s">
        <v>9</v>
      </c>
      <c r="E2663" s="406" t="s">
        <v>945</v>
      </c>
      <c r="F2663" s="406">
        <v>400</v>
      </c>
      <c r="G2663" s="406">
        <f t="shared" si="47"/>
        <v>6000</v>
      </c>
      <c r="H2663" s="406">
        <v>15</v>
      </c>
      <c r="I2663" s="23"/>
    </row>
    <row r="2664" spans="1:9" x14ac:dyDescent="0.25">
      <c r="A2664" s="406">
        <v>4267</v>
      </c>
      <c r="B2664" s="406" t="s">
        <v>4197</v>
      </c>
      <c r="C2664" s="406" t="s">
        <v>2590</v>
      </c>
      <c r="D2664" s="406" t="s">
        <v>9</v>
      </c>
      <c r="E2664" s="406" t="s">
        <v>10</v>
      </c>
      <c r="F2664" s="406">
        <v>200</v>
      </c>
      <c r="G2664" s="406">
        <f t="shared" si="47"/>
        <v>4000</v>
      </c>
      <c r="H2664" s="406">
        <v>20</v>
      </c>
      <c r="I2664" s="23"/>
    </row>
    <row r="2665" spans="1:9" ht="27" x14ac:dyDescent="0.25">
      <c r="A2665" s="406">
        <v>4267</v>
      </c>
      <c r="B2665" s="406" t="s">
        <v>4198</v>
      </c>
      <c r="C2665" s="406" t="s">
        <v>864</v>
      </c>
      <c r="D2665" s="406" t="s">
        <v>9</v>
      </c>
      <c r="E2665" s="406" t="s">
        <v>10</v>
      </c>
      <c r="F2665" s="406">
        <v>1200</v>
      </c>
      <c r="G2665" s="406">
        <f t="shared" si="47"/>
        <v>12000</v>
      </c>
      <c r="H2665" s="406">
        <v>10</v>
      </c>
      <c r="I2665" s="23"/>
    </row>
    <row r="2666" spans="1:9" x14ac:dyDescent="0.25">
      <c r="A2666" s="406">
        <v>4267</v>
      </c>
      <c r="B2666" s="406" t="s">
        <v>4199</v>
      </c>
      <c r="C2666" s="406" t="s">
        <v>2603</v>
      </c>
      <c r="D2666" s="406" t="s">
        <v>9</v>
      </c>
      <c r="E2666" s="406" t="s">
        <v>10</v>
      </c>
      <c r="F2666" s="406">
        <v>1000</v>
      </c>
      <c r="G2666" s="406">
        <f t="shared" si="47"/>
        <v>10000</v>
      </c>
      <c r="H2666" s="406">
        <v>10</v>
      </c>
      <c r="I2666" s="23"/>
    </row>
    <row r="2667" spans="1:9" x14ac:dyDescent="0.25">
      <c r="A2667" s="406">
        <v>4267</v>
      </c>
      <c r="B2667" s="406" t="s">
        <v>4200</v>
      </c>
      <c r="C2667" s="406" t="s">
        <v>1542</v>
      </c>
      <c r="D2667" s="406" t="s">
        <v>9</v>
      </c>
      <c r="E2667" s="406" t="s">
        <v>11</v>
      </c>
      <c r="F2667" s="406">
        <v>500</v>
      </c>
      <c r="G2667" s="406">
        <f t="shared" si="47"/>
        <v>10000</v>
      </c>
      <c r="H2667" s="406">
        <v>20</v>
      </c>
      <c r="I2667" s="23"/>
    </row>
    <row r="2668" spans="1:9" x14ac:dyDescent="0.25">
      <c r="A2668" s="406">
        <v>4267</v>
      </c>
      <c r="B2668" s="406" t="s">
        <v>4201</v>
      </c>
      <c r="C2668" s="406" t="s">
        <v>1548</v>
      </c>
      <c r="D2668" s="406" t="s">
        <v>9</v>
      </c>
      <c r="E2668" s="406" t="s">
        <v>10</v>
      </c>
      <c r="F2668" s="406">
        <v>400</v>
      </c>
      <c r="G2668" s="406">
        <f t="shared" si="47"/>
        <v>20000</v>
      </c>
      <c r="H2668" s="406">
        <v>50</v>
      </c>
      <c r="I2668" s="23"/>
    </row>
    <row r="2669" spans="1:9" x14ac:dyDescent="0.25">
      <c r="A2669" s="406">
        <v>4267</v>
      </c>
      <c r="B2669" s="406" t="s">
        <v>4202</v>
      </c>
      <c r="C2669" s="406" t="s">
        <v>1525</v>
      </c>
      <c r="D2669" s="406" t="s">
        <v>9</v>
      </c>
      <c r="E2669" s="406" t="s">
        <v>10</v>
      </c>
      <c r="F2669" s="406">
        <v>2000</v>
      </c>
      <c r="G2669" s="406">
        <f t="shared" si="47"/>
        <v>20000</v>
      </c>
      <c r="H2669" s="406">
        <v>10</v>
      </c>
      <c r="I2669" s="23"/>
    </row>
    <row r="2670" spans="1:9" ht="27" x14ac:dyDescent="0.25">
      <c r="A2670" s="406">
        <v>4261</v>
      </c>
      <c r="B2670" s="406" t="s">
        <v>4147</v>
      </c>
      <c r="C2670" s="406" t="s">
        <v>569</v>
      </c>
      <c r="D2670" s="406" t="s">
        <v>9</v>
      </c>
      <c r="E2670" s="406" t="s">
        <v>564</v>
      </c>
      <c r="F2670" s="406">
        <v>200</v>
      </c>
      <c r="G2670" s="406">
        <f>+F2670*H2670</f>
        <v>20000</v>
      </c>
      <c r="H2670" s="406">
        <v>100</v>
      </c>
      <c r="I2670" s="23"/>
    </row>
    <row r="2671" spans="1:9" ht="27" x14ac:dyDescent="0.25">
      <c r="A2671" s="406">
        <v>4261</v>
      </c>
      <c r="B2671" s="406" t="s">
        <v>4148</v>
      </c>
      <c r="C2671" s="406" t="s">
        <v>573</v>
      </c>
      <c r="D2671" s="406" t="s">
        <v>9</v>
      </c>
      <c r="E2671" s="406" t="s">
        <v>10</v>
      </c>
      <c r="F2671" s="406">
        <v>100</v>
      </c>
      <c r="G2671" s="406">
        <f t="shared" ref="G2671:G2695" si="48">+F2671*H2671</f>
        <v>10000</v>
      </c>
      <c r="H2671" s="406">
        <v>100</v>
      </c>
      <c r="I2671" s="23"/>
    </row>
    <row r="2672" spans="1:9" x14ac:dyDescent="0.25">
      <c r="A2672" s="406">
        <v>4261</v>
      </c>
      <c r="B2672" s="406" t="s">
        <v>4149</v>
      </c>
      <c r="C2672" s="406" t="s">
        <v>579</v>
      </c>
      <c r="D2672" s="406" t="s">
        <v>9</v>
      </c>
      <c r="E2672" s="406" t="s">
        <v>10</v>
      </c>
      <c r="F2672" s="406">
        <v>300</v>
      </c>
      <c r="G2672" s="406">
        <f t="shared" si="48"/>
        <v>9000</v>
      </c>
      <c r="H2672" s="406">
        <v>30</v>
      </c>
      <c r="I2672" s="23"/>
    </row>
    <row r="2673" spans="1:9" x14ac:dyDescent="0.25">
      <c r="A2673" s="406">
        <v>4261</v>
      </c>
      <c r="B2673" s="406" t="s">
        <v>4150</v>
      </c>
      <c r="C2673" s="406" t="s">
        <v>567</v>
      </c>
      <c r="D2673" s="406" t="s">
        <v>9</v>
      </c>
      <c r="E2673" s="406" t="s">
        <v>564</v>
      </c>
      <c r="F2673" s="406">
        <v>300</v>
      </c>
      <c r="G2673" s="406">
        <f t="shared" si="48"/>
        <v>9000</v>
      </c>
      <c r="H2673" s="406">
        <v>30</v>
      </c>
      <c r="I2673" s="23"/>
    </row>
    <row r="2674" spans="1:9" x14ac:dyDescent="0.25">
      <c r="A2674" s="406">
        <v>4261</v>
      </c>
      <c r="B2674" s="406" t="s">
        <v>4151</v>
      </c>
      <c r="C2674" s="406" t="s">
        <v>4152</v>
      </c>
      <c r="D2674" s="406" t="s">
        <v>9</v>
      </c>
      <c r="E2674" s="406" t="s">
        <v>10</v>
      </c>
      <c r="F2674" s="406">
        <v>250</v>
      </c>
      <c r="G2674" s="406">
        <f t="shared" si="48"/>
        <v>2500</v>
      </c>
      <c r="H2674" s="406">
        <v>10</v>
      </c>
      <c r="I2674" s="23"/>
    </row>
    <row r="2675" spans="1:9" x14ac:dyDescent="0.25">
      <c r="A2675" s="406">
        <v>4261</v>
      </c>
      <c r="B2675" s="406" t="s">
        <v>4153</v>
      </c>
      <c r="C2675" s="406" t="s">
        <v>627</v>
      </c>
      <c r="D2675" s="406" t="s">
        <v>9</v>
      </c>
      <c r="E2675" s="406" t="s">
        <v>10</v>
      </c>
      <c r="F2675" s="406">
        <v>500</v>
      </c>
      <c r="G2675" s="406">
        <f t="shared" si="48"/>
        <v>12500</v>
      </c>
      <c r="H2675" s="406">
        <v>25</v>
      </c>
      <c r="I2675" s="23"/>
    </row>
    <row r="2676" spans="1:9" x14ac:dyDescent="0.25">
      <c r="A2676" s="406">
        <v>4261</v>
      </c>
      <c r="B2676" s="406" t="s">
        <v>4154</v>
      </c>
      <c r="C2676" s="406" t="s">
        <v>4155</v>
      </c>
      <c r="D2676" s="406" t="s">
        <v>9</v>
      </c>
      <c r="E2676" s="406" t="s">
        <v>10</v>
      </c>
      <c r="F2676" s="406">
        <v>150</v>
      </c>
      <c r="G2676" s="406">
        <f t="shared" si="48"/>
        <v>4500</v>
      </c>
      <c r="H2676" s="406">
        <v>30</v>
      </c>
      <c r="I2676" s="23"/>
    </row>
    <row r="2677" spans="1:9" x14ac:dyDescent="0.25">
      <c r="A2677" s="406">
        <v>4261</v>
      </c>
      <c r="B2677" s="406" t="s">
        <v>4156</v>
      </c>
      <c r="C2677" s="406" t="s">
        <v>627</v>
      </c>
      <c r="D2677" s="406" t="s">
        <v>9</v>
      </c>
      <c r="E2677" s="406" t="s">
        <v>10</v>
      </c>
      <c r="F2677" s="406">
        <v>300</v>
      </c>
      <c r="G2677" s="406">
        <f t="shared" si="48"/>
        <v>9000</v>
      </c>
      <c r="H2677" s="406">
        <v>30</v>
      </c>
      <c r="I2677" s="23"/>
    </row>
    <row r="2678" spans="1:9" x14ac:dyDescent="0.25">
      <c r="A2678" s="406">
        <v>4261</v>
      </c>
      <c r="B2678" s="406" t="s">
        <v>4157</v>
      </c>
      <c r="C2678" s="406" t="s">
        <v>631</v>
      </c>
      <c r="D2678" s="406" t="s">
        <v>9</v>
      </c>
      <c r="E2678" s="406" t="s">
        <v>10</v>
      </c>
      <c r="F2678" s="406">
        <v>3000</v>
      </c>
      <c r="G2678" s="406">
        <f t="shared" si="48"/>
        <v>30000</v>
      </c>
      <c r="H2678" s="406">
        <v>10</v>
      </c>
      <c r="I2678" s="23"/>
    </row>
    <row r="2679" spans="1:9" x14ac:dyDescent="0.25">
      <c r="A2679" s="406">
        <v>4261</v>
      </c>
      <c r="B2679" s="406" t="s">
        <v>4158</v>
      </c>
      <c r="C2679" s="406" t="s">
        <v>571</v>
      </c>
      <c r="D2679" s="406" t="s">
        <v>9</v>
      </c>
      <c r="E2679" s="406" t="s">
        <v>10</v>
      </c>
      <c r="F2679" s="406">
        <v>370</v>
      </c>
      <c r="G2679" s="406">
        <f t="shared" si="48"/>
        <v>11100</v>
      </c>
      <c r="H2679" s="406">
        <v>30</v>
      </c>
      <c r="I2679" s="23"/>
    </row>
    <row r="2680" spans="1:9" ht="27" x14ac:dyDescent="0.25">
      <c r="A2680" s="406">
        <v>4261</v>
      </c>
      <c r="B2680" s="406" t="s">
        <v>4159</v>
      </c>
      <c r="C2680" s="406" t="s">
        <v>609</v>
      </c>
      <c r="D2680" s="406" t="s">
        <v>9</v>
      </c>
      <c r="E2680" s="406" t="s">
        <v>564</v>
      </c>
      <c r="F2680" s="406">
        <v>150</v>
      </c>
      <c r="G2680" s="406">
        <f t="shared" si="48"/>
        <v>15000</v>
      </c>
      <c r="H2680" s="406">
        <v>100</v>
      </c>
      <c r="I2680" s="23"/>
    </row>
    <row r="2681" spans="1:9" x14ac:dyDescent="0.25">
      <c r="A2681" s="406">
        <v>4261</v>
      </c>
      <c r="B2681" s="406" t="s">
        <v>4160</v>
      </c>
      <c r="C2681" s="406" t="s">
        <v>607</v>
      </c>
      <c r="D2681" s="406" t="s">
        <v>9</v>
      </c>
      <c r="E2681" s="406" t="s">
        <v>10</v>
      </c>
      <c r="F2681" s="406">
        <v>1000</v>
      </c>
      <c r="G2681" s="406">
        <f t="shared" si="48"/>
        <v>30000</v>
      </c>
      <c r="H2681" s="406">
        <v>30</v>
      </c>
      <c r="I2681" s="23"/>
    </row>
    <row r="2682" spans="1:9" ht="40.5" x14ac:dyDescent="0.25">
      <c r="A2682" s="406">
        <v>4261</v>
      </c>
      <c r="B2682" s="406" t="s">
        <v>4161</v>
      </c>
      <c r="C2682" s="406" t="s">
        <v>1502</v>
      </c>
      <c r="D2682" s="406" t="s">
        <v>9</v>
      </c>
      <c r="E2682" s="406" t="s">
        <v>10</v>
      </c>
      <c r="F2682" s="406">
        <v>2000</v>
      </c>
      <c r="G2682" s="406">
        <f t="shared" si="48"/>
        <v>60000</v>
      </c>
      <c r="H2682" s="406">
        <v>30</v>
      </c>
      <c r="I2682" s="23"/>
    </row>
    <row r="2683" spans="1:9" x14ac:dyDescent="0.25">
      <c r="A2683" s="406">
        <v>4261</v>
      </c>
      <c r="B2683" s="406" t="s">
        <v>4162</v>
      </c>
      <c r="C2683" s="406" t="s">
        <v>629</v>
      </c>
      <c r="D2683" s="406" t="s">
        <v>9</v>
      </c>
      <c r="E2683" s="406" t="s">
        <v>10</v>
      </c>
      <c r="F2683" s="406">
        <v>150</v>
      </c>
      <c r="G2683" s="406">
        <f t="shared" si="48"/>
        <v>3000</v>
      </c>
      <c r="H2683" s="406">
        <v>20</v>
      </c>
      <c r="I2683" s="23"/>
    </row>
    <row r="2684" spans="1:9" x14ac:dyDescent="0.25">
      <c r="A2684" s="406">
        <v>4261</v>
      </c>
      <c r="B2684" s="406" t="s">
        <v>4163</v>
      </c>
      <c r="C2684" s="406" t="s">
        <v>660</v>
      </c>
      <c r="D2684" s="406" t="s">
        <v>9</v>
      </c>
      <c r="E2684" s="406" t="s">
        <v>10</v>
      </c>
      <c r="F2684" s="406">
        <v>100</v>
      </c>
      <c r="G2684" s="406">
        <f t="shared" si="48"/>
        <v>2000</v>
      </c>
      <c r="H2684" s="406">
        <v>20</v>
      </c>
      <c r="I2684" s="23"/>
    </row>
    <row r="2685" spans="1:9" x14ac:dyDescent="0.25">
      <c r="A2685" s="406">
        <v>4261</v>
      </c>
      <c r="B2685" s="406" t="s">
        <v>4164</v>
      </c>
      <c r="C2685" s="406" t="s">
        <v>605</v>
      </c>
      <c r="D2685" s="406" t="s">
        <v>9</v>
      </c>
      <c r="E2685" s="406" t="s">
        <v>10</v>
      </c>
      <c r="F2685" s="406">
        <v>500</v>
      </c>
      <c r="G2685" s="406">
        <f t="shared" si="48"/>
        <v>7500</v>
      </c>
      <c r="H2685" s="406">
        <v>15</v>
      </c>
      <c r="I2685" s="23"/>
    </row>
    <row r="2686" spans="1:9" x14ac:dyDescent="0.25">
      <c r="A2686" s="406">
        <v>4261</v>
      </c>
      <c r="B2686" s="406" t="s">
        <v>4165</v>
      </c>
      <c r="C2686" s="406" t="s">
        <v>4166</v>
      </c>
      <c r="D2686" s="406" t="s">
        <v>9</v>
      </c>
      <c r="E2686" s="406" t="s">
        <v>10</v>
      </c>
      <c r="F2686" s="406">
        <v>7000</v>
      </c>
      <c r="G2686" s="406">
        <f t="shared" si="48"/>
        <v>35000</v>
      </c>
      <c r="H2686" s="406">
        <v>5</v>
      </c>
      <c r="I2686" s="23"/>
    </row>
    <row r="2687" spans="1:9" x14ac:dyDescent="0.25">
      <c r="A2687" s="406">
        <v>4261</v>
      </c>
      <c r="B2687" s="406" t="s">
        <v>4167</v>
      </c>
      <c r="C2687" s="406" t="s">
        <v>577</v>
      </c>
      <c r="D2687" s="406" t="s">
        <v>9</v>
      </c>
      <c r="E2687" s="406" t="s">
        <v>10</v>
      </c>
      <c r="F2687" s="406">
        <v>150</v>
      </c>
      <c r="G2687" s="406">
        <f t="shared" si="48"/>
        <v>4500</v>
      </c>
      <c r="H2687" s="406">
        <v>30</v>
      </c>
      <c r="I2687" s="23"/>
    </row>
    <row r="2688" spans="1:9" x14ac:dyDescent="0.25">
      <c r="A2688" s="406">
        <v>4261</v>
      </c>
      <c r="B2688" s="406" t="s">
        <v>4168</v>
      </c>
      <c r="C2688" s="406" t="s">
        <v>655</v>
      </c>
      <c r="D2688" s="406" t="s">
        <v>9</v>
      </c>
      <c r="E2688" s="406" t="s">
        <v>10</v>
      </c>
      <c r="F2688" s="406">
        <v>200</v>
      </c>
      <c r="G2688" s="406">
        <f t="shared" si="48"/>
        <v>60000</v>
      </c>
      <c r="H2688" s="406">
        <v>300</v>
      </c>
      <c r="I2688" s="23"/>
    </row>
    <row r="2689" spans="1:24" x14ac:dyDescent="0.25">
      <c r="A2689" s="406">
        <v>4261</v>
      </c>
      <c r="B2689" s="406" t="s">
        <v>4169</v>
      </c>
      <c r="C2689" s="406" t="s">
        <v>667</v>
      </c>
      <c r="D2689" s="406" t="s">
        <v>9</v>
      </c>
      <c r="E2689" s="406" t="s">
        <v>10</v>
      </c>
      <c r="F2689" s="406">
        <v>150</v>
      </c>
      <c r="G2689" s="406">
        <f t="shared" si="48"/>
        <v>7500</v>
      </c>
      <c r="H2689" s="406">
        <v>50</v>
      </c>
      <c r="I2689" s="23"/>
    </row>
    <row r="2690" spans="1:24" x14ac:dyDescent="0.25">
      <c r="A2690" s="406">
        <v>4261</v>
      </c>
      <c r="B2690" s="406" t="s">
        <v>4170</v>
      </c>
      <c r="C2690" s="406" t="s">
        <v>645</v>
      </c>
      <c r="D2690" s="406" t="s">
        <v>9</v>
      </c>
      <c r="E2690" s="406" t="s">
        <v>10</v>
      </c>
      <c r="F2690" s="406">
        <v>200</v>
      </c>
      <c r="G2690" s="406">
        <f t="shared" si="48"/>
        <v>10000</v>
      </c>
      <c r="H2690" s="406">
        <v>50</v>
      </c>
      <c r="I2690" s="23"/>
    </row>
    <row r="2691" spans="1:24" ht="27" x14ac:dyDescent="0.25">
      <c r="A2691" s="406">
        <v>4261</v>
      </c>
      <c r="B2691" s="406" t="s">
        <v>4171</v>
      </c>
      <c r="C2691" s="406" t="s">
        <v>616</v>
      </c>
      <c r="D2691" s="406" t="s">
        <v>9</v>
      </c>
      <c r="E2691" s="406" t="s">
        <v>10</v>
      </c>
      <c r="F2691" s="406">
        <v>150</v>
      </c>
      <c r="G2691" s="406">
        <f t="shared" si="48"/>
        <v>37500</v>
      </c>
      <c r="H2691" s="406">
        <v>250</v>
      </c>
      <c r="I2691" s="23"/>
    </row>
    <row r="2692" spans="1:24" x14ac:dyDescent="0.25">
      <c r="A2692" s="406">
        <v>4261</v>
      </c>
      <c r="B2692" s="406" t="s">
        <v>4172</v>
      </c>
      <c r="C2692" s="406" t="s">
        <v>4155</v>
      </c>
      <c r="D2692" s="406" t="s">
        <v>9</v>
      </c>
      <c r="E2692" s="406" t="s">
        <v>10</v>
      </c>
      <c r="F2692" s="406">
        <v>550</v>
      </c>
      <c r="G2692" s="406">
        <f t="shared" si="48"/>
        <v>3300</v>
      </c>
      <c r="H2692" s="406">
        <v>6</v>
      </c>
      <c r="I2692" s="23"/>
    </row>
    <row r="2693" spans="1:24" x14ac:dyDescent="0.25">
      <c r="A2693" s="406">
        <v>4261</v>
      </c>
      <c r="B2693" s="406" t="s">
        <v>4173</v>
      </c>
      <c r="C2693" s="406" t="s">
        <v>620</v>
      </c>
      <c r="D2693" s="406" t="s">
        <v>9</v>
      </c>
      <c r="E2693" s="406" t="s">
        <v>10</v>
      </c>
      <c r="F2693" s="406">
        <v>6000</v>
      </c>
      <c r="G2693" s="406">
        <f t="shared" si="48"/>
        <v>30000</v>
      </c>
      <c r="H2693" s="406">
        <v>5</v>
      </c>
      <c r="I2693" s="23"/>
    </row>
    <row r="2694" spans="1:24" x14ac:dyDescent="0.25">
      <c r="A2694" s="406">
        <v>4261</v>
      </c>
      <c r="B2694" s="406" t="s">
        <v>4174</v>
      </c>
      <c r="C2694" s="406" t="s">
        <v>597</v>
      </c>
      <c r="D2694" s="406" t="s">
        <v>9</v>
      </c>
      <c r="E2694" s="406" t="s">
        <v>10</v>
      </c>
      <c r="F2694" s="406">
        <v>1000</v>
      </c>
      <c r="G2694" s="406">
        <f t="shared" si="48"/>
        <v>5000</v>
      </c>
      <c r="H2694" s="406">
        <v>5</v>
      </c>
      <c r="I2694" s="23"/>
    </row>
    <row r="2695" spans="1:24" x14ac:dyDescent="0.25">
      <c r="A2695" s="406">
        <v>4261</v>
      </c>
      <c r="B2695" s="406" t="s">
        <v>4175</v>
      </c>
      <c r="C2695" s="406" t="s">
        <v>665</v>
      </c>
      <c r="D2695" s="406" t="s">
        <v>9</v>
      </c>
      <c r="E2695" s="406" t="s">
        <v>10</v>
      </c>
      <c r="F2695" s="406">
        <v>150</v>
      </c>
      <c r="G2695" s="406">
        <f t="shared" si="48"/>
        <v>4500</v>
      </c>
      <c r="H2695" s="406">
        <v>30</v>
      </c>
      <c r="I2695" s="23"/>
    </row>
    <row r="2696" spans="1:24" x14ac:dyDescent="0.25">
      <c r="A2696" s="406">
        <v>4264</v>
      </c>
      <c r="B2696" s="406" t="s">
        <v>949</v>
      </c>
      <c r="C2696" s="406" t="s">
        <v>950</v>
      </c>
      <c r="D2696" s="406" t="s">
        <v>9</v>
      </c>
      <c r="E2696" s="406" t="s">
        <v>945</v>
      </c>
      <c r="F2696" s="406">
        <v>0</v>
      </c>
      <c r="G2696" s="406">
        <v>0</v>
      </c>
      <c r="H2696" s="406">
        <v>1</v>
      </c>
      <c r="I2696" s="23"/>
    </row>
    <row r="2697" spans="1:24" x14ac:dyDescent="0.25">
      <c r="A2697" s="406">
        <v>4261</v>
      </c>
      <c r="B2697" s="406" t="s">
        <v>944</v>
      </c>
      <c r="C2697" s="406" t="s">
        <v>635</v>
      </c>
      <c r="D2697" s="406" t="s">
        <v>9</v>
      </c>
      <c r="E2697" s="406" t="s">
        <v>945</v>
      </c>
      <c r="F2697" s="406">
        <v>691.18</v>
      </c>
      <c r="G2697" s="406">
        <f>+F2697*H2697</f>
        <v>587503</v>
      </c>
      <c r="H2697" s="406">
        <v>850</v>
      </c>
      <c r="I2697" s="23"/>
    </row>
    <row r="2698" spans="1:24" x14ac:dyDescent="0.25">
      <c r="A2698" s="406">
        <v>4264</v>
      </c>
      <c r="B2698" s="406" t="s">
        <v>427</v>
      </c>
      <c r="C2698" s="406" t="s">
        <v>248</v>
      </c>
      <c r="D2698" s="406" t="s">
        <v>9</v>
      </c>
      <c r="E2698" s="406" t="s">
        <v>11</v>
      </c>
      <c r="F2698" s="406">
        <v>490</v>
      </c>
      <c r="G2698" s="406">
        <f>F2698*H2698</f>
        <v>4346300</v>
      </c>
      <c r="H2698" s="406">
        <v>8870</v>
      </c>
      <c r="I2698" s="23"/>
    </row>
    <row r="2699" spans="1:24" s="448" customFormat="1" ht="21" customHeight="1" x14ac:dyDescent="0.25">
      <c r="A2699" s="495">
        <v>4267</v>
      </c>
      <c r="B2699" s="495" t="s">
        <v>5391</v>
      </c>
      <c r="C2699" s="495" t="s">
        <v>1542</v>
      </c>
      <c r="D2699" s="495" t="s">
        <v>9</v>
      </c>
      <c r="E2699" s="495" t="s">
        <v>11</v>
      </c>
      <c r="F2699" s="495">
        <v>500</v>
      </c>
      <c r="G2699" s="495">
        <f>F2699*H2699</f>
        <v>10000</v>
      </c>
      <c r="H2699" s="495">
        <v>20</v>
      </c>
      <c r="I2699" s="451"/>
      <c r="P2699" s="449"/>
      <c r="Q2699" s="449"/>
      <c r="R2699" s="449"/>
      <c r="S2699" s="449"/>
      <c r="T2699" s="449"/>
      <c r="U2699" s="449"/>
      <c r="V2699" s="449"/>
      <c r="W2699" s="449"/>
      <c r="X2699" s="449"/>
    </row>
    <row r="2700" spans="1:24" s="448" customFormat="1" ht="21" customHeight="1" x14ac:dyDescent="0.25">
      <c r="A2700" s="495">
        <v>4267</v>
      </c>
      <c r="B2700" s="495" t="s">
        <v>5392</v>
      </c>
      <c r="C2700" s="495" t="s">
        <v>1542</v>
      </c>
      <c r="D2700" s="495" t="s">
        <v>9</v>
      </c>
      <c r="E2700" s="495" t="s">
        <v>11</v>
      </c>
      <c r="F2700" s="495">
        <v>450</v>
      </c>
      <c r="G2700" s="495">
        <f t="shared" ref="G2700:G2723" si="49">F2700*H2700</f>
        <v>18000</v>
      </c>
      <c r="H2700" s="495">
        <v>40</v>
      </c>
      <c r="I2700" s="451"/>
      <c r="P2700" s="449"/>
      <c r="Q2700" s="449"/>
      <c r="R2700" s="449"/>
      <c r="S2700" s="449"/>
      <c r="T2700" s="449"/>
      <c r="U2700" s="449"/>
      <c r="V2700" s="449"/>
      <c r="W2700" s="449"/>
      <c r="X2700" s="449"/>
    </row>
    <row r="2701" spans="1:24" s="448" customFormat="1" ht="21" customHeight="1" x14ac:dyDescent="0.25">
      <c r="A2701" s="495">
        <v>4267</v>
      </c>
      <c r="B2701" s="495" t="s">
        <v>5393</v>
      </c>
      <c r="C2701" s="495" t="s">
        <v>44</v>
      </c>
      <c r="D2701" s="495" t="s">
        <v>9</v>
      </c>
      <c r="E2701" s="495" t="s">
        <v>10</v>
      </c>
      <c r="F2701" s="495">
        <v>400</v>
      </c>
      <c r="G2701" s="495">
        <f t="shared" si="49"/>
        <v>20000</v>
      </c>
      <c r="H2701" s="495">
        <v>50</v>
      </c>
      <c r="I2701" s="451"/>
      <c r="P2701" s="449"/>
      <c r="Q2701" s="449"/>
      <c r="R2701" s="449"/>
      <c r="S2701" s="449"/>
      <c r="T2701" s="449"/>
      <c r="U2701" s="449"/>
      <c r="V2701" s="449"/>
      <c r="W2701" s="449"/>
      <c r="X2701" s="449"/>
    </row>
    <row r="2702" spans="1:24" s="448" customFormat="1" ht="21" customHeight="1" x14ac:dyDescent="0.25">
      <c r="A2702" s="495">
        <v>4267</v>
      </c>
      <c r="B2702" s="495" t="s">
        <v>5394</v>
      </c>
      <c r="C2702" s="495" t="s">
        <v>1539</v>
      </c>
      <c r="D2702" s="495" t="s">
        <v>9</v>
      </c>
      <c r="E2702" s="495" t="s">
        <v>565</v>
      </c>
      <c r="F2702" s="495">
        <v>600</v>
      </c>
      <c r="G2702" s="495">
        <f t="shared" si="49"/>
        <v>6000</v>
      </c>
      <c r="H2702" s="495">
        <v>10</v>
      </c>
      <c r="I2702" s="451"/>
      <c r="P2702" s="449"/>
      <c r="Q2702" s="449"/>
      <c r="R2702" s="449"/>
      <c r="S2702" s="449"/>
      <c r="T2702" s="449"/>
      <c r="U2702" s="449"/>
      <c r="V2702" s="449"/>
      <c r="W2702" s="449"/>
      <c r="X2702" s="449"/>
    </row>
    <row r="2703" spans="1:24" s="448" customFormat="1" ht="21" customHeight="1" x14ac:dyDescent="0.25">
      <c r="A2703" s="495">
        <v>4267</v>
      </c>
      <c r="B2703" s="495" t="s">
        <v>5395</v>
      </c>
      <c r="C2703" s="495" t="s">
        <v>2590</v>
      </c>
      <c r="D2703" s="495" t="s">
        <v>9</v>
      </c>
      <c r="E2703" s="495" t="s">
        <v>10</v>
      </c>
      <c r="F2703" s="495">
        <v>200</v>
      </c>
      <c r="G2703" s="495">
        <f t="shared" si="49"/>
        <v>4000</v>
      </c>
      <c r="H2703" s="495">
        <v>20</v>
      </c>
      <c r="I2703" s="451"/>
      <c r="P2703" s="449"/>
      <c r="Q2703" s="449"/>
      <c r="R2703" s="449"/>
      <c r="S2703" s="449"/>
      <c r="T2703" s="449"/>
      <c r="U2703" s="449"/>
      <c r="V2703" s="449"/>
      <c r="W2703" s="449"/>
      <c r="X2703" s="449"/>
    </row>
    <row r="2704" spans="1:24" s="448" customFormat="1" ht="21" customHeight="1" x14ac:dyDescent="0.25">
      <c r="A2704" s="495">
        <v>4267</v>
      </c>
      <c r="B2704" s="495" t="s">
        <v>5396</v>
      </c>
      <c r="C2704" s="495" t="s">
        <v>4190</v>
      </c>
      <c r="D2704" s="495" t="s">
        <v>9</v>
      </c>
      <c r="E2704" s="495" t="s">
        <v>10</v>
      </c>
      <c r="F2704" s="495">
        <v>312.5</v>
      </c>
      <c r="G2704" s="495">
        <f t="shared" si="49"/>
        <v>2500</v>
      </c>
      <c r="H2704" s="495">
        <v>8</v>
      </c>
      <c r="I2704" s="451"/>
      <c r="P2704" s="449"/>
      <c r="Q2704" s="449"/>
      <c r="R2704" s="449"/>
      <c r="S2704" s="449"/>
      <c r="T2704" s="449"/>
      <c r="U2704" s="449"/>
      <c r="V2704" s="449"/>
      <c r="W2704" s="449"/>
      <c r="X2704" s="449"/>
    </row>
    <row r="2705" spans="1:24" s="448" customFormat="1" ht="21" customHeight="1" x14ac:dyDescent="0.25">
      <c r="A2705" s="495">
        <v>4267</v>
      </c>
      <c r="B2705" s="495" t="s">
        <v>5397</v>
      </c>
      <c r="C2705" s="495" t="s">
        <v>2597</v>
      </c>
      <c r="D2705" s="495" t="s">
        <v>9</v>
      </c>
      <c r="E2705" s="495" t="s">
        <v>10</v>
      </c>
      <c r="F2705" s="495">
        <v>50</v>
      </c>
      <c r="G2705" s="495">
        <f t="shared" si="49"/>
        <v>5000</v>
      </c>
      <c r="H2705" s="495">
        <v>100</v>
      </c>
      <c r="I2705" s="451"/>
      <c r="P2705" s="449"/>
      <c r="Q2705" s="449"/>
      <c r="R2705" s="449"/>
      <c r="S2705" s="449"/>
      <c r="T2705" s="449"/>
      <c r="U2705" s="449"/>
      <c r="V2705" s="449"/>
      <c r="W2705" s="449"/>
      <c r="X2705" s="449"/>
    </row>
    <row r="2706" spans="1:24" s="448" customFormat="1" ht="21" customHeight="1" x14ac:dyDescent="0.25">
      <c r="A2706" s="495">
        <v>4267</v>
      </c>
      <c r="B2706" s="495" t="s">
        <v>5398</v>
      </c>
      <c r="C2706" s="495" t="s">
        <v>1543</v>
      </c>
      <c r="D2706" s="495" t="s">
        <v>9</v>
      </c>
      <c r="E2706" s="495" t="s">
        <v>565</v>
      </c>
      <c r="F2706" s="495">
        <v>400</v>
      </c>
      <c r="G2706" s="495">
        <f t="shared" si="49"/>
        <v>6000</v>
      </c>
      <c r="H2706" s="495">
        <v>15</v>
      </c>
      <c r="I2706" s="451"/>
      <c r="P2706" s="449"/>
      <c r="Q2706" s="449"/>
      <c r="R2706" s="449"/>
      <c r="S2706" s="449"/>
      <c r="T2706" s="449"/>
      <c r="U2706" s="449"/>
      <c r="V2706" s="449"/>
      <c r="W2706" s="449"/>
      <c r="X2706" s="449"/>
    </row>
    <row r="2707" spans="1:24" s="448" customFormat="1" ht="21" customHeight="1" x14ac:dyDescent="0.25">
      <c r="A2707" s="495">
        <v>4267</v>
      </c>
      <c r="B2707" s="495" t="s">
        <v>5399</v>
      </c>
      <c r="C2707" s="495" t="s">
        <v>1717</v>
      </c>
      <c r="D2707" s="495" t="s">
        <v>9</v>
      </c>
      <c r="E2707" s="495" t="s">
        <v>875</v>
      </c>
      <c r="F2707" s="495">
        <v>400</v>
      </c>
      <c r="G2707" s="495">
        <f t="shared" si="49"/>
        <v>8000</v>
      </c>
      <c r="H2707" s="495">
        <v>20</v>
      </c>
      <c r="I2707" s="451"/>
      <c r="P2707" s="449"/>
      <c r="Q2707" s="449"/>
      <c r="R2707" s="449"/>
      <c r="S2707" s="449"/>
      <c r="T2707" s="449"/>
      <c r="U2707" s="449"/>
      <c r="V2707" s="449"/>
      <c r="W2707" s="449"/>
      <c r="X2707" s="449"/>
    </row>
    <row r="2708" spans="1:24" s="448" customFormat="1" ht="21" customHeight="1" x14ac:dyDescent="0.25">
      <c r="A2708" s="495">
        <v>4267</v>
      </c>
      <c r="B2708" s="495" t="s">
        <v>5400</v>
      </c>
      <c r="C2708" s="495" t="s">
        <v>836</v>
      </c>
      <c r="D2708" s="495" t="s">
        <v>9</v>
      </c>
      <c r="E2708" s="495" t="s">
        <v>10</v>
      </c>
      <c r="F2708" s="495">
        <v>180</v>
      </c>
      <c r="G2708" s="495">
        <f t="shared" si="49"/>
        <v>3600</v>
      </c>
      <c r="H2708" s="495">
        <v>20</v>
      </c>
      <c r="I2708" s="451"/>
      <c r="P2708" s="449"/>
      <c r="Q2708" s="449"/>
      <c r="R2708" s="449"/>
      <c r="S2708" s="449"/>
      <c r="T2708" s="449"/>
      <c r="U2708" s="449"/>
      <c r="V2708" s="449"/>
      <c r="W2708" s="449"/>
      <c r="X2708" s="449"/>
    </row>
    <row r="2709" spans="1:24" s="448" customFormat="1" ht="21" customHeight="1" x14ac:dyDescent="0.25">
      <c r="A2709" s="495">
        <v>4267</v>
      </c>
      <c r="B2709" s="495" t="s">
        <v>5401</v>
      </c>
      <c r="C2709" s="495" t="s">
        <v>1525</v>
      </c>
      <c r="D2709" s="495" t="s">
        <v>9</v>
      </c>
      <c r="E2709" s="495" t="s">
        <v>10</v>
      </c>
      <c r="F2709" s="495">
        <v>2000</v>
      </c>
      <c r="G2709" s="495">
        <f t="shared" si="49"/>
        <v>20000</v>
      </c>
      <c r="H2709" s="495">
        <v>10</v>
      </c>
      <c r="I2709" s="451"/>
      <c r="P2709" s="449"/>
      <c r="Q2709" s="449"/>
      <c r="R2709" s="449"/>
      <c r="S2709" s="449"/>
      <c r="T2709" s="449"/>
      <c r="U2709" s="449"/>
      <c r="V2709" s="449"/>
      <c r="W2709" s="449"/>
      <c r="X2709" s="449"/>
    </row>
    <row r="2710" spans="1:24" s="448" customFormat="1" ht="21" customHeight="1" x14ac:dyDescent="0.25">
      <c r="A2710" s="495">
        <v>4267</v>
      </c>
      <c r="B2710" s="495" t="s">
        <v>5402</v>
      </c>
      <c r="C2710" s="495" t="s">
        <v>844</v>
      </c>
      <c r="D2710" s="495" t="s">
        <v>9</v>
      </c>
      <c r="E2710" s="495" t="s">
        <v>10</v>
      </c>
      <c r="F2710" s="495">
        <v>450</v>
      </c>
      <c r="G2710" s="495">
        <f t="shared" si="49"/>
        <v>270000</v>
      </c>
      <c r="H2710" s="495">
        <v>600</v>
      </c>
      <c r="I2710" s="451"/>
      <c r="P2710" s="449"/>
      <c r="Q2710" s="449"/>
      <c r="R2710" s="449"/>
      <c r="S2710" s="449"/>
      <c r="T2710" s="449"/>
      <c r="U2710" s="449"/>
      <c r="V2710" s="449"/>
      <c r="W2710" s="449"/>
      <c r="X2710" s="449"/>
    </row>
    <row r="2711" spans="1:24" s="448" customFormat="1" ht="21" customHeight="1" x14ac:dyDescent="0.25">
      <c r="A2711" s="495">
        <v>4267</v>
      </c>
      <c r="B2711" s="495" t="s">
        <v>5403</v>
      </c>
      <c r="C2711" s="495" t="s">
        <v>849</v>
      </c>
      <c r="D2711" s="495" t="s">
        <v>9</v>
      </c>
      <c r="E2711" s="495" t="s">
        <v>10</v>
      </c>
      <c r="F2711" s="495">
        <v>150</v>
      </c>
      <c r="G2711" s="495">
        <f t="shared" si="49"/>
        <v>15000</v>
      </c>
      <c r="H2711" s="495">
        <v>100</v>
      </c>
      <c r="I2711" s="451"/>
      <c r="P2711" s="449"/>
      <c r="Q2711" s="449"/>
      <c r="R2711" s="449"/>
      <c r="S2711" s="449"/>
      <c r="T2711" s="449"/>
      <c r="U2711" s="449"/>
      <c r="V2711" s="449"/>
      <c r="W2711" s="449"/>
      <c r="X2711" s="449"/>
    </row>
    <row r="2712" spans="1:24" s="448" customFormat="1" ht="21" customHeight="1" x14ac:dyDescent="0.25">
      <c r="A2712" s="495">
        <v>4267</v>
      </c>
      <c r="B2712" s="495" t="s">
        <v>5404</v>
      </c>
      <c r="C2712" s="495" t="s">
        <v>1548</v>
      </c>
      <c r="D2712" s="495" t="s">
        <v>9</v>
      </c>
      <c r="E2712" s="495" t="s">
        <v>10</v>
      </c>
      <c r="F2712" s="495">
        <v>400</v>
      </c>
      <c r="G2712" s="495">
        <f t="shared" si="49"/>
        <v>20000</v>
      </c>
      <c r="H2712" s="495">
        <v>50</v>
      </c>
      <c r="I2712" s="451"/>
      <c r="P2712" s="449"/>
      <c r="Q2712" s="449"/>
      <c r="R2712" s="449"/>
      <c r="S2712" s="449"/>
      <c r="T2712" s="449"/>
      <c r="U2712" s="449"/>
      <c r="V2712" s="449"/>
      <c r="W2712" s="449"/>
      <c r="X2712" s="449"/>
    </row>
    <row r="2713" spans="1:24" s="448" customFormat="1" ht="21" customHeight="1" x14ac:dyDescent="0.25">
      <c r="A2713" s="495">
        <v>4267</v>
      </c>
      <c r="B2713" s="495" t="s">
        <v>5405</v>
      </c>
      <c r="C2713" s="495" t="s">
        <v>1546</v>
      </c>
      <c r="D2713" s="495" t="s">
        <v>9</v>
      </c>
      <c r="E2713" s="495" t="s">
        <v>11</v>
      </c>
      <c r="F2713" s="495">
        <v>500</v>
      </c>
      <c r="G2713" s="495">
        <f t="shared" si="49"/>
        <v>50000</v>
      </c>
      <c r="H2713" s="495">
        <v>100</v>
      </c>
      <c r="I2713" s="451"/>
      <c r="P2713" s="449"/>
      <c r="Q2713" s="449"/>
      <c r="R2713" s="449"/>
      <c r="S2713" s="449"/>
      <c r="T2713" s="449"/>
      <c r="U2713" s="449"/>
      <c r="V2713" s="449"/>
      <c r="W2713" s="449"/>
      <c r="X2713" s="449"/>
    </row>
    <row r="2714" spans="1:24" s="448" customFormat="1" ht="21" customHeight="1" x14ac:dyDescent="0.25">
      <c r="A2714" s="495">
        <v>4267</v>
      </c>
      <c r="B2714" s="495" t="s">
        <v>5406</v>
      </c>
      <c r="C2714" s="495" t="s">
        <v>2603</v>
      </c>
      <c r="D2714" s="495" t="s">
        <v>9</v>
      </c>
      <c r="E2714" s="495" t="s">
        <v>10</v>
      </c>
      <c r="F2714" s="495">
        <v>1000</v>
      </c>
      <c r="G2714" s="495">
        <f t="shared" si="49"/>
        <v>10000</v>
      </c>
      <c r="H2714" s="495">
        <v>10</v>
      </c>
      <c r="I2714" s="451"/>
      <c r="P2714" s="449"/>
      <c r="Q2714" s="449"/>
      <c r="R2714" s="449"/>
      <c r="S2714" s="449"/>
      <c r="T2714" s="449"/>
      <c r="U2714" s="449"/>
      <c r="V2714" s="449"/>
      <c r="W2714" s="449"/>
      <c r="X2714" s="449"/>
    </row>
    <row r="2715" spans="1:24" s="448" customFormat="1" ht="21" customHeight="1" x14ac:dyDescent="0.25">
      <c r="A2715" s="495">
        <v>4267</v>
      </c>
      <c r="B2715" s="495" t="s">
        <v>5407</v>
      </c>
      <c r="C2715" s="495" t="s">
        <v>2665</v>
      </c>
      <c r="D2715" s="495" t="s">
        <v>9</v>
      </c>
      <c r="E2715" s="495" t="s">
        <v>10</v>
      </c>
      <c r="F2715" s="495">
        <v>1200</v>
      </c>
      <c r="G2715" s="495">
        <f t="shared" si="49"/>
        <v>12000</v>
      </c>
      <c r="H2715" s="495">
        <v>10</v>
      </c>
      <c r="I2715" s="451"/>
      <c r="P2715" s="449"/>
      <c r="Q2715" s="449"/>
      <c r="R2715" s="449"/>
      <c r="S2715" s="449"/>
      <c r="T2715" s="449"/>
      <c r="U2715" s="449"/>
      <c r="V2715" s="449"/>
      <c r="W2715" s="449"/>
      <c r="X2715" s="449"/>
    </row>
    <row r="2716" spans="1:24" s="448" customFormat="1" ht="21" customHeight="1" x14ac:dyDescent="0.25">
      <c r="A2716" s="495">
        <v>4267</v>
      </c>
      <c r="B2716" s="495" t="s">
        <v>5408</v>
      </c>
      <c r="C2716" s="495" t="s">
        <v>4166</v>
      </c>
      <c r="D2716" s="495" t="s">
        <v>9</v>
      </c>
      <c r="E2716" s="495" t="s">
        <v>10</v>
      </c>
      <c r="F2716" s="495">
        <v>2000</v>
      </c>
      <c r="G2716" s="495">
        <f t="shared" si="49"/>
        <v>10000</v>
      </c>
      <c r="H2716" s="495">
        <v>5</v>
      </c>
      <c r="I2716" s="451"/>
      <c r="P2716" s="449"/>
      <c r="Q2716" s="449"/>
      <c r="R2716" s="449"/>
      <c r="S2716" s="449"/>
      <c r="T2716" s="449"/>
      <c r="U2716" s="449"/>
      <c r="V2716" s="449"/>
      <c r="W2716" s="449"/>
      <c r="X2716" s="449"/>
    </row>
    <row r="2717" spans="1:24" s="448" customFormat="1" ht="21" customHeight="1" x14ac:dyDescent="0.25">
      <c r="A2717" s="495">
        <v>4267</v>
      </c>
      <c r="B2717" s="495" t="s">
        <v>5409</v>
      </c>
      <c r="C2717" s="495" t="s">
        <v>1529</v>
      </c>
      <c r="D2717" s="495" t="s">
        <v>9</v>
      </c>
      <c r="E2717" s="495" t="s">
        <v>10</v>
      </c>
      <c r="F2717" s="495">
        <v>250</v>
      </c>
      <c r="G2717" s="495">
        <f t="shared" si="49"/>
        <v>50000</v>
      </c>
      <c r="H2717" s="495">
        <v>200</v>
      </c>
      <c r="I2717" s="451"/>
      <c r="P2717" s="449"/>
      <c r="Q2717" s="449"/>
      <c r="R2717" s="449"/>
      <c r="S2717" s="449"/>
      <c r="T2717" s="449"/>
      <c r="U2717" s="449"/>
      <c r="V2717" s="449"/>
      <c r="W2717" s="449"/>
      <c r="X2717" s="449"/>
    </row>
    <row r="2718" spans="1:24" s="448" customFormat="1" ht="21" customHeight="1" x14ac:dyDescent="0.25">
      <c r="A2718" s="495">
        <v>4267</v>
      </c>
      <c r="B2718" s="495" t="s">
        <v>5410</v>
      </c>
      <c r="C2718" s="495" t="s">
        <v>1545</v>
      </c>
      <c r="D2718" s="495" t="s">
        <v>9</v>
      </c>
      <c r="E2718" s="495" t="s">
        <v>11</v>
      </c>
      <c r="F2718" s="495">
        <v>700</v>
      </c>
      <c r="G2718" s="495">
        <f t="shared" si="49"/>
        <v>35000</v>
      </c>
      <c r="H2718" s="495">
        <v>50</v>
      </c>
      <c r="I2718" s="451"/>
      <c r="P2718" s="449"/>
      <c r="Q2718" s="449"/>
      <c r="R2718" s="449"/>
      <c r="S2718" s="449"/>
      <c r="T2718" s="449"/>
      <c r="U2718" s="449"/>
      <c r="V2718" s="449"/>
      <c r="W2718" s="449"/>
      <c r="X2718" s="449"/>
    </row>
    <row r="2719" spans="1:24" s="448" customFormat="1" ht="21" customHeight="1" x14ac:dyDescent="0.25">
      <c r="A2719" s="495">
        <v>4267</v>
      </c>
      <c r="B2719" s="495" t="s">
        <v>5411</v>
      </c>
      <c r="C2719" s="495" t="s">
        <v>2333</v>
      </c>
      <c r="D2719" s="495" t="s">
        <v>9</v>
      </c>
      <c r="E2719" s="495" t="s">
        <v>10</v>
      </c>
      <c r="F2719" s="495">
        <v>450</v>
      </c>
      <c r="G2719" s="495">
        <f t="shared" si="49"/>
        <v>45000</v>
      </c>
      <c r="H2719" s="495">
        <v>100</v>
      </c>
      <c r="I2719" s="451"/>
      <c r="P2719" s="449"/>
      <c r="Q2719" s="449"/>
      <c r="R2719" s="449"/>
      <c r="S2719" s="449"/>
      <c r="T2719" s="449"/>
      <c r="U2719" s="449"/>
      <c r="V2719" s="449"/>
      <c r="W2719" s="449"/>
      <c r="X2719" s="449"/>
    </row>
    <row r="2720" spans="1:24" s="448" customFormat="1" ht="21" customHeight="1" x14ac:dyDescent="0.25">
      <c r="A2720" s="495">
        <v>4267</v>
      </c>
      <c r="B2720" s="495" t="s">
        <v>5412</v>
      </c>
      <c r="C2720" s="495" t="s">
        <v>577</v>
      </c>
      <c r="D2720" s="495" t="s">
        <v>9</v>
      </c>
      <c r="E2720" s="495" t="s">
        <v>10</v>
      </c>
      <c r="F2720" s="495">
        <v>2200</v>
      </c>
      <c r="G2720" s="495">
        <f t="shared" si="49"/>
        <v>11000</v>
      </c>
      <c r="H2720" s="495">
        <v>5</v>
      </c>
      <c r="I2720" s="451"/>
      <c r="P2720" s="449"/>
      <c r="Q2720" s="449"/>
      <c r="R2720" s="449"/>
      <c r="S2720" s="449"/>
      <c r="T2720" s="449"/>
      <c r="U2720" s="449"/>
      <c r="V2720" s="449"/>
      <c r="W2720" s="449"/>
      <c r="X2720" s="449"/>
    </row>
    <row r="2721" spans="1:24" s="448" customFormat="1" ht="21" customHeight="1" x14ac:dyDescent="0.25">
      <c r="A2721" s="495">
        <v>4267</v>
      </c>
      <c r="B2721" s="495" t="s">
        <v>5413</v>
      </c>
      <c r="C2721" s="495" t="s">
        <v>2590</v>
      </c>
      <c r="D2721" s="495" t="s">
        <v>9</v>
      </c>
      <c r="E2721" s="495" t="s">
        <v>10</v>
      </c>
      <c r="F2721" s="495">
        <v>200</v>
      </c>
      <c r="G2721" s="495">
        <f t="shared" si="49"/>
        <v>4000</v>
      </c>
      <c r="H2721" s="495">
        <v>20</v>
      </c>
      <c r="I2721" s="451"/>
      <c r="P2721" s="449"/>
      <c r="Q2721" s="449"/>
      <c r="R2721" s="449"/>
      <c r="S2721" s="449"/>
      <c r="T2721" s="449"/>
      <c r="U2721" s="449"/>
      <c r="V2721" s="449"/>
      <c r="W2721" s="449"/>
      <c r="X2721" s="449"/>
    </row>
    <row r="2722" spans="1:24" s="448" customFormat="1" ht="21" customHeight="1" x14ac:dyDescent="0.25">
      <c r="A2722" s="495">
        <v>4267</v>
      </c>
      <c r="B2722" s="495" t="s">
        <v>5414</v>
      </c>
      <c r="C2722" s="495" t="s">
        <v>1540</v>
      </c>
      <c r="D2722" s="495" t="s">
        <v>9</v>
      </c>
      <c r="E2722" s="495" t="s">
        <v>10</v>
      </c>
      <c r="F2722" s="495">
        <v>1000</v>
      </c>
      <c r="G2722" s="495">
        <f t="shared" si="49"/>
        <v>30000</v>
      </c>
      <c r="H2722" s="495">
        <v>30</v>
      </c>
      <c r="I2722" s="451"/>
      <c r="P2722" s="449"/>
      <c r="Q2722" s="449"/>
      <c r="R2722" s="449"/>
      <c r="S2722" s="449"/>
      <c r="T2722" s="449"/>
      <c r="U2722" s="449"/>
      <c r="V2722" s="449"/>
      <c r="W2722" s="449"/>
      <c r="X2722" s="449"/>
    </row>
    <row r="2723" spans="1:24" s="448" customFormat="1" ht="21" customHeight="1" x14ac:dyDescent="0.25">
      <c r="A2723" s="495">
        <v>4267</v>
      </c>
      <c r="B2723" s="495" t="s">
        <v>5415</v>
      </c>
      <c r="C2723" s="495" t="s">
        <v>4180</v>
      </c>
      <c r="D2723" s="495" t="s">
        <v>9</v>
      </c>
      <c r="E2723" s="495" t="s">
        <v>10</v>
      </c>
      <c r="F2723" s="495">
        <v>700</v>
      </c>
      <c r="G2723" s="495">
        <f t="shared" si="49"/>
        <v>7000</v>
      </c>
      <c r="H2723" s="495">
        <v>10</v>
      </c>
      <c r="I2723" s="451"/>
      <c r="P2723" s="449"/>
      <c r="Q2723" s="449"/>
      <c r="R2723" s="449"/>
      <c r="S2723" s="449"/>
      <c r="T2723" s="449"/>
      <c r="U2723" s="449"/>
      <c r="V2723" s="449"/>
      <c r="W2723" s="449"/>
      <c r="X2723" s="449"/>
    </row>
    <row r="2724" spans="1:24" ht="15" customHeight="1" x14ac:dyDescent="0.25">
      <c r="A2724" s="500" t="s">
        <v>12</v>
      </c>
      <c r="B2724" s="501"/>
      <c r="C2724" s="501"/>
      <c r="D2724" s="501"/>
      <c r="E2724" s="501"/>
      <c r="F2724" s="501"/>
      <c r="G2724" s="501"/>
      <c r="H2724" s="502"/>
      <c r="I2724" s="23"/>
    </row>
    <row r="2725" spans="1:24" ht="54" x14ac:dyDescent="0.25">
      <c r="A2725" s="439">
        <v>4215</v>
      </c>
      <c r="B2725" s="439" t="s">
        <v>4569</v>
      </c>
      <c r="C2725" s="439" t="s">
        <v>1778</v>
      </c>
      <c r="D2725" s="439" t="s">
        <v>13</v>
      </c>
      <c r="E2725" s="439" t="s">
        <v>14</v>
      </c>
      <c r="F2725" s="439">
        <v>133000</v>
      </c>
      <c r="G2725" s="439">
        <v>133000</v>
      </c>
      <c r="H2725" s="439">
        <v>1</v>
      </c>
      <c r="I2725" s="23"/>
    </row>
    <row r="2726" spans="1:24" ht="40.5" x14ac:dyDescent="0.25">
      <c r="A2726" s="420">
        <v>4252</v>
      </c>
      <c r="B2726" s="439" t="s">
        <v>4310</v>
      </c>
      <c r="C2726" s="439" t="s">
        <v>912</v>
      </c>
      <c r="D2726" s="439" t="s">
        <v>403</v>
      </c>
      <c r="E2726" s="439" t="s">
        <v>14</v>
      </c>
      <c r="F2726" s="439">
        <v>550000</v>
      </c>
      <c r="G2726" s="439">
        <v>550000</v>
      </c>
      <c r="H2726" s="439">
        <v>1</v>
      </c>
      <c r="I2726" s="23"/>
    </row>
    <row r="2727" spans="1:24" ht="54" x14ac:dyDescent="0.25">
      <c r="A2727" s="354">
        <v>4215</v>
      </c>
      <c r="B2727" s="420" t="s">
        <v>3109</v>
      </c>
      <c r="C2727" s="420" t="s">
        <v>1778</v>
      </c>
      <c r="D2727" s="420" t="s">
        <v>13</v>
      </c>
      <c r="E2727" s="420" t="s">
        <v>14</v>
      </c>
      <c r="F2727" s="420">
        <v>133000</v>
      </c>
      <c r="G2727" s="420">
        <v>133000</v>
      </c>
      <c r="H2727" s="420">
        <v>1</v>
      </c>
      <c r="I2727" s="23"/>
    </row>
    <row r="2728" spans="1:24" ht="54" x14ac:dyDescent="0.25">
      <c r="A2728" s="354">
        <v>4215</v>
      </c>
      <c r="B2728" s="354" t="s">
        <v>3108</v>
      </c>
      <c r="C2728" s="354" t="s">
        <v>1778</v>
      </c>
      <c r="D2728" s="354" t="s">
        <v>13</v>
      </c>
      <c r="E2728" s="354" t="s">
        <v>14</v>
      </c>
      <c r="F2728" s="354">
        <v>133000</v>
      </c>
      <c r="G2728" s="354">
        <v>133000</v>
      </c>
      <c r="H2728" s="354">
        <v>1</v>
      </c>
      <c r="I2728" s="23"/>
    </row>
    <row r="2729" spans="1:24" ht="40.5" x14ac:dyDescent="0.25">
      <c r="A2729" s="343">
        <v>4241</v>
      </c>
      <c r="B2729" s="354" t="s">
        <v>2851</v>
      </c>
      <c r="C2729" s="354" t="s">
        <v>421</v>
      </c>
      <c r="D2729" s="354" t="s">
        <v>13</v>
      </c>
      <c r="E2729" s="354" t="s">
        <v>14</v>
      </c>
      <c r="F2729" s="354">
        <v>78200</v>
      </c>
      <c r="G2729" s="354">
        <v>78200</v>
      </c>
      <c r="H2729" s="354">
        <v>1</v>
      </c>
      <c r="I2729" s="23"/>
    </row>
    <row r="2730" spans="1:24" ht="54" x14ac:dyDescent="0.25">
      <c r="A2730" s="343">
        <v>4215</v>
      </c>
      <c r="B2730" s="343" t="s">
        <v>1777</v>
      </c>
      <c r="C2730" s="343" t="s">
        <v>1778</v>
      </c>
      <c r="D2730" s="343" t="s">
        <v>13</v>
      </c>
      <c r="E2730" s="343" t="s">
        <v>14</v>
      </c>
      <c r="F2730" s="343">
        <v>0</v>
      </c>
      <c r="G2730" s="343">
        <v>0</v>
      </c>
      <c r="H2730" s="343">
        <v>1</v>
      </c>
      <c r="I2730" s="23"/>
    </row>
    <row r="2731" spans="1:24" ht="40.5" x14ac:dyDescent="0.25">
      <c r="A2731" s="343">
        <v>4214</v>
      </c>
      <c r="B2731" s="343" t="s">
        <v>1457</v>
      </c>
      <c r="C2731" s="343" t="s">
        <v>425</v>
      </c>
      <c r="D2731" s="343" t="s">
        <v>9</v>
      </c>
      <c r="E2731" s="343" t="s">
        <v>14</v>
      </c>
      <c r="F2731" s="343">
        <v>158400</v>
      </c>
      <c r="G2731" s="343">
        <v>158400</v>
      </c>
      <c r="H2731" s="343">
        <v>1</v>
      </c>
      <c r="I2731" s="23"/>
    </row>
    <row r="2732" spans="1:24" ht="27" x14ac:dyDescent="0.25">
      <c r="A2732" s="231">
        <v>4214</v>
      </c>
      <c r="B2732" s="231" t="s">
        <v>1458</v>
      </c>
      <c r="C2732" s="231" t="s">
        <v>513</v>
      </c>
      <c r="D2732" s="231" t="s">
        <v>9</v>
      </c>
      <c r="E2732" s="231" t="s">
        <v>14</v>
      </c>
      <c r="F2732" s="323">
        <v>1899600</v>
      </c>
      <c r="G2732" s="323">
        <v>1899600</v>
      </c>
      <c r="H2732" s="231">
        <v>1</v>
      </c>
      <c r="I2732" s="23"/>
    </row>
    <row r="2733" spans="1:24" ht="40.5" x14ac:dyDescent="0.25">
      <c r="A2733" s="231">
        <v>4252</v>
      </c>
      <c r="B2733" s="231" t="s">
        <v>911</v>
      </c>
      <c r="C2733" s="231" t="s">
        <v>912</v>
      </c>
      <c r="D2733" s="231" t="s">
        <v>403</v>
      </c>
      <c r="E2733" s="343" t="s">
        <v>14</v>
      </c>
      <c r="F2733" s="343">
        <v>750000</v>
      </c>
      <c r="G2733" s="343">
        <v>750000</v>
      </c>
      <c r="H2733" s="343">
        <v>1</v>
      </c>
      <c r="I2733" s="23"/>
    </row>
    <row r="2734" spans="1:24" ht="40.5" x14ac:dyDescent="0.25">
      <c r="A2734" s="202">
        <v>4252</v>
      </c>
      <c r="B2734" s="202" t="s">
        <v>913</v>
      </c>
      <c r="C2734" s="202" t="s">
        <v>912</v>
      </c>
      <c r="D2734" s="202" t="s">
        <v>403</v>
      </c>
      <c r="E2734" s="343" t="s">
        <v>14</v>
      </c>
      <c r="F2734" s="343">
        <v>750000</v>
      </c>
      <c r="G2734" s="343">
        <v>750000</v>
      </c>
      <c r="H2734" s="343">
        <v>1</v>
      </c>
      <c r="I2734" s="23"/>
    </row>
    <row r="2735" spans="1:24" ht="40.5" x14ac:dyDescent="0.25">
      <c r="A2735" s="202">
        <v>4252</v>
      </c>
      <c r="B2735" s="202" t="s">
        <v>914</v>
      </c>
      <c r="C2735" s="202" t="s">
        <v>912</v>
      </c>
      <c r="D2735" s="202" t="s">
        <v>403</v>
      </c>
      <c r="E2735" s="202" t="s">
        <v>14</v>
      </c>
      <c r="F2735" s="202">
        <v>0</v>
      </c>
      <c r="G2735" s="202">
        <v>0</v>
      </c>
      <c r="H2735" s="202">
        <v>1</v>
      </c>
      <c r="I2735" s="23"/>
    </row>
    <row r="2736" spans="1:24" ht="27" x14ac:dyDescent="0.25">
      <c r="A2736" s="202">
        <v>4214</v>
      </c>
      <c r="B2736" s="202" t="s">
        <v>946</v>
      </c>
      <c r="C2736" s="202" t="s">
        <v>513</v>
      </c>
      <c r="D2736" s="202" t="s">
        <v>403</v>
      </c>
      <c r="E2736" s="202" t="s">
        <v>14</v>
      </c>
      <c r="F2736" s="202">
        <v>0</v>
      </c>
      <c r="G2736" s="202">
        <v>0</v>
      </c>
      <c r="H2736" s="202">
        <v>1</v>
      </c>
      <c r="I2736" s="23"/>
    </row>
    <row r="2737" spans="1:9" ht="40.5" x14ac:dyDescent="0.25">
      <c r="A2737" s="202">
        <v>4214</v>
      </c>
      <c r="B2737" s="202" t="s">
        <v>947</v>
      </c>
      <c r="C2737" s="202" t="s">
        <v>425</v>
      </c>
      <c r="D2737" s="202" t="s">
        <v>403</v>
      </c>
      <c r="E2737" s="202" t="s">
        <v>14</v>
      </c>
      <c r="F2737" s="202">
        <v>0</v>
      </c>
      <c r="G2737" s="202">
        <v>0</v>
      </c>
      <c r="H2737" s="202">
        <v>1</v>
      </c>
      <c r="I2737" s="23"/>
    </row>
    <row r="2738" spans="1:9" ht="27" x14ac:dyDescent="0.25">
      <c r="A2738" s="12">
        <v>4214</v>
      </c>
      <c r="B2738" s="12" t="s">
        <v>948</v>
      </c>
      <c r="C2738" s="12" t="s">
        <v>532</v>
      </c>
      <c r="D2738" s="12" t="s">
        <v>13</v>
      </c>
      <c r="E2738" s="12" t="s">
        <v>14</v>
      </c>
      <c r="F2738" s="316">
        <v>1000000</v>
      </c>
      <c r="G2738" s="316">
        <v>1000000</v>
      </c>
      <c r="H2738" s="12">
        <v>1</v>
      </c>
      <c r="I2738" s="23"/>
    </row>
    <row r="2739" spans="1:9" x14ac:dyDescent="0.25">
      <c r="A2739" s="12"/>
      <c r="B2739" s="211"/>
      <c r="C2739" s="211"/>
      <c r="D2739" s="12"/>
      <c r="E2739" s="12"/>
      <c r="F2739" s="12"/>
      <c r="G2739" s="12"/>
      <c r="H2739" s="12"/>
      <c r="I2739" s="23"/>
    </row>
    <row r="2740" spans="1:9" ht="15" customHeight="1" x14ac:dyDescent="0.25">
      <c r="A2740" s="551" t="s">
        <v>59</v>
      </c>
      <c r="B2740" s="552"/>
      <c r="C2740" s="552"/>
      <c r="D2740" s="552"/>
      <c r="E2740" s="552"/>
      <c r="F2740" s="552"/>
      <c r="G2740" s="552"/>
      <c r="H2740" s="553"/>
      <c r="I2740" s="23"/>
    </row>
    <row r="2741" spans="1:9" ht="15" customHeight="1" x14ac:dyDescent="0.25">
      <c r="A2741" s="500" t="s">
        <v>16</v>
      </c>
      <c r="B2741" s="501"/>
      <c r="C2741" s="501"/>
      <c r="D2741" s="501"/>
      <c r="E2741" s="501"/>
      <c r="F2741" s="501"/>
      <c r="G2741" s="501"/>
      <c r="H2741" s="502"/>
      <c r="I2741" s="23"/>
    </row>
    <row r="2742" spans="1:9" ht="27" x14ac:dyDescent="0.25">
      <c r="A2742" s="4">
        <v>4251</v>
      </c>
      <c r="B2742" s="4" t="s">
        <v>4037</v>
      </c>
      <c r="C2742" s="4" t="s">
        <v>486</v>
      </c>
      <c r="D2742" s="4" t="s">
        <v>403</v>
      </c>
      <c r="E2742" s="4" t="s">
        <v>14</v>
      </c>
      <c r="F2742" s="4">
        <v>10299600</v>
      </c>
      <c r="G2742" s="4">
        <v>10299600</v>
      </c>
      <c r="H2742" s="4">
        <v>1</v>
      </c>
      <c r="I2742" s="23"/>
    </row>
    <row r="2743" spans="1:9" ht="15" customHeight="1" x14ac:dyDescent="0.25">
      <c r="A2743" s="500" t="s">
        <v>12</v>
      </c>
      <c r="B2743" s="501"/>
      <c r="C2743" s="501"/>
      <c r="D2743" s="501"/>
      <c r="E2743" s="501"/>
      <c r="F2743" s="501"/>
      <c r="G2743" s="501"/>
      <c r="H2743" s="502"/>
      <c r="I2743" s="23"/>
    </row>
    <row r="2744" spans="1:9" ht="27" x14ac:dyDescent="0.25">
      <c r="A2744" s="87">
        <v>4251</v>
      </c>
      <c r="B2744" s="394" t="s">
        <v>4036</v>
      </c>
      <c r="C2744" s="394" t="s">
        <v>476</v>
      </c>
      <c r="D2744" s="394" t="s">
        <v>1234</v>
      </c>
      <c r="E2744" s="394" t="s">
        <v>14</v>
      </c>
      <c r="F2744" s="394">
        <v>200400</v>
      </c>
      <c r="G2744" s="394">
        <v>200400</v>
      </c>
      <c r="H2744" s="394">
        <v>1</v>
      </c>
      <c r="I2744" s="23"/>
    </row>
    <row r="2745" spans="1:9" ht="15" customHeight="1" x14ac:dyDescent="0.25">
      <c r="A2745" s="515" t="s">
        <v>85</v>
      </c>
      <c r="B2745" s="516"/>
      <c r="C2745" s="516"/>
      <c r="D2745" s="516"/>
      <c r="E2745" s="516"/>
      <c r="F2745" s="516"/>
      <c r="G2745" s="516"/>
      <c r="H2745" s="517"/>
      <c r="I2745" s="23"/>
    </row>
    <row r="2746" spans="1:9" ht="15" customHeight="1" x14ac:dyDescent="0.25">
      <c r="A2746" s="518" t="s">
        <v>16</v>
      </c>
      <c r="B2746" s="519"/>
      <c r="C2746" s="519"/>
      <c r="D2746" s="519"/>
      <c r="E2746" s="519"/>
      <c r="F2746" s="519"/>
      <c r="G2746" s="519"/>
      <c r="H2746" s="520"/>
      <c r="I2746" s="23"/>
    </row>
    <row r="2747" spans="1:9" ht="27" x14ac:dyDescent="0.25">
      <c r="A2747" s="201">
        <v>4861</v>
      </c>
      <c r="B2747" s="201" t="s">
        <v>916</v>
      </c>
      <c r="C2747" s="201" t="s">
        <v>20</v>
      </c>
      <c r="D2747" s="201" t="s">
        <v>403</v>
      </c>
      <c r="E2747" s="201" t="s">
        <v>14</v>
      </c>
      <c r="F2747" s="326">
        <v>15200000</v>
      </c>
      <c r="G2747" s="326">
        <v>15200000</v>
      </c>
      <c r="H2747" s="201">
        <v>1</v>
      </c>
      <c r="I2747" s="23"/>
    </row>
    <row r="2748" spans="1:9" ht="15" customHeight="1" x14ac:dyDescent="0.25">
      <c r="A2748" s="500" t="s">
        <v>12</v>
      </c>
      <c r="B2748" s="501"/>
      <c r="C2748" s="501"/>
      <c r="D2748" s="501"/>
      <c r="E2748" s="501"/>
      <c r="F2748" s="501"/>
      <c r="G2748" s="501"/>
      <c r="H2748" s="502"/>
      <c r="I2748" s="23"/>
    </row>
    <row r="2749" spans="1:9" ht="27" x14ac:dyDescent="0.25">
      <c r="A2749" s="236">
        <v>4861</v>
      </c>
      <c r="B2749" s="236" t="s">
        <v>1561</v>
      </c>
      <c r="C2749" s="236" t="s">
        <v>476</v>
      </c>
      <c r="D2749" s="365" t="s">
        <v>1234</v>
      </c>
      <c r="E2749" s="365" t="s">
        <v>14</v>
      </c>
      <c r="F2749" s="365">
        <v>30000</v>
      </c>
      <c r="G2749" s="365">
        <v>30000</v>
      </c>
      <c r="H2749" s="365">
        <v>1</v>
      </c>
      <c r="I2749" s="23"/>
    </row>
    <row r="2750" spans="1:9" ht="40.5" x14ac:dyDescent="0.25">
      <c r="A2750" s="201">
        <v>4861</v>
      </c>
      <c r="B2750" s="236" t="s">
        <v>915</v>
      </c>
      <c r="C2750" s="236" t="s">
        <v>517</v>
      </c>
      <c r="D2750" s="342" t="s">
        <v>403</v>
      </c>
      <c r="E2750" s="342" t="s">
        <v>14</v>
      </c>
      <c r="F2750" s="342">
        <v>10000000</v>
      </c>
      <c r="G2750" s="342">
        <v>10000000</v>
      </c>
      <c r="H2750" s="342">
        <v>1</v>
      </c>
      <c r="I2750" s="23"/>
    </row>
    <row r="2751" spans="1:9" ht="15" customHeight="1" x14ac:dyDescent="0.25">
      <c r="A2751" s="515" t="s">
        <v>191</v>
      </c>
      <c r="B2751" s="516"/>
      <c r="C2751" s="516"/>
      <c r="D2751" s="516"/>
      <c r="E2751" s="516"/>
      <c r="F2751" s="516"/>
      <c r="G2751" s="516"/>
      <c r="H2751" s="517"/>
      <c r="I2751" s="23"/>
    </row>
    <row r="2752" spans="1:9" ht="15" customHeight="1" x14ac:dyDescent="0.25">
      <c r="A2752" s="500" t="s">
        <v>16</v>
      </c>
      <c r="B2752" s="501"/>
      <c r="C2752" s="501"/>
      <c r="D2752" s="501"/>
      <c r="E2752" s="501"/>
      <c r="F2752" s="501"/>
      <c r="G2752" s="501"/>
      <c r="H2752" s="502"/>
      <c r="I2752" s="23"/>
    </row>
    <row r="2753" spans="1:9" ht="27" x14ac:dyDescent="0.25">
      <c r="A2753" s="365">
        <v>5134</v>
      </c>
      <c r="B2753" s="365" t="s">
        <v>3385</v>
      </c>
      <c r="C2753" s="365" t="s">
        <v>17</v>
      </c>
      <c r="D2753" s="365" t="s">
        <v>15</v>
      </c>
      <c r="E2753" s="365" t="s">
        <v>14</v>
      </c>
      <c r="F2753" s="365">
        <v>200000</v>
      </c>
      <c r="G2753" s="365">
        <v>200000</v>
      </c>
      <c r="H2753" s="365">
        <v>1</v>
      </c>
      <c r="I2753" s="23"/>
    </row>
    <row r="2754" spans="1:9" ht="27" x14ac:dyDescent="0.25">
      <c r="A2754" s="365">
        <v>5134</v>
      </c>
      <c r="B2754" s="365" t="s">
        <v>3386</v>
      </c>
      <c r="C2754" s="365" t="s">
        <v>17</v>
      </c>
      <c r="D2754" s="365" t="s">
        <v>15</v>
      </c>
      <c r="E2754" s="365" t="s">
        <v>14</v>
      </c>
      <c r="F2754" s="365">
        <v>200000</v>
      </c>
      <c r="G2754" s="365">
        <v>200000</v>
      </c>
      <c r="H2754" s="365">
        <v>1</v>
      </c>
      <c r="I2754" s="23"/>
    </row>
    <row r="2755" spans="1:9" ht="27" x14ac:dyDescent="0.25">
      <c r="A2755" s="365">
        <v>5134</v>
      </c>
      <c r="B2755" s="365" t="s">
        <v>3387</v>
      </c>
      <c r="C2755" s="365" t="s">
        <v>17</v>
      </c>
      <c r="D2755" s="365" t="s">
        <v>15</v>
      </c>
      <c r="E2755" s="365" t="s">
        <v>14</v>
      </c>
      <c r="F2755" s="365">
        <v>200000</v>
      </c>
      <c r="G2755" s="365">
        <v>200000</v>
      </c>
      <c r="H2755" s="365">
        <v>1</v>
      </c>
      <c r="I2755" s="23"/>
    </row>
    <row r="2756" spans="1:9" ht="27" x14ac:dyDescent="0.25">
      <c r="A2756" s="365">
        <v>5134</v>
      </c>
      <c r="B2756" s="365" t="s">
        <v>3388</v>
      </c>
      <c r="C2756" s="365" t="s">
        <v>17</v>
      </c>
      <c r="D2756" s="365" t="s">
        <v>15</v>
      </c>
      <c r="E2756" s="365" t="s">
        <v>14</v>
      </c>
      <c r="F2756" s="365">
        <v>500000</v>
      </c>
      <c r="G2756" s="365">
        <v>500000</v>
      </c>
      <c r="H2756" s="365">
        <v>1</v>
      </c>
      <c r="I2756" s="23"/>
    </row>
    <row r="2757" spans="1:9" ht="27" x14ac:dyDescent="0.25">
      <c r="A2757" s="365">
        <v>5134</v>
      </c>
      <c r="B2757" s="365" t="s">
        <v>3389</v>
      </c>
      <c r="C2757" s="365" t="s">
        <v>17</v>
      </c>
      <c r="D2757" s="365" t="s">
        <v>15</v>
      </c>
      <c r="E2757" s="365" t="s">
        <v>14</v>
      </c>
      <c r="F2757" s="365">
        <v>350000</v>
      </c>
      <c r="G2757" s="365">
        <v>350000</v>
      </c>
      <c r="H2757" s="365">
        <v>1</v>
      </c>
      <c r="I2757" s="23"/>
    </row>
    <row r="2758" spans="1:9" ht="27" x14ac:dyDescent="0.25">
      <c r="A2758" s="365">
        <v>5134</v>
      </c>
      <c r="B2758" s="365" t="s">
        <v>3390</v>
      </c>
      <c r="C2758" s="365" t="s">
        <v>17</v>
      </c>
      <c r="D2758" s="365" t="s">
        <v>15</v>
      </c>
      <c r="E2758" s="365" t="s">
        <v>14</v>
      </c>
      <c r="F2758" s="365">
        <v>250000</v>
      </c>
      <c r="G2758" s="365">
        <v>250000</v>
      </c>
      <c r="H2758" s="365">
        <v>1</v>
      </c>
      <c r="I2758" s="23"/>
    </row>
    <row r="2759" spans="1:9" ht="27" x14ac:dyDescent="0.25">
      <c r="A2759" s="365">
        <v>5134</v>
      </c>
      <c r="B2759" s="365" t="s">
        <v>3391</v>
      </c>
      <c r="C2759" s="365" t="s">
        <v>17</v>
      </c>
      <c r="D2759" s="365" t="s">
        <v>15</v>
      </c>
      <c r="E2759" s="365" t="s">
        <v>14</v>
      </c>
      <c r="F2759" s="365">
        <v>300000</v>
      </c>
      <c r="G2759" s="365">
        <v>300000</v>
      </c>
      <c r="H2759" s="365">
        <v>1</v>
      </c>
      <c r="I2759" s="23"/>
    </row>
    <row r="2760" spans="1:9" ht="27" x14ac:dyDescent="0.25">
      <c r="A2760" s="365">
        <v>5134</v>
      </c>
      <c r="B2760" s="365" t="s">
        <v>3392</v>
      </c>
      <c r="C2760" s="365" t="s">
        <v>17</v>
      </c>
      <c r="D2760" s="365" t="s">
        <v>15</v>
      </c>
      <c r="E2760" s="365" t="s">
        <v>14</v>
      </c>
      <c r="F2760" s="365">
        <v>200000</v>
      </c>
      <c r="G2760" s="365">
        <v>200000</v>
      </c>
      <c r="H2760" s="365">
        <v>1</v>
      </c>
      <c r="I2760" s="23"/>
    </row>
    <row r="2761" spans="1:9" ht="27" x14ac:dyDescent="0.25">
      <c r="A2761" s="365">
        <v>5134</v>
      </c>
      <c r="B2761" s="365" t="s">
        <v>3393</v>
      </c>
      <c r="C2761" s="365" t="s">
        <v>17</v>
      </c>
      <c r="D2761" s="365" t="s">
        <v>15</v>
      </c>
      <c r="E2761" s="365" t="s">
        <v>14</v>
      </c>
      <c r="F2761" s="365">
        <v>400000</v>
      </c>
      <c r="G2761" s="365">
        <v>400000</v>
      </c>
      <c r="H2761" s="365">
        <v>1</v>
      </c>
      <c r="I2761" s="23"/>
    </row>
    <row r="2762" spans="1:9" ht="27" x14ac:dyDescent="0.25">
      <c r="A2762" s="365">
        <v>5134</v>
      </c>
      <c r="B2762" s="365" t="s">
        <v>3394</v>
      </c>
      <c r="C2762" s="365" t="s">
        <v>17</v>
      </c>
      <c r="D2762" s="365" t="s">
        <v>15</v>
      </c>
      <c r="E2762" s="365" t="s">
        <v>14</v>
      </c>
      <c r="F2762" s="365">
        <v>400000</v>
      </c>
      <c r="G2762" s="365">
        <v>400000</v>
      </c>
      <c r="H2762" s="365">
        <v>1</v>
      </c>
      <c r="I2762" s="23"/>
    </row>
    <row r="2763" spans="1:9" ht="27" x14ac:dyDescent="0.25">
      <c r="A2763" s="365">
        <v>5134</v>
      </c>
      <c r="B2763" s="365" t="s">
        <v>1886</v>
      </c>
      <c r="C2763" s="365" t="s">
        <v>17</v>
      </c>
      <c r="D2763" s="365" t="s">
        <v>15</v>
      </c>
      <c r="E2763" s="365" t="s">
        <v>14</v>
      </c>
      <c r="F2763" s="365">
        <v>0</v>
      </c>
      <c r="G2763" s="365">
        <v>0</v>
      </c>
      <c r="H2763" s="365">
        <v>1</v>
      </c>
      <c r="I2763" s="23"/>
    </row>
    <row r="2764" spans="1:9" ht="27" x14ac:dyDescent="0.25">
      <c r="A2764" s="365">
        <v>5134</v>
      </c>
      <c r="B2764" s="365" t="s">
        <v>1887</v>
      </c>
      <c r="C2764" s="365" t="s">
        <v>17</v>
      </c>
      <c r="D2764" s="365" t="s">
        <v>15</v>
      </c>
      <c r="E2764" s="365" t="s">
        <v>14</v>
      </c>
      <c r="F2764" s="365">
        <v>0</v>
      </c>
      <c r="G2764" s="365">
        <v>0</v>
      </c>
      <c r="H2764" s="365">
        <v>1</v>
      </c>
      <c r="I2764" s="23"/>
    </row>
    <row r="2765" spans="1:9" ht="27" x14ac:dyDescent="0.25">
      <c r="A2765" s="365">
        <v>5134</v>
      </c>
      <c r="B2765" s="365" t="s">
        <v>1888</v>
      </c>
      <c r="C2765" s="365" t="s">
        <v>17</v>
      </c>
      <c r="D2765" s="365" t="s">
        <v>15</v>
      </c>
      <c r="E2765" s="365" t="s">
        <v>14</v>
      </c>
      <c r="F2765" s="365">
        <v>0</v>
      </c>
      <c r="G2765" s="365">
        <v>0</v>
      </c>
      <c r="H2765" s="365">
        <v>1</v>
      </c>
      <c r="I2765" s="23"/>
    </row>
    <row r="2766" spans="1:9" ht="27" x14ac:dyDescent="0.25">
      <c r="A2766" s="365">
        <v>5134</v>
      </c>
      <c r="B2766" s="365" t="s">
        <v>951</v>
      </c>
      <c r="C2766" s="365" t="s">
        <v>17</v>
      </c>
      <c r="D2766" s="365" t="s">
        <v>15</v>
      </c>
      <c r="E2766" s="365" t="s">
        <v>14</v>
      </c>
      <c r="F2766" s="365">
        <v>0</v>
      </c>
      <c r="G2766" s="365">
        <v>0</v>
      </c>
      <c r="H2766" s="365">
        <v>1</v>
      </c>
      <c r="I2766" s="23"/>
    </row>
    <row r="2767" spans="1:9" ht="27" x14ac:dyDescent="0.25">
      <c r="A2767" s="201">
        <v>5134</v>
      </c>
      <c r="B2767" s="201" t="s">
        <v>952</v>
      </c>
      <c r="C2767" s="201" t="s">
        <v>17</v>
      </c>
      <c r="D2767" s="201" t="s">
        <v>15</v>
      </c>
      <c r="E2767" s="201" t="s">
        <v>14</v>
      </c>
      <c r="F2767" s="201">
        <v>0</v>
      </c>
      <c r="G2767" s="201">
        <v>0</v>
      </c>
      <c r="H2767" s="201">
        <v>1</v>
      </c>
      <c r="I2767" s="23"/>
    </row>
    <row r="2768" spans="1:9" ht="27" x14ac:dyDescent="0.25">
      <c r="A2768" s="201">
        <v>5134</v>
      </c>
      <c r="B2768" s="201" t="s">
        <v>953</v>
      </c>
      <c r="C2768" s="201" t="s">
        <v>17</v>
      </c>
      <c r="D2768" s="201" t="s">
        <v>15</v>
      </c>
      <c r="E2768" s="201" t="s">
        <v>14</v>
      </c>
      <c r="F2768" s="201">
        <v>0</v>
      </c>
      <c r="G2768" s="201">
        <v>0</v>
      </c>
      <c r="H2768" s="201">
        <v>1</v>
      </c>
      <c r="I2768" s="23"/>
    </row>
    <row r="2769" spans="1:9" ht="27" x14ac:dyDescent="0.25">
      <c r="A2769" s="201">
        <v>5134</v>
      </c>
      <c r="B2769" s="201" t="s">
        <v>954</v>
      </c>
      <c r="C2769" s="201" t="s">
        <v>17</v>
      </c>
      <c r="D2769" s="201" t="s">
        <v>15</v>
      </c>
      <c r="E2769" s="201" t="s">
        <v>14</v>
      </c>
      <c r="F2769" s="201">
        <v>0</v>
      </c>
      <c r="G2769" s="201">
        <v>0</v>
      </c>
      <c r="H2769" s="201">
        <v>1</v>
      </c>
      <c r="I2769" s="23"/>
    </row>
    <row r="2770" spans="1:9" ht="27" x14ac:dyDescent="0.25">
      <c r="A2770" s="201">
        <v>5134</v>
      </c>
      <c r="B2770" s="201" t="s">
        <v>955</v>
      </c>
      <c r="C2770" s="201" t="s">
        <v>17</v>
      </c>
      <c r="D2770" s="201" t="s">
        <v>15</v>
      </c>
      <c r="E2770" s="201" t="s">
        <v>14</v>
      </c>
      <c r="F2770" s="201">
        <v>0</v>
      </c>
      <c r="G2770" s="201">
        <v>0</v>
      </c>
      <c r="H2770" s="201">
        <v>1</v>
      </c>
      <c r="I2770" s="23"/>
    </row>
    <row r="2771" spans="1:9" ht="27" x14ac:dyDescent="0.25">
      <c r="A2771" s="295">
        <v>5134</v>
      </c>
      <c r="B2771" s="295" t="s">
        <v>2166</v>
      </c>
      <c r="C2771" s="295" t="s">
        <v>17</v>
      </c>
      <c r="D2771" s="295" t="s">
        <v>15</v>
      </c>
      <c r="E2771" s="295" t="s">
        <v>14</v>
      </c>
      <c r="F2771" s="295">
        <v>190000</v>
      </c>
      <c r="G2771" s="295">
        <v>190000</v>
      </c>
      <c r="H2771" s="295">
        <v>1</v>
      </c>
      <c r="I2771" s="23"/>
    </row>
    <row r="2772" spans="1:9" ht="27" x14ac:dyDescent="0.25">
      <c r="A2772" s="295">
        <v>5134</v>
      </c>
      <c r="B2772" s="295" t="s">
        <v>2167</v>
      </c>
      <c r="C2772" s="295" t="s">
        <v>17</v>
      </c>
      <c r="D2772" s="295" t="s">
        <v>15</v>
      </c>
      <c r="E2772" s="295" t="s">
        <v>14</v>
      </c>
      <c r="F2772" s="295">
        <v>300000</v>
      </c>
      <c r="G2772" s="295">
        <v>300000</v>
      </c>
      <c r="H2772" s="295">
        <v>1</v>
      </c>
      <c r="I2772" s="23"/>
    </row>
    <row r="2773" spans="1:9" ht="27" x14ac:dyDescent="0.25">
      <c r="A2773" s="295">
        <v>5134</v>
      </c>
      <c r="B2773" s="295" t="s">
        <v>2168</v>
      </c>
      <c r="C2773" s="295" t="s">
        <v>17</v>
      </c>
      <c r="D2773" s="295" t="s">
        <v>15</v>
      </c>
      <c r="E2773" s="295" t="s">
        <v>14</v>
      </c>
      <c r="F2773" s="295">
        <v>400000</v>
      </c>
      <c r="G2773" s="295">
        <v>400000</v>
      </c>
      <c r="H2773" s="295">
        <v>1</v>
      </c>
      <c r="I2773" s="23"/>
    </row>
    <row r="2774" spans="1:9" ht="27" x14ac:dyDescent="0.25">
      <c r="A2774" s="201">
        <v>5134</v>
      </c>
      <c r="B2774" s="201" t="s">
        <v>956</v>
      </c>
      <c r="C2774" s="201" t="s">
        <v>17</v>
      </c>
      <c r="D2774" s="201" t="s">
        <v>15</v>
      </c>
      <c r="E2774" s="201" t="s">
        <v>14</v>
      </c>
      <c r="F2774" s="201">
        <v>0</v>
      </c>
      <c r="G2774" s="201">
        <v>0</v>
      </c>
      <c r="H2774" s="201">
        <v>1</v>
      </c>
      <c r="I2774" s="23"/>
    </row>
    <row r="2775" spans="1:9" ht="27" x14ac:dyDescent="0.25">
      <c r="A2775" s="201">
        <v>5134</v>
      </c>
      <c r="B2775" s="201" t="s">
        <v>957</v>
      </c>
      <c r="C2775" s="201" t="s">
        <v>17</v>
      </c>
      <c r="D2775" s="201" t="s">
        <v>15</v>
      </c>
      <c r="E2775" s="201" t="s">
        <v>14</v>
      </c>
      <c r="F2775" s="201">
        <v>0</v>
      </c>
      <c r="G2775" s="201">
        <v>0</v>
      </c>
      <c r="H2775" s="201">
        <v>1</v>
      </c>
      <c r="I2775" s="23"/>
    </row>
    <row r="2776" spans="1:9" ht="27" x14ac:dyDescent="0.25">
      <c r="A2776" s="201">
        <v>5134</v>
      </c>
      <c r="B2776" s="201" t="s">
        <v>958</v>
      </c>
      <c r="C2776" s="201" t="s">
        <v>17</v>
      </c>
      <c r="D2776" s="201" t="s">
        <v>15</v>
      </c>
      <c r="E2776" s="201" t="s">
        <v>14</v>
      </c>
      <c r="F2776" s="201">
        <v>0</v>
      </c>
      <c r="G2776" s="201">
        <v>0</v>
      </c>
      <c r="H2776" s="201">
        <v>1</v>
      </c>
      <c r="I2776" s="23"/>
    </row>
    <row r="2777" spans="1:9" ht="15" customHeight="1" x14ac:dyDescent="0.25">
      <c r="A2777" s="500" t="s">
        <v>12</v>
      </c>
      <c r="B2777" s="501"/>
      <c r="C2777" s="501"/>
      <c r="D2777" s="501"/>
      <c r="E2777" s="501"/>
      <c r="F2777" s="501"/>
      <c r="G2777" s="501"/>
      <c r="H2777" s="502"/>
      <c r="I2777" s="23"/>
    </row>
    <row r="2778" spans="1:9" ht="27" x14ac:dyDescent="0.25">
      <c r="A2778" s="4">
        <v>5134</v>
      </c>
      <c r="B2778" s="4" t="s">
        <v>3395</v>
      </c>
      <c r="C2778" s="4" t="s">
        <v>414</v>
      </c>
      <c r="D2778" s="4" t="s">
        <v>403</v>
      </c>
      <c r="E2778" s="4" t="s">
        <v>14</v>
      </c>
      <c r="F2778" s="4">
        <v>40000</v>
      </c>
      <c r="G2778" s="4">
        <v>40000</v>
      </c>
      <c r="H2778" s="4">
        <v>1</v>
      </c>
      <c r="I2778" s="23"/>
    </row>
    <row r="2779" spans="1:9" ht="27" x14ac:dyDescent="0.25">
      <c r="A2779" s="4">
        <v>5134</v>
      </c>
      <c r="B2779" s="4" t="s">
        <v>3396</v>
      </c>
      <c r="C2779" s="4" t="s">
        <v>414</v>
      </c>
      <c r="D2779" s="4" t="s">
        <v>403</v>
      </c>
      <c r="E2779" s="4" t="s">
        <v>14</v>
      </c>
      <c r="F2779" s="4">
        <v>20000</v>
      </c>
      <c r="G2779" s="4">
        <v>20000</v>
      </c>
      <c r="H2779" s="4">
        <v>1</v>
      </c>
      <c r="I2779" s="23"/>
    </row>
    <row r="2780" spans="1:9" ht="27" x14ac:dyDescent="0.25">
      <c r="A2780" s="4">
        <v>5134</v>
      </c>
      <c r="B2780" s="4" t="s">
        <v>3397</v>
      </c>
      <c r="C2780" s="4" t="s">
        <v>414</v>
      </c>
      <c r="D2780" s="4" t="s">
        <v>403</v>
      </c>
      <c r="E2780" s="4" t="s">
        <v>14</v>
      </c>
      <c r="F2780" s="4">
        <v>20000</v>
      </c>
      <c r="G2780" s="4">
        <v>20000</v>
      </c>
      <c r="H2780" s="4">
        <v>1</v>
      </c>
      <c r="I2780" s="23"/>
    </row>
    <row r="2781" spans="1:9" ht="27" x14ac:dyDescent="0.25">
      <c r="A2781" s="4">
        <v>5134</v>
      </c>
      <c r="B2781" s="4" t="s">
        <v>3398</v>
      </c>
      <c r="C2781" s="4" t="s">
        <v>414</v>
      </c>
      <c r="D2781" s="4" t="s">
        <v>403</v>
      </c>
      <c r="E2781" s="4" t="s">
        <v>14</v>
      </c>
      <c r="F2781" s="4">
        <v>20000</v>
      </c>
      <c r="G2781" s="4">
        <v>20000</v>
      </c>
      <c r="H2781" s="4">
        <v>1</v>
      </c>
      <c r="I2781" s="23"/>
    </row>
    <row r="2782" spans="1:9" ht="27" x14ac:dyDescent="0.25">
      <c r="A2782" s="4">
        <v>5134</v>
      </c>
      <c r="B2782" s="4" t="s">
        <v>3399</v>
      </c>
      <c r="C2782" s="4" t="s">
        <v>414</v>
      </c>
      <c r="D2782" s="4" t="s">
        <v>403</v>
      </c>
      <c r="E2782" s="4" t="s">
        <v>14</v>
      </c>
      <c r="F2782" s="4">
        <v>50000</v>
      </c>
      <c r="G2782" s="4">
        <v>50000</v>
      </c>
      <c r="H2782" s="4">
        <v>1</v>
      </c>
      <c r="I2782" s="23"/>
    </row>
    <row r="2783" spans="1:9" ht="27" x14ac:dyDescent="0.25">
      <c r="A2783" s="4">
        <v>5134</v>
      </c>
      <c r="B2783" s="4" t="s">
        <v>3400</v>
      </c>
      <c r="C2783" s="4" t="s">
        <v>414</v>
      </c>
      <c r="D2783" s="4" t="s">
        <v>403</v>
      </c>
      <c r="E2783" s="4" t="s">
        <v>14</v>
      </c>
      <c r="F2783" s="4">
        <v>20000</v>
      </c>
      <c r="G2783" s="4">
        <v>20000</v>
      </c>
      <c r="H2783" s="4">
        <v>1</v>
      </c>
      <c r="I2783" s="23"/>
    </row>
    <row r="2784" spans="1:9" ht="27" x14ac:dyDescent="0.25">
      <c r="A2784" s="4">
        <v>5134</v>
      </c>
      <c r="B2784" s="4" t="s">
        <v>3401</v>
      </c>
      <c r="C2784" s="4" t="s">
        <v>414</v>
      </c>
      <c r="D2784" s="4" t="s">
        <v>403</v>
      </c>
      <c r="E2784" s="4" t="s">
        <v>14</v>
      </c>
      <c r="F2784" s="4">
        <v>40000</v>
      </c>
      <c r="G2784" s="4">
        <v>40000</v>
      </c>
      <c r="H2784" s="4">
        <v>1</v>
      </c>
      <c r="I2784" s="23"/>
    </row>
    <row r="2785" spans="1:9" ht="27" x14ac:dyDescent="0.25">
      <c r="A2785" s="4">
        <v>5134</v>
      </c>
      <c r="B2785" s="4" t="s">
        <v>3402</v>
      </c>
      <c r="C2785" s="4" t="s">
        <v>414</v>
      </c>
      <c r="D2785" s="4" t="s">
        <v>403</v>
      </c>
      <c r="E2785" s="4" t="s">
        <v>14</v>
      </c>
      <c r="F2785" s="4">
        <v>25000</v>
      </c>
      <c r="G2785" s="4">
        <v>25000</v>
      </c>
      <c r="H2785" s="4">
        <v>1</v>
      </c>
      <c r="I2785" s="23"/>
    </row>
    <row r="2786" spans="1:9" ht="27" x14ac:dyDescent="0.25">
      <c r="A2786" s="4">
        <v>5134</v>
      </c>
      <c r="B2786" s="4" t="s">
        <v>3403</v>
      </c>
      <c r="C2786" s="4" t="s">
        <v>414</v>
      </c>
      <c r="D2786" s="4" t="s">
        <v>403</v>
      </c>
      <c r="E2786" s="4" t="s">
        <v>14</v>
      </c>
      <c r="F2786" s="4">
        <v>35000</v>
      </c>
      <c r="G2786" s="4">
        <v>35000</v>
      </c>
      <c r="H2786" s="4">
        <v>1</v>
      </c>
      <c r="I2786" s="23"/>
    </row>
    <row r="2787" spans="1:9" ht="27" x14ac:dyDescent="0.25">
      <c r="A2787" s="4">
        <v>5134</v>
      </c>
      <c r="B2787" s="4" t="s">
        <v>3404</v>
      </c>
      <c r="C2787" s="4" t="s">
        <v>414</v>
      </c>
      <c r="D2787" s="4" t="s">
        <v>403</v>
      </c>
      <c r="E2787" s="4" t="s">
        <v>14</v>
      </c>
      <c r="F2787" s="4">
        <v>30000</v>
      </c>
      <c r="G2787" s="4">
        <v>30000</v>
      </c>
      <c r="H2787" s="4">
        <v>1</v>
      </c>
      <c r="I2787" s="23"/>
    </row>
    <row r="2788" spans="1:9" ht="27" x14ac:dyDescent="0.25">
      <c r="A2788" s="4">
        <v>5134</v>
      </c>
      <c r="B2788" s="4" t="s">
        <v>959</v>
      </c>
      <c r="C2788" s="4" t="s">
        <v>414</v>
      </c>
      <c r="D2788" s="4" t="s">
        <v>403</v>
      </c>
      <c r="E2788" s="4" t="s">
        <v>14</v>
      </c>
      <c r="F2788" s="4">
        <v>0</v>
      </c>
      <c r="G2788" s="4">
        <v>0</v>
      </c>
      <c r="H2788" s="4">
        <v>1</v>
      </c>
      <c r="I2788" s="23"/>
    </row>
    <row r="2789" spans="1:9" ht="27" x14ac:dyDescent="0.25">
      <c r="A2789" s="4">
        <v>5134</v>
      </c>
      <c r="B2789" s="4" t="s">
        <v>960</v>
      </c>
      <c r="C2789" s="4" t="s">
        <v>414</v>
      </c>
      <c r="D2789" s="4" t="s">
        <v>403</v>
      </c>
      <c r="E2789" s="4" t="s">
        <v>14</v>
      </c>
      <c r="F2789" s="4">
        <v>0</v>
      </c>
      <c r="G2789" s="4">
        <v>0</v>
      </c>
      <c r="H2789" s="4">
        <v>1</v>
      </c>
      <c r="I2789" s="23"/>
    </row>
    <row r="2790" spans="1:9" ht="27" x14ac:dyDescent="0.25">
      <c r="A2790" s="4">
        <v>5134</v>
      </c>
      <c r="B2790" s="4" t="s">
        <v>961</v>
      </c>
      <c r="C2790" s="4" t="s">
        <v>414</v>
      </c>
      <c r="D2790" s="4" t="s">
        <v>403</v>
      </c>
      <c r="E2790" s="4" t="s">
        <v>14</v>
      </c>
      <c r="F2790" s="4">
        <v>0</v>
      </c>
      <c r="G2790" s="4">
        <v>0</v>
      </c>
      <c r="H2790" s="4">
        <v>1</v>
      </c>
      <c r="I2790" s="23"/>
    </row>
    <row r="2791" spans="1:9" ht="27" x14ac:dyDescent="0.25">
      <c r="A2791" s="4">
        <v>5134</v>
      </c>
      <c r="B2791" s="4" t="s">
        <v>962</v>
      </c>
      <c r="C2791" s="4" t="s">
        <v>414</v>
      </c>
      <c r="D2791" s="4" t="s">
        <v>403</v>
      </c>
      <c r="E2791" s="4" t="s">
        <v>14</v>
      </c>
      <c r="F2791" s="4">
        <v>0</v>
      </c>
      <c r="G2791" s="4">
        <v>0</v>
      </c>
      <c r="H2791" s="4">
        <v>1</v>
      </c>
      <c r="I2791" s="23"/>
    </row>
    <row r="2792" spans="1:9" ht="27" x14ac:dyDescent="0.25">
      <c r="A2792" s="4">
        <v>5134</v>
      </c>
      <c r="B2792" s="4" t="s">
        <v>963</v>
      </c>
      <c r="C2792" s="4" t="s">
        <v>414</v>
      </c>
      <c r="D2792" s="4" t="s">
        <v>403</v>
      </c>
      <c r="E2792" s="4" t="s">
        <v>14</v>
      </c>
      <c r="F2792" s="4">
        <v>0</v>
      </c>
      <c r="G2792" s="4">
        <v>0</v>
      </c>
      <c r="H2792" s="4">
        <v>1</v>
      </c>
      <c r="I2792" s="23"/>
    </row>
    <row r="2793" spans="1:9" ht="27" x14ac:dyDescent="0.25">
      <c r="A2793" s="4">
        <v>5134</v>
      </c>
      <c r="B2793" s="4" t="s">
        <v>964</v>
      </c>
      <c r="C2793" s="4" t="s">
        <v>414</v>
      </c>
      <c r="D2793" s="4" t="s">
        <v>403</v>
      </c>
      <c r="E2793" s="4" t="s">
        <v>14</v>
      </c>
      <c r="F2793" s="4">
        <v>0</v>
      </c>
      <c r="G2793" s="4">
        <v>0</v>
      </c>
      <c r="H2793" s="4">
        <v>1</v>
      </c>
      <c r="I2793" s="23"/>
    </row>
    <row r="2794" spans="1:9" ht="27" x14ac:dyDescent="0.25">
      <c r="A2794" s="4">
        <v>5134</v>
      </c>
      <c r="B2794" s="4" t="s">
        <v>965</v>
      </c>
      <c r="C2794" s="4" t="s">
        <v>414</v>
      </c>
      <c r="D2794" s="4" t="s">
        <v>403</v>
      </c>
      <c r="E2794" s="4" t="s">
        <v>14</v>
      </c>
      <c r="F2794" s="4">
        <v>0</v>
      </c>
      <c r="G2794" s="4">
        <v>0</v>
      </c>
      <c r="H2794" s="4">
        <v>1</v>
      </c>
      <c r="I2794" s="23"/>
    </row>
    <row r="2795" spans="1:9" ht="27" x14ac:dyDescent="0.25">
      <c r="A2795" s="4">
        <v>5134</v>
      </c>
      <c r="B2795" s="4" t="s">
        <v>966</v>
      </c>
      <c r="C2795" s="4" t="s">
        <v>414</v>
      </c>
      <c r="D2795" s="4" t="s">
        <v>403</v>
      </c>
      <c r="E2795" s="4" t="s">
        <v>14</v>
      </c>
      <c r="F2795" s="4">
        <v>0</v>
      </c>
      <c r="G2795" s="4">
        <v>0</v>
      </c>
      <c r="H2795" s="4">
        <v>1</v>
      </c>
      <c r="I2795" s="23"/>
    </row>
    <row r="2796" spans="1:9" ht="27" x14ac:dyDescent="0.25">
      <c r="A2796" s="4">
        <v>5134</v>
      </c>
      <c r="B2796" s="4" t="s">
        <v>1882</v>
      </c>
      <c r="C2796" s="4" t="s">
        <v>414</v>
      </c>
      <c r="D2796" s="4" t="s">
        <v>403</v>
      </c>
      <c r="E2796" s="4" t="s">
        <v>14</v>
      </c>
      <c r="F2796" s="4">
        <v>0</v>
      </c>
      <c r="G2796" s="4">
        <v>0</v>
      </c>
      <c r="H2796" s="4">
        <v>1</v>
      </c>
      <c r="I2796" s="23"/>
    </row>
    <row r="2797" spans="1:9" ht="27" x14ac:dyDescent="0.25">
      <c r="A2797" s="4">
        <v>5134</v>
      </c>
      <c r="B2797" s="4" t="s">
        <v>1883</v>
      </c>
      <c r="C2797" s="4" t="s">
        <v>414</v>
      </c>
      <c r="D2797" s="4" t="s">
        <v>403</v>
      </c>
      <c r="E2797" s="4" t="s">
        <v>14</v>
      </c>
      <c r="F2797" s="4">
        <v>0</v>
      </c>
      <c r="G2797" s="4">
        <v>0</v>
      </c>
      <c r="H2797" s="4">
        <v>1</v>
      </c>
      <c r="I2797" s="23"/>
    </row>
    <row r="2798" spans="1:9" ht="27" x14ac:dyDescent="0.25">
      <c r="A2798" s="4">
        <v>5134</v>
      </c>
      <c r="B2798" s="4" t="s">
        <v>1884</v>
      </c>
      <c r="C2798" s="4" t="s">
        <v>414</v>
      </c>
      <c r="D2798" s="4" t="s">
        <v>403</v>
      </c>
      <c r="E2798" s="4" t="s">
        <v>14</v>
      </c>
      <c r="F2798" s="4">
        <v>0</v>
      </c>
      <c r="G2798" s="4">
        <v>0</v>
      </c>
      <c r="H2798" s="4">
        <v>1</v>
      </c>
      <c r="I2798" s="23"/>
    </row>
    <row r="2799" spans="1:9" ht="27" x14ac:dyDescent="0.25">
      <c r="A2799" s="4">
        <v>5134</v>
      </c>
      <c r="B2799" s="4" t="s">
        <v>2169</v>
      </c>
      <c r="C2799" s="4" t="s">
        <v>414</v>
      </c>
      <c r="D2799" s="4" t="s">
        <v>403</v>
      </c>
      <c r="E2799" s="4" t="s">
        <v>14</v>
      </c>
      <c r="F2799" s="4">
        <v>19000</v>
      </c>
      <c r="G2799" s="4">
        <v>19000</v>
      </c>
      <c r="H2799" s="4">
        <v>1</v>
      </c>
      <c r="I2799" s="23"/>
    </row>
    <row r="2800" spans="1:9" ht="27" x14ac:dyDescent="0.25">
      <c r="A2800" s="4">
        <v>5134</v>
      </c>
      <c r="B2800" s="4" t="s">
        <v>2170</v>
      </c>
      <c r="C2800" s="4" t="s">
        <v>414</v>
      </c>
      <c r="D2800" s="4" t="s">
        <v>403</v>
      </c>
      <c r="E2800" s="4" t="s">
        <v>14</v>
      </c>
      <c r="F2800" s="4">
        <v>40000</v>
      </c>
      <c r="G2800" s="4">
        <v>40000</v>
      </c>
      <c r="H2800" s="4">
        <v>1</v>
      </c>
      <c r="I2800" s="23"/>
    </row>
    <row r="2801" spans="1:9" ht="27" x14ac:dyDescent="0.25">
      <c r="A2801" s="4">
        <v>5134</v>
      </c>
      <c r="B2801" s="4" t="s">
        <v>2171</v>
      </c>
      <c r="C2801" s="4" t="s">
        <v>414</v>
      </c>
      <c r="D2801" s="4" t="s">
        <v>403</v>
      </c>
      <c r="E2801" s="4" t="s">
        <v>14</v>
      </c>
      <c r="F2801" s="4">
        <v>30000</v>
      </c>
      <c r="G2801" s="4">
        <v>30000</v>
      </c>
      <c r="H2801" s="4">
        <v>1</v>
      </c>
      <c r="I2801" s="23"/>
    </row>
    <row r="2802" spans="1:9" ht="15" customHeight="1" x14ac:dyDescent="0.25">
      <c r="A2802" s="515" t="s">
        <v>86</v>
      </c>
      <c r="B2802" s="516"/>
      <c r="C2802" s="516"/>
      <c r="D2802" s="516"/>
      <c r="E2802" s="516"/>
      <c r="F2802" s="516"/>
      <c r="G2802" s="516"/>
      <c r="H2802" s="517"/>
      <c r="I2802" s="23"/>
    </row>
    <row r="2803" spans="1:9" x14ac:dyDescent="0.25">
      <c r="A2803" s="500" t="s">
        <v>8</v>
      </c>
      <c r="B2803" s="501"/>
      <c r="C2803" s="501"/>
      <c r="D2803" s="501"/>
      <c r="E2803" s="501"/>
      <c r="F2803" s="501"/>
      <c r="G2803" s="501"/>
      <c r="H2803" s="502"/>
      <c r="I2803" s="23"/>
    </row>
    <row r="2804" spans="1:9" x14ac:dyDescent="0.25">
      <c r="A2804" s="176"/>
      <c r="B2804" s="176"/>
      <c r="C2804" s="176"/>
      <c r="D2804" s="176"/>
      <c r="E2804" s="176"/>
      <c r="F2804" s="176"/>
      <c r="G2804" s="176"/>
      <c r="H2804" s="176"/>
      <c r="I2804" s="23"/>
    </row>
    <row r="2805" spans="1:9" ht="15" customHeight="1" x14ac:dyDescent="0.25">
      <c r="A2805" s="500" t="s">
        <v>12</v>
      </c>
      <c r="B2805" s="501"/>
      <c r="C2805" s="501"/>
      <c r="D2805" s="501"/>
      <c r="E2805" s="501"/>
      <c r="F2805" s="501"/>
      <c r="G2805" s="501"/>
      <c r="H2805" s="502"/>
      <c r="I2805" s="23"/>
    </row>
    <row r="2806" spans="1:9" ht="40.5" x14ac:dyDescent="0.25">
      <c r="A2806" s="439">
        <v>4239</v>
      </c>
      <c r="B2806" s="439" t="s">
        <v>4568</v>
      </c>
      <c r="C2806" s="439" t="s">
        <v>519</v>
      </c>
      <c r="D2806" s="439" t="s">
        <v>9</v>
      </c>
      <c r="E2806" s="439" t="s">
        <v>14</v>
      </c>
      <c r="F2806" s="439">
        <v>400000</v>
      </c>
      <c r="G2806" s="439">
        <v>400000</v>
      </c>
      <c r="H2806" s="439">
        <v>1</v>
      </c>
      <c r="I2806" s="23"/>
    </row>
    <row r="2807" spans="1:9" ht="40.5" x14ac:dyDescent="0.25">
      <c r="A2807" s="202">
        <v>4239</v>
      </c>
      <c r="B2807" s="439" t="s">
        <v>917</v>
      </c>
      <c r="C2807" s="439" t="s">
        <v>519</v>
      </c>
      <c r="D2807" s="439" t="s">
        <v>9</v>
      </c>
      <c r="E2807" s="439" t="s">
        <v>14</v>
      </c>
      <c r="F2807" s="439">
        <v>114000</v>
      </c>
      <c r="G2807" s="439">
        <v>114000</v>
      </c>
      <c r="H2807" s="439">
        <v>1</v>
      </c>
      <c r="I2807" s="23"/>
    </row>
    <row r="2808" spans="1:9" ht="40.5" x14ac:dyDescent="0.25">
      <c r="A2808" s="202">
        <v>4239</v>
      </c>
      <c r="B2808" s="327" t="s">
        <v>918</v>
      </c>
      <c r="C2808" s="327" t="s">
        <v>519</v>
      </c>
      <c r="D2808" s="327" t="s">
        <v>9</v>
      </c>
      <c r="E2808" s="327" t="s">
        <v>14</v>
      </c>
      <c r="F2808" s="327">
        <v>532000</v>
      </c>
      <c r="G2808" s="327">
        <v>532000</v>
      </c>
      <c r="H2808" s="202">
        <v>1</v>
      </c>
      <c r="I2808" s="23"/>
    </row>
    <row r="2809" spans="1:9" ht="40.5" x14ac:dyDescent="0.25">
      <c r="A2809" s="202">
        <v>4239</v>
      </c>
      <c r="B2809" s="327" t="s">
        <v>919</v>
      </c>
      <c r="C2809" s="327" t="s">
        <v>519</v>
      </c>
      <c r="D2809" s="327" t="s">
        <v>9</v>
      </c>
      <c r="E2809" s="327" t="s">
        <v>14</v>
      </c>
      <c r="F2809" s="327">
        <v>127000</v>
      </c>
      <c r="G2809" s="327">
        <v>127000</v>
      </c>
      <c r="H2809" s="202">
        <v>1</v>
      </c>
      <c r="I2809" s="23"/>
    </row>
    <row r="2810" spans="1:9" ht="40.5" x14ac:dyDescent="0.25">
      <c r="A2810" s="202">
        <v>4239</v>
      </c>
      <c r="B2810" s="327" t="s">
        <v>920</v>
      </c>
      <c r="C2810" s="327" t="s">
        <v>519</v>
      </c>
      <c r="D2810" s="327" t="s">
        <v>9</v>
      </c>
      <c r="E2810" s="327" t="s">
        <v>14</v>
      </c>
      <c r="F2810" s="327">
        <v>479000</v>
      </c>
      <c r="G2810" s="327">
        <v>479000</v>
      </c>
      <c r="H2810" s="202">
        <v>1</v>
      </c>
      <c r="I2810" s="23"/>
    </row>
    <row r="2811" spans="1:9" ht="40.5" x14ac:dyDescent="0.25">
      <c r="A2811" s="202">
        <v>4239</v>
      </c>
      <c r="B2811" s="327" t="s">
        <v>921</v>
      </c>
      <c r="C2811" s="327" t="s">
        <v>519</v>
      </c>
      <c r="D2811" s="327" t="s">
        <v>9</v>
      </c>
      <c r="E2811" s="327" t="s">
        <v>14</v>
      </c>
      <c r="F2811" s="327">
        <v>437000</v>
      </c>
      <c r="G2811" s="327">
        <v>437000</v>
      </c>
      <c r="H2811" s="202">
        <v>1</v>
      </c>
      <c r="I2811" s="23"/>
    </row>
    <row r="2812" spans="1:9" ht="40.5" x14ac:dyDescent="0.25">
      <c r="A2812" s="202">
        <v>4239</v>
      </c>
      <c r="B2812" s="327" t="s">
        <v>922</v>
      </c>
      <c r="C2812" s="327" t="s">
        <v>519</v>
      </c>
      <c r="D2812" s="327" t="s">
        <v>9</v>
      </c>
      <c r="E2812" s="327" t="s">
        <v>14</v>
      </c>
      <c r="F2812" s="327">
        <v>1438000</v>
      </c>
      <c r="G2812" s="327">
        <v>1438000</v>
      </c>
      <c r="H2812" s="202">
        <v>1</v>
      </c>
      <c r="I2812" s="23"/>
    </row>
    <row r="2813" spans="1:9" ht="40.5" x14ac:dyDescent="0.25">
      <c r="A2813" s="202">
        <v>4239</v>
      </c>
      <c r="B2813" s="327" t="s">
        <v>923</v>
      </c>
      <c r="C2813" s="327" t="s">
        <v>519</v>
      </c>
      <c r="D2813" s="327" t="s">
        <v>9</v>
      </c>
      <c r="E2813" s="327" t="s">
        <v>14</v>
      </c>
      <c r="F2813" s="327">
        <v>387000</v>
      </c>
      <c r="G2813" s="327">
        <v>387000</v>
      </c>
      <c r="H2813" s="202">
        <v>1</v>
      </c>
      <c r="I2813" s="23"/>
    </row>
    <row r="2814" spans="1:9" ht="40.5" x14ac:dyDescent="0.25">
      <c r="A2814" s="202">
        <v>4239</v>
      </c>
      <c r="B2814" s="327" t="s">
        <v>924</v>
      </c>
      <c r="C2814" s="327" t="s">
        <v>519</v>
      </c>
      <c r="D2814" s="327" t="s">
        <v>9</v>
      </c>
      <c r="E2814" s="327" t="s">
        <v>14</v>
      </c>
      <c r="F2814" s="327">
        <v>365000</v>
      </c>
      <c r="G2814" s="327">
        <v>365000</v>
      </c>
      <c r="H2814" s="202">
        <v>1</v>
      </c>
      <c r="I2814" s="23"/>
    </row>
    <row r="2815" spans="1:9" ht="40.5" x14ac:dyDescent="0.25">
      <c r="A2815" s="202">
        <v>4239</v>
      </c>
      <c r="B2815" s="327" t="s">
        <v>925</v>
      </c>
      <c r="C2815" s="327" t="s">
        <v>519</v>
      </c>
      <c r="D2815" s="327" t="s">
        <v>9</v>
      </c>
      <c r="E2815" s="327" t="s">
        <v>14</v>
      </c>
      <c r="F2815" s="327">
        <v>500000</v>
      </c>
      <c r="G2815" s="327">
        <v>500000</v>
      </c>
      <c r="H2815" s="202">
        <v>1</v>
      </c>
      <c r="I2815" s="23"/>
    </row>
    <row r="2816" spans="1:9" ht="40.5" x14ac:dyDescent="0.25">
      <c r="A2816" s="202">
        <v>4239</v>
      </c>
      <c r="B2816" s="327" t="s">
        <v>926</v>
      </c>
      <c r="C2816" s="327" t="s">
        <v>519</v>
      </c>
      <c r="D2816" s="327" t="s">
        <v>9</v>
      </c>
      <c r="E2816" s="327" t="s">
        <v>14</v>
      </c>
      <c r="F2816" s="327">
        <v>200000</v>
      </c>
      <c r="G2816" s="327">
        <v>200000</v>
      </c>
      <c r="H2816" s="202">
        <v>1</v>
      </c>
      <c r="I2816" s="23"/>
    </row>
    <row r="2817" spans="1:9" ht="40.5" x14ac:dyDescent="0.25">
      <c r="A2817" s="202">
        <v>4239</v>
      </c>
      <c r="B2817" s="327" t="s">
        <v>927</v>
      </c>
      <c r="C2817" s="327" t="s">
        <v>519</v>
      </c>
      <c r="D2817" s="327" t="s">
        <v>9</v>
      </c>
      <c r="E2817" s="327" t="s">
        <v>14</v>
      </c>
      <c r="F2817" s="327">
        <v>380000</v>
      </c>
      <c r="G2817" s="327">
        <v>380000</v>
      </c>
      <c r="H2817" s="202">
        <v>1</v>
      </c>
      <c r="I2817" s="23"/>
    </row>
    <row r="2818" spans="1:9" ht="40.5" x14ac:dyDescent="0.25">
      <c r="A2818" s="202">
        <v>4239</v>
      </c>
      <c r="B2818" s="327" t="s">
        <v>928</v>
      </c>
      <c r="C2818" s="327" t="s">
        <v>519</v>
      </c>
      <c r="D2818" s="327" t="s">
        <v>9</v>
      </c>
      <c r="E2818" s="327" t="s">
        <v>14</v>
      </c>
      <c r="F2818" s="327">
        <v>343000</v>
      </c>
      <c r="G2818" s="327">
        <v>343000</v>
      </c>
      <c r="H2818" s="202">
        <v>1</v>
      </c>
      <c r="I2818" s="23"/>
    </row>
    <row r="2819" spans="1:9" ht="40.5" x14ac:dyDescent="0.25">
      <c r="A2819" s="202">
        <v>4239</v>
      </c>
      <c r="B2819" s="327" t="s">
        <v>929</v>
      </c>
      <c r="C2819" s="327" t="s">
        <v>519</v>
      </c>
      <c r="D2819" s="327" t="s">
        <v>9</v>
      </c>
      <c r="E2819" s="327" t="s">
        <v>14</v>
      </c>
      <c r="F2819" s="327">
        <v>333333</v>
      </c>
      <c r="G2819" s="327">
        <v>333333</v>
      </c>
      <c r="H2819" s="202">
        <v>1</v>
      </c>
      <c r="I2819" s="23"/>
    </row>
    <row r="2820" spans="1:9" ht="40.5" x14ac:dyDescent="0.25">
      <c r="A2820" s="202">
        <v>4239</v>
      </c>
      <c r="B2820" s="327" t="s">
        <v>930</v>
      </c>
      <c r="C2820" s="327" t="s">
        <v>519</v>
      </c>
      <c r="D2820" s="327" t="s">
        <v>9</v>
      </c>
      <c r="E2820" s="327" t="s">
        <v>14</v>
      </c>
      <c r="F2820" s="327">
        <v>387000</v>
      </c>
      <c r="G2820" s="327">
        <v>387000</v>
      </c>
      <c r="H2820" s="202">
        <v>1</v>
      </c>
      <c r="I2820" s="23"/>
    </row>
    <row r="2821" spans="1:9" ht="40.5" x14ac:dyDescent="0.25">
      <c r="A2821" s="202">
        <v>4239</v>
      </c>
      <c r="B2821" s="327" t="s">
        <v>931</v>
      </c>
      <c r="C2821" s="327" t="s">
        <v>519</v>
      </c>
      <c r="D2821" s="327" t="s">
        <v>9</v>
      </c>
      <c r="E2821" s="327" t="s">
        <v>14</v>
      </c>
      <c r="F2821" s="327">
        <v>211000</v>
      </c>
      <c r="G2821" s="327">
        <v>211000</v>
      </c>
      <c r="H2821" s="202">
        <v>1</v>
      </c>
      <c r="I2821" s="23"/>
    </row>
    <row r="2822" spans="1:9" ht="40.5" x14ac:dyDescent="0.25">
      <c r="A2822" s="202">
        <v>4239</v>
      </c>
      <c r="B2822" s="327" t="s">
        <v>932</v>
      </c>
      <c r="C2822" s="327" t="s">
        <v>519</v>
      </c>
      <c r="D2822" s="327" t="s">
        <v>9</v>
      </c>
      <c r="E2822" s="327" t="s">
        <v>14</v>
      </c>
      <c r="F2822" s="327">
        <v>382000</v>
      </c>
      <c r="G2822" s="327">
        <v>382000</v>
      </c>
      <c r="H2822" s="202">
        <v>1</v>
      </c>
      <c r="I2822" s="23"/>
    </row>
    <row r="2823" spans="1:9" ht="40.5" x14ac:dyDescent="0.25">
      <c r="A2823" s="202">
        <v>4239</v>
      </c>
      <c r="B2823" s="327" t="s">
        <v>933</v>
      </c>
      <c r="C2823" s="327" t="s">
        <v>519</v>
      </c>
      <c r="D2823" s="327" t="s">
        <v>9</v>
      </c>
      <c r="E2823" s="327" t="s">
        <v>14</v>
      </c>
      <c r="F2823" s="327">
        <v>1438000</v>
      </c>
      <c r="G2823" s="327">
        <v>1438000</v>
      </c>
      <c r="H2823" s="202">
        <v>1</v>
      </c>
      <c r="I2823" s="23"/>
    </row>
    <row r="2824" spans="1:9" ht="40.5" x14ac:dyDescent="0.25">
      <c r="A2824" s="202">
        <v>4239</v>
      </c>
      <c r="B2824" s="327" t="s">
        <v>934</v>
      </c>
      <c r="C2824" s="327" t="s">
        <v>519</v>
      </c>
      <c r="D2824" s="327" t="s">
        <v>9</v>
      </c>
      <c r="E2824" s="327" t="s">
        <v>14</v>
      </c>
      <c r="F2824" s="327">
        <v>734000</v>
      </c>
      <c r="G2824" s="327">
        <v>734000</v>
      </c>
      <c r="H2824" s="202">
        <v>1</v>
      </c>
      <c r="I2824" s="23"/>
    </row>
    <row r="2825" spans="1:9" ht="40.5" x14ac:dyDescent="0.25">
      <c r="A2825" s="202">
        <v>4239</v>
      </c>
      <c r="B2825" s="327" t="s">
        <v>935</v>
      </c>
      <c r="C2825" s="327" t="s">
        <v>519</v>
      </c>
      <c r="D2825" s="327" t="s">
        <v>9</v>
      </c>
      <c r="E2825" s="327" t="s">
        <v>14</v>
      </c>
      <c r="F2825" s="327">
        <v>219262</v>
      </c>
      <c r="G2825" s="327">
        <v>219262</v>
      </c>
      <c r="H2825" s="202">
        <v>1</v>
      </c>
      <c r="I2825" s="23"/>
    </row>
    <row r="2826" spans="1:9" ht="40.5" x14ac:dyDescent="0.25">
      <c r="A2826" s="202">
        <v>4239</v>
      </c>
      <c r="B2826" s="327" t="s">
        <v>936</v>
      </c>
      <c r="C2826" s="327" t="s">
        <v>519</v>
      </c>
      <c r="D2826" s="327" t="s">
        <v>9</v>
      </c>
      <c r="E2826" s="327" t="s">
        <v>14</v>
      </c>
      <c r="F2826" s="327">
        <v>132000</v>
      </c>
      <c r="G2826" s="327">
        <v>132000</v>
      </c>
      <c r="H2826" s="202">
        <v>1</v>
      </c>
      <c r="I2826" s="23"/>
    </row>
    <row r="2827" spans="1:9" ht="40.5" x14ac:dyDescent="0.25">
      <c r="A2827" s="202">
        <v>4239</v>
      </c>
      <c r="B2827" s="327" t="s">
        <v>937</v>
      </c>
      <c r="C2827" s="327" t="s">
        <v>519</v>
      </c>
      <c r="D2827" s="327" t="s">
        <v>9</v>
      </c>
      <c r="E2827" s="327" t="s">
        <v>14</v>
      </c>
      <c r="F2827" s="327">
        <v>365000</v>
      </c>
      <c r="G2827" s="327">
        <v>365000</v>
      </c>
      <c r="H2827" s="202">
        <v>1</v>
      </c>
      <c r="I2827" s="23"/>
    </row>
    <row r="2828" spans="1:9" ht="40.5" x14ac:dyDescent="0.25">
      <c r="A2828" s="202">
        <v>4239</v>
      </c>
      <c r="B2828" s="327" t="s">
        <v>938</v>
      </c>
      <c r="C2828" s="327" t="s">
        <v>519</v>
      </c>
      <c r="D2828" s="327" t="s">
        <v>9</v>
      </c>
      <c r="E2828" s="327" t="s">
        <v>14</v>
      </c>
      <c r="F2828" s="327">
        <v>343000</v>
      </c>
      <c r="G2828" s="327">
        <v>343000</v>
      </c>
      <c r="H2828" s="202">
        <v>1</v>
      </c>
      <c r="I2828" s="23"/>
    </row>
    <row r="2829" spans="1:9" ht="40.5" x14ac:dyDescent="0.25">
      <c r="A2829" s="202">
        <v>4239</v>
      </c>
      <c r="B2829" s="327" t="s">
        <v>939</v>
      </c>
      <c r="C2829" s="327" t="s">
        <v>519</v>
      </c>
      <c r="D2829" s="327" t="s">
        <v>9</v>
      </c>
      <c r="E2829" s="327" t="s">
        <v>14</v>
      </c>
      <c r="F2829" s="327">
        <v>348000</v>
      </c>
      <c r="G2829" s="327">
        <v>348000</v>
      </c>
      <c r="H2829" s="202">
        <v>1</v>
      </c>
      <c r="I2829" s="23"/>
    </row>
    <row r="2830" spans="1:9" ht="40.5" x14ac:dyDescent="0.25">
      <c r="A2830" s="202">
        <v>4239</v>
      </c>
      <c r="B2830" s="327" t="s">
        <v>940</v>
      </c>
      <c r="C2830" s="327" t="s">
        <v>519</v>
      </c>
      <c r="D2830" s="327" t="s">
        <v>9</v>
      </c>
      <c r="E2830" s="327" t="s">
        <v>14</v>
      </c>
      <c r="F2830" s="327">
        <v>378000</v>
      </c>
      <c r="G2830" s="327">
        <v>378000</v>
      </c>
      <c r="H2830" s="202">
        <v>1</v>
      </c>
      <c r="I2830" s="23"/>
    </row>
    <row r="2831" spans="1:9" ht="40.5" x14ac:dyDescent="0.25">
      <c r="A2831" s="202">
        <v>4239</v>
      </c>
      <c r="B2831" s="327" t="s">
        <v>941</v>
      </c>
      <c r="C2831" s="327" t="s">
        <v>519</v>
      </c>
      <c r="D2831" s="327" t="s">
        <v>9</v>
      </c>
      <c r="E2831" s="327" t="s">
        <v>14</v>
      </c>
      <c r="F2831" s="327">
        <v>129000</v>
      </c>
      <c r="G2831" s="327">
        <v>129000</v>
      </c>
      <c r="H2831" s="202">
        <v>1</v>
      </c>
      <c r="I2831" s="23"/>
    </row>
    <row r="2832" spans="1:9" ht="40.5" x14ac:dyDescent="0.25">
      <c r="A2832" s="202">
        <v>4239</v>
      </c>
      <c r="B2832" s="327" t="s">
        <v>942</v>
      </c>
      <c r="C2832" s="327" t="s">
        <v>519</v>
      </c>
      <c r="D2832" s="327" t="s">
        <v>9</v>
      </c>
      <c r="E2832" s="327" t="s">
        <v>14</v>
      </c>
      <c r="F2832" s="327">
        <v>772000</v>
      </c>
      <c r="G2832" s="327">
        <v>772000</v>
      </c>
      <c r="H2832" s="202">
        <v>1</v>
      </c>
      <c r="I2832" s="23"/>
    </row>
    <row r="2833" spans="1:24" ht="40.5" x14ac:dyDescent="0.25">
      <c r="A2833" s="195">
        <v>4239</v>
      </c>
      <c r="B2833" s="327" t="s">
        <v>518</v>
      </c>
      <c r="C2833" s="327" t="s">
        <v>519</v>
      </c>
      <c r="D2833" s="327" t="s">
        <v>9</v>
      </c>
      <c r="E2833" s="327" t="s">
        <v>14</v>
      </c>
      <c r="F2833" s="327">
        <v>900000</v>
      </c>
      <c r="G2833" s="327">
        <v>900000</v>
      </c>
      <c r="H2833" s="202">
        <v>1</v>
      </c>
      <c r="I2833" s="23"/>
    </row>
    <row r="2834" spans="1:24" ht="40.5" x14ac:dyDescent="0.25">
      <c r="A2834" s="195">
        <v>4239</v>
      </c>
      <c r="B2834" s="327" t="s">
        <v>520</v>
      </c>
      <c r="C2834" s="327" t="s">
        <v>519</v>
      </c>
      <c r="D2834" s="327" t="s">
        <v>9</v>
      </c>
      <c r="E2834" s="327" t="s">
        <v>14</v>
      </c>
      <c r="F2834" s="327">
        <v>700000</v>
      </c>
      <c r="G2834" s="327">
        <v>700000</v>
      </c>
      <c r="H2834" s="195">
        <v>1</v>
      </c>
      <c r="I2834" s="23"/>
    </row>
    <row r="2835" spans="1:24" ht="40.5" x14ac:dyDescent="0.25">
      <c r="A2835" s="195">
        <v>4239</v>
      </c>
      <c r="B2835" s="327" t="s">
        <v>521</v>
      </c>
      <c r="C2835" s="327" t="s">
        <v>519</v>
      </c>
      <c r="D2835" s="327" t="s">
        <v>9</v>
      </c>
      <c r="E2835" s="327" t="s">
        <v>14</v>
      </c>
      <c r="F2835" s="327">
        <v>250000</v>
      </c>
      <c r="G2835" s="327">
        <v>250000</v>
      </c>
      <c r="H2835" s="195">
        <v>1</v>
      </c>
      <c r="I2835" s="23"/>
    </row>
    <row r="2836" spans="1:24" ht="40.5" x14ac:dyDescent="0.25">
      <c r="A2836" s="195">
        <v>4239</v>
      </c>
      <c r="B2836" s="327" t="s">
        <v>522</v>
      </c>
      <c r="C2836" s="327" t="s">
        <v>519</v>
      </c>
      <c r="D2836" s="327" t="s">
        <v>9</v>
      </c>
      <c r="E2836" s="327" t="s">
        <v>14</v>
      </c>
      <c r="F2836" s="327">
        <v>800000</v>
      </c>
      <c r="G2836" s="327">
        <v>800000</v>
      </c>
      <c r="H2836" s="195">
        <v>1</v>
      </c>
      <c r="I2836" s="23"/>
    </row>
    <row r="2837" spans="1:24" ht="40.5" x14ac:dyDescent="0.25">
      <c r="A2837" s="195">
        <v>4239</v>
      </c>
      <c r="B2837" s="327" t="s">
        <v>523</v>
      </c>
      <c r="C2837" s="327" t="s">
        <v>519</v>
      </c>
      <c r="D2837" s="327" t="s">
        <v>9</v>
      </c>
      <c r="E2837" s="327" t="s">
        <v>14</v>
      </c>
      <c r="F2837" s="327">
        <v>1600000</v>
      </c>
      <c r="G2837" s="327">
        <v>1600000</v>
      </c>
      <c r="H2837" s="195">
        <v>1</v>
      </c>
      <c r="I2837" s="23"/>
    </row>
    <row r="2838" spans="1:24" ht="40.5" x14ac:dyDescent="0.25">
      <c r="A2838" s="195">
        <v>4239</v>
      </c>
      <c r="B2838" s="195" t="s">
        <v>524</v>
      </c>
      <c r="C2838" s="195" t="s">
        <v>519</v>
      </c>
      <c r="D2838" s="195" t="s">
        <v>9</v>
      </c>
      <c r="E2838" s="195" t="s">
        <v>14</v>
      </c>
      <c r="F2838" s="195">
        <v>1500000</v>
      </c>
      <c r="G2838" s="195">
        <v>1500000</v>
      </c>
      <c r="H2838" s="195">
        <v>1</v>
      </c>
      <c r="I2838" s="23"/>
    </row>
    <row r="2839" spans="1:24" ht="40.5" x14ac:dyDescent="0.25">
      <c r="A2839" s="195">
        <v>4239</v>
      </c>
      <c r="B2839" s="195" t="s">
        <v>525</v>
      </c>
      <c r="C2839" s="195" t="s">
        <v>519</v>
      </c>
      <c r="D2839" s="195" t="s">
        <v>9</v>
      </c>
      <c r="E2839" s="195" t="s">
        <v>14</v>
      </c>
      <c r="F2839" s="288">
        <v>100000</v>
      </c>
      <c r="G2839" s="288">
        <v>100000</v>
      </c>
      <c r="H2839" s="195">
        <v>1</v>
      </c>
      <c r="I2839" s="23"/>
    </row>
    <row r="2840" spans="1:24" ht="40.5" x14ac:dyDescent="0.25">
      <c r="A2840" s="195">
        <v>4239</v>
      </c>
      <c r="B2840" s="195" t="s">
        <v>526</v>
      </c>
      <c r="C2840" s="195" t="s">
        <v>519</v>
      </c>
      <c r="D2840" s="195" t="s">
        <v>9</v>
      </c>
      <c r="E2840" s="195" t="s">
        <v>14</v>
      </c>
      <c r="F2840" s="195">
        <v>250000</v>
      </c>
      <c r="G2840" s="195">
        <v>250000</v>
      </c>
      <c r="H2840" s="195">
        <v>1</v>
      </c>
      <c r="I2840" s="23"/>
    </row>
    <row r="2841" spans="1:24" ht="40.5" x14ac:dyDescent="0.25">
      <c r="A2841" s="195">
        <v>4239</v>
      </c>
      <c r="B2841" s="195" t="s">
        <v>527</v>
      </c>
      <c r="C2841" s="195" t="s">
        <v>519</v>
      </c>
      <c r="D2841" s="195" t="s">
        <v>9</v>
      </c>
      <c r="E2841" s="195" t="s">
        <v>14</v>
      </c>
      <c r="F2841" s="288">
        <v>1600000</v>
      </c>
      <c r="G2841" s="288">
        <v>1600000</v>
      </c>
      <c r="H2841" s="195">
        <v>1</v>
      </c>
      <c r="I2841" s="23"/>
    </row>
    <row r="2842" spans="1:24" ht="40.5" x14ac:dyDescent="0.25">
      <c r="A2842" s="195">
        <v>4239</v>
      </c>
      <c r="B2842" s="195" t="s">
        <v>528</v>
      </c>
      <c r="C2842" s="195" t="s">
        <v>519</v>
      </c>
      <c r="D2842" s="195" t="s">
        <v>9</v>
      </c>
      <c r="E2842" s="195" t="s">
        <v>14</v>
      </c>
      <c r="F2842" s="195">
        <v>1100000</v>
      </c>
      <c r="G2842" s="195">
        <v>1100000</v>
      </c>
      <c r="H2842" s="195">
        <v>1</v>
      </c>
      <c r="I2842" s="23"/>
    </row>
    <row r="2843" spans="1:24" ht="40.5" x14ac:dyDescent="0.25">
      <c r="A2843" s="195">
        <v>4239</v>
      </c>
      <c r="B2843" s="195" t="s">
        <v>529</v>
      </c>
      <c r="C2843" s="195" t="s">
        <v>519</v>
      </c>
      <c r="D2843" s="195" t="s">
        <v>9</v>
      </c>
      <c r="E2843" s="195" t="s">
        <v>14</v>
      </c>
      <c r="F2843" s="195">
        <v>0</v>
      </c>
      <c r="G2843" s="195">
        <v>0</v>
      </c>
      <c r="H2843" s="195">
        <v>1</v>
      </c>
      <c r="I2843" s="23"/>
    </row>
    <row r="2844" spans="1:24" ht="40.5" x14ac:dyDescent="0.25">
      <c r="A2844" s="195">
        <v>4239</v>
      </c>
      <c r="B2844" s="195" t="s">
        <v>530</v>
      </c>
      <c r="C2844" s="195" t="s">
        <v>519</v>
      </c>
      <c r="D2844" s="195" t="s">
        <v>9</v>
      </c>
      <c r="E2844" s="195" t="s">
        <v>14</v>
      </c>
      <c r="F2844" s="195">
        <v>0</v>
      </c>
      <c r="G2844" s="195">
        <v>0</v>
      </c>
      <c r="H2844" s="195">
        <v>1</v>
      </c>
      <c r="I2844" s="23"/>
    </row>
    <row r="2845" spans="1:24" s="448" customFormat="1" ht="40.5" x14ac:dyDescent="0.25">
      <c r="A2845" s="461">
        <v>4239</v>
      </c>
      <c r="B2845" s="461" t="s">
        <v>4844</v>
      </c>
      <c r="C2845" s="461" t="s">
        <v>519</v>
      </c>
      <c r="D2845" s="461" t="s">
        <v>9</v>
      </c>
      <c r="E2845" s="461" t="s">
        <v>14</v>
      </c>
      <c r="F2845" s="461">
        <v>1500000</v>
      </c>
      <c r="G2845" s="461">
        <v>1500000</v>
      </c>
      <c r="H2845" s="461">
        <v>1</v>
      </c>
      <c r="I2845" s="451"/>
      <c r="P2845" s="449"/>
      <c r="Q2845" s="449"/>
      <c r="R2845" s="449"/>
      <c r="S2845" s="449"/>
      <c r="T2845" s="449"/>
      <c r="U2845" s="449"/>
      <c r="V2845" s="449"/>
      <c r="W2845" s="449"/>
      <c r="X2845" s="449"/>
    </row>
    <row r="2846" spans="1:24" s="448" customFormat="1" ht="40.5" x14ac:dyDescent="0.25">
      <c r="A2846" s="461">
        <v>4239</v>
      </c>
      <c r="B2846" s="461" t="s">
        <v>4845</v>
      </c>
      <c r="C2846" s="461" t="s">
        <v>519</v>
      </c>
      <c r="D2846" s="461" t="s">
        <v>9</v>
      </c>
      <c r="E2846" s="461" t="s">
        <v>14</v>
      </c>
      <c r="F2846" s="461">
        <v>1200000</v>
      </c>
      <c r="G2846" s="461">
        <v>1200000</v>
      </c>
      <c r="H2846" s="461">
        <v>1</v>
      </c>
      <c r="I2846" s="451"/>
      <c r="P2846" s="449"/>
      <c r="Q2846" s="449"/>
      <c r="R2846" s="449"/>
      <c r="S2846" s="449"/>
      <c r="T2846" s="449"/>
      <c r="U2846" s="449"/>
      <c r="V2846" s="449"/>
      <c r="W2846" s="449"/>
      <c r="X2846" s="449"/>
    </row>
    <row r="2847" spans="1:24" s="448" customFormat="1" ht="40.5" x14ac:dyDescent="0.25">
      <c r="A2847" s="480">
        <v>4239</v>
      </c>
      <c r="B2847" s="480" t="s">
        <v>5186</v>
      </c>
      <c r="C2847" s="480" t="s">
        <v>519</v>
      </c>
      <c r="D2847" s="480" t="s">
        <v>9</v>
      </c>
      <c r="E2847" s="480" t="s">
        <v>14</v>
      </c>
      <c r="F2847" s="480">
        <v>200000</v>
      </c>
      <c r="G2847" s="480">
        <v>200000</v>
      </c>
      <c r="H2847" s="480">
        <v>1</v>
      </c>
      <c r="I2847" s="451"/>
      <c r="P2847" s="449"/>
      <c r="Q2847" s="449"/>
      <c r="R2847" s="449"/>
      <c r="S2847" s="449"/>
      <c r="T2847" s="449"/>
      <c r="U2847" s="449"/>
      <c r="V2847" s="449"/>
      <c r="W2847" s="449"/>
      <c r="X2847" s="449"/>
    </row>
    <row r="2848" spans="1:24" s="448" customFormat="1" ht="40.5" x14ac:dyDescent="0.25">
      <c r="A2848" s="480">
        <v>4239</v>
      </c>
      <c r="B2848" s="480" t="s">
        <v>5187</v>
      </c>
      <c r="C2848" s="480" t="s">
        <v>519</v>
      </c>
      <c r="D2848" s="480" t="s">
        <v>9</v>
      </c>
      <c r="E2848" s="480" t="s">
        <v>14</v>
      </c>
      <c r="F2848" s="480">
        <v>1300000</v>
      </c>
      <c r="G2848" s="480">
        <v>1300000</v>
      </c>
      <c r="H2848" s="480">
        <v>1</v>
      </c>
      <c r="I2848" s="451"/>
      <c r="P2848" s="449"/>
      <c r="Q2848" s="449"/>
      <c r="R2848" s="449"/>
      <c r="S2848" s="449"/>
      <c r="T2848" s="449"/>
      <c r="U2848" s="449"/>
      <c r="V2848" s="449"/>
      <c r="W2848" s="449"/>
      <c r="X2848" s="449"/>
    </row>
    <row r="2849" spans="1:24" s="448" customFormat="1" ht="40.5" x14ac:dyDescent="0.25">
      <c r="A2849" s="480">
        <v>4239</v>
      </c>
      <c r="B2849" s="480" t="s">
        <v>5188</v>
      </c>
      <c r="C2849" s="480" t="s">
        <v>519</v>
      </c>
      <c r="D2849" s="480" t="s">
        <v>9</v>
      </c>
      <c r="E2849" s="480" t="s">
        <v>14</v>
      </c>
      <c r="F2849" s="480">
        <v>700000</v>
      </c>
      <c r="G2849" s="480">
        <v>700000</v>
      </c>
      <c r="H2849" s="480">
        <v>1</v>
      </c>
      <c r="I2849" s="451"/>
      <c r="P2849" s="449"/>
      <c r="Q2849" s="449"/>
      <c r="R2849" s="449"/>
      <c r="S2849" s="449"/>
      <c r="T2849" s="449"/>
      <c r="U2849" s="449"/>
      <c r="V2849" s="449"/>
      <c r="W2849" s="449"/>
      <c r="X2849" s="449"/>
    </row>
    <row r="2850" spans="1:24" s="448" customFormat="1" ht="40.5" x14ac:dyDescent="0.25">
      <c r="A2850" s="480">
        <v>4239</v>
      </c>
      <c r="B2850" s="480" t="s">
        <v>5189</v>
      </c>
      <c r="C2850" s="480" t="s">
        <v>519</v>
      </c>
      <c r="D2850" s="480" t="s">
        <v>9</v>
      </c>
      <c r="E2850" s="480" t="s">
        <v>14</v>
      </c>
      <c r="F2850" s="480">
        <v>600000</v>
      </c>
      <c r="G2850" s="480">
        <v>600000</v>
      </c>
      <c r="H2850" s="480">
        <v>1</v>
      </c>
      <c r="I2850" s="451"/>
      <c r="P2850" s="449"/>
      <c r="Q2850" s="449"/>
      <c r="R2850" s="449"/>
      <c r="S2850" s="449"/>
      <c r="T2850" s="449"/>
      <c r="U2850" s="449"/>
      <c r="V2850" s="449"/>
      <c r="W2850" s="449"/>
      <c r="X2850" s="449"/>
    </row>
    <row r="2851" spans="1:24" s="448" customFormat="1" ht="40.5" x14ac:dyDescent="0.25">
      <c r="A2851" s="480">
        <v>4239</v>
      </c>
      <c r="B2851" s="480" t="s">
        <v>5190</v>
      </c>
      <c r="C2851" s="480" t="s">
        <v>519</v>
      </c>
      <c r="D2851" s="480" t="s">
        <v>9</v>
      </c>
      <c r="E2851" s="480" t="s">
        <v>14</v>
      </c>
      <c r="F2851" s="480">
        <v>2820000</v>
      </c>
      <c r="G2851" s="480">
        <v>2820000</v>
      </c>
      <c r="H2851" s="480">
        <v>1</v>
      </c>
      <c r="I2851" s="451"/>
      <c r="P2851" s="449"/>
      <c r="Q2851" s="449"/>
      <c r="R2851" s="449"/>
      <c r="S2851" s="449"/>
      <c r="T2851" s="449"/>
      <c r="U2851" s="449"/>
      <c r="V2851" s="449"/>
      <c r="W2851" s="449"/>
      <c r="X2851" s="449"/>
    </row>
    <row r="2852" spans="1:24" s="448" customFormat="1" ht="40.5" x14ac:dyDescent="0.25">
      <c r="A2852" s="480">
        <v>4239</v>
      </c>
      <c r="B2852" s="480" t="s">
        <v>5191</v>
      </c>
      <c r="C2852" s="480" t="s">
        <v>519</v>
      </c>
      <c r="D2852" s="480" t="s">
        <v>9</v>
      </c>
      <c r="E2852" s="480" t="s">
        <v>14</v>
      </c>
      <c r="F2852" s="480">
        <v>1000000</v>
      </c>
      <c r="G2852" s="480">
        <v>1000000</v>
      </c>
      <c r="H2852" s="480">
        <v>1</v>
      </c>
      <c r="I2852" s="451"/>
      <c r="P2852" s="449"/>
      <c r="Q2852" s="449"/>
      <c r="R2852" s="449"/>
      <c r="S2852" s="449"/>
      <c r="T2852" s="449"/>
      <c r="U2852" s="449"/>
      <c r="V2852" s="449"/>
      <c r="W2852" s="449"/>
      <c r="X2852" s="449"/>
    </row>
    <row r="2853" spans="1:24" s="448" customFormat="1" ht="40.5" x14ac:dyDescent="0.25">
      <c r="A2853" s="480">
        <v>4239</v>
      </c>
      <c r="B2853" s="480" t="s">
        <v>5192</v>
      </c>
      <c r="C2853" s="480" t="s">
        <v>519</v>
      </c>
      <c r="D2853" s="480" t="s">
        <v>9</v>
      </c>
      <c r="E2853" s="480" t="s">
        <v>14</v>
      </c>
      <c r="F2853" s="480">
        <v>4050000</v>
      </c>
      <c r="G2853" s="480">
        <v>4050000</v>
      </c>
      <c r="H2853" s="480">
        <v>1</v>
      </c>
      <c r="I2853" s="451"/>
      <c r="P2853" s="449"/>
      <c r="Q2853" s="449"/>
      <c r="R2853" s="449"/>
      <c r="S2853" s="449"/>
      <c r="T2853" s="449"/>
      <c r="U2853" s="449"/>
      <c r="V2853" s="449"/>
      <c r="W2853" s="449"/>
      <c r="X2853" s="449"/>
    </row>
    <row r="2854" spans="1:24" ht="15" customHeight="1" x14ac:dyDescent="0.25">
      <c r="A2854" s="551" t="s">
        <v>87</v>
      </c>
      <c r="B2854" s="552"/>
      <c r="C2854" s="552"/>
      <c r="D2854" s="552"/>
      <c r="E2854" s="552"/>
      <c r="F2854" s="552"/>
      <c r="G2854" s="552"/>
      <c r="H2854" s="553"/>
      <c r="I2854" s="23"/>
    </row>
    <row r="2855" spans="1:24" ht="15" customHeight="1" x14ac:dyDescent="0.25">
      <c r="A2855" s="500" t="s">
        <v>12</v>
      </c>
      <c r="B2855" s="501"/>
      <c r="C2855" s="501"/>
      <c r="D2855" s="501"/>
      <c r="E2855" s="501"/>
      <c r="F2855" s="501"/>
      <c r="G2855" s="501"/>
      <c r="H2855" s="502"/>
      <c r="I2855" s="23"/>
    </row>
    <row r="2856" spans="1:24" ht="40.5" x14ac:dyDescent="0.25">
      <c r="A2856" s="439">
        <v>4239</v>
      </c>
      <c r="B2856" s="439" t="s">
        <v>4562</v>
      </c>
      <c r="C2856" s="439" t="s">
        <v>456</v>
      </c>
      <c r="D2856" s="439" t="s">
        <v>9</v>
      </c>
      <c r="E2856" s="439" t="s">
        <v>14</v>
      </c>
      <c r="F2856" s="439">
        <v>800000</v>
      </c>
      <c r="G2856" s="439">
        <v>800000</v>
      </c>
      <c r="H2856" s="439">
        <v>1</v>
      </c>
      <c r="I2856" s="23"/>
    </row>
    <row r="2857" spans="1:24" ht="40.5" x14ac:dyDescent="0.25">
      <c r="A2857" s="439">
        <v>4239</v>
      </c>
      <c r="B2857" s="439" t="s">
        <v>4563</v>
      </c>
      <c r="C2857" s="439" t="s">
        <v>456</v>
      </c>
      <c r="D2857" s="439" t="s">
        <v>9</v>
      </c>
      <c r="E2857" s="439" t="s">
        <v>14</v>
      </c>
      <c r="F2857" s="439">
        <v>200000</v>
      </c>
      <c r="G2857" s="439">
        <v>200000</v>
      </c>
      <c r="H2857" s="439">
        <v>1</v>
      </c>
      <c r="I2857" s="23"/>
    </row>
    <row r="2858" spans="1:24" ht="40.5" x14ac:dyDescent="0.25">
      <c r="A2858" s="439">
        <v>4239</v>
      </c>
      <c r="B2858" s="439" t="s">
        <v>4564</v>
      </c>
      <c r="C2858" s="439" t="s">
        <v>456</v>
      </c>
      <c r="D2858" s="439" t="s">
        <v>9</v>
      </c>
      <c r="E2858" s="439" t="s">
        <v>14</v>
      </c>
      <c r="F2858" s="439">
        <v>100000</v>
      </c>
      <c r="G2858" s="439">
        <v>100000</v>
      </c>
      <c r="H2858" s="439">
        <v>1</v>
      </c>
      <c r="I2858" s="23"/>
    </row>
    <row r="2859" spans="1:24" ht="40.5" x14ac:dyDescent="0.25">
      <c r="A2859" s="439">
        <v>4239</v>
      </c>
      <c r="B2859" s="439" t="s">
        <v>4565</v>
      </c>
      <c r="C2859" s="439" t="s">
        <v>456</v>
      </c>
      <c r="D2859" s="439" t="s">
        <v>9</v>
      </c>
      <c r="E2859" s="439" t="s">
        <v>14</v>
      </c>
      <c r="F2859" s="439">
        <v>150000</v>
      </c>
      <c r="G2859" s="439">
        <v>150000</v>
      </c>
      <c r="H2859" s="439">
        <v>1</v>
      </c>
      <c r="I2859" s="23"/>
    </row>
    <row r="2860" spans="1:24" ht="40.5" x14ac:dyDescent="0.25">
      <c r="A2860" s="439">
        <v>4239</v>
      </c>
      <c r="B2860" s="439" t="s">
        <v>4566</v>
      </c>
      <c r="C2860" s="439" t="s">
        <v>456</v>
      </c>
      <c r="D2860" s="439" t="s">
        <v>9</v>
      </c>
      <c r="E2860" s="439" t="s">
        <v>14</v>
      </c>
      <c r="F2860" s="439">
        <v>750000</v>
      </c>
      <c r="G2860" s="439">
        <v>750000</v>
      </c>
      <c r="H2860" s="439">
        <v>1</v>
      </c>
      <c r="I2860" s="23"/>
    </row>
    <row r="2861" spans="1:24" ht="40.5" x14ac:dyDescent="0.25">
      <c r="A2861" s="439">
        <v>4239</v>
      </c>
      <c r="B2861" s="439" t="s">
        <v>4567</v>
      </c>
      <c r="C2861" s="439" t="s">
        <v>456</v>
      </c>
      <c r="D2861" s="439" t="s">
        <v>9</v>
      </c>
      <c r="E2861" s="439" t="s">
        <v>14</v>
      </c>
      <c r="F2861" s="439">
        <v>100000</v>
      </c>
      <c r="G2861" s="439">
        <v>100000</v>
      </c>
      <c r="H2861" s="439">
        <v>1</v>
      </c>
      <c r="I2861" s="23"/>
    </row>
    <row r="2862" spans="1:24" ht="40.5" x14ac:dyDescent="0.25">
      <c r="A2862" s="439">
        <v>4239</v>
      </c>
      <c r="B2862" s="439" t="s">
        <v>4071</v>
      </c>
      <c r="C2862" s="439" t="s">
        <v>456</v>
      </c>
      <c r="D2862" s="439" t="s">
        <v>9</v>
      </c>
      <c r="E2862" s="439" t="s">
        <v>14</v>
      </c>
      <c r="F2862" s="439">
        <v>700000</v>
      </c>
      <c r="G2862" s="439">
        <v>700000</v>
      </c>
      <c r="H2862" s="439">
        <v>1</v>
      </c>
      <c r="I2862" s="23"/>
    </row>
    <row r="2863" spans="1:24" ht="40.5" x14ac:dyDescent="0.25">
      <c r="A2863" s="439">
        <v>4239</v>
      </c>
      <c r="B2863" s="439" t="s">
        <v>3354</v>
      </c>
      <c r="C2863" s="439" t="s">
        <v>456</v>
      </c>
      <c r="D2863" s="439" t="s">
        <v>9</v>
      </c>
      <c r="E2863" s="439" t="s">
        <v>14</v>
      </c>
      <c r="F2863" s="439">
        <v>500000</v>
      </c>
      <c r="G2863" s="439">
        <v>500000</v>
      </c>
      <c r="H2863" s="439">
        <v>1</v>
      </c>
      <c r="I2863" s="23"/>
    </row>
    <row r="2864" spans="1:24" ht="40.5" x14ac:dyDescent="0.25">
      <c r="A2864" s="363">
        <v>4239</v>
      </c>
      <c r="B2864" s="439" t="s">
        <v>3355</v>
      </c>
      <c r="C2864" s="439" t="s">
        <v>456</v>
      </c>
      <c r="D2864" s="439" t="s">
        <v>9</v>
      </c>
      <c r="E2864" s="439" t="s">
        <v>14</v>
      </c>
      <c r="F2864" s="439">
        <v>700000</v>
      </c>
      <c r="G2864" s="439">
        <v>700000</v>
      </c>
      <c r="H2864" s="439">
        <v>1</v>
      </c>
      <c r="I2864" s="23"/>
    </row>
    <row r="2865" spans="1:9" ht="40.5" x14ac:dyDescent="0.25">
      <c r="A2865" s="363">
        <v>4239</v>
      </c>
      <c r="B2865" s="363" t="s">
        <v>3356</v>
      </c>
      <c r="C2865" s="363" t="s">
        <v>456</v>
      </c>
      <c r="D2865" s="363" t="s">
        <v>9</v>
      </c>
      <c r="E2865" s="363" t="s">
        <v>14</v>
      </c>
      <c r="F2865" s="363">
        <v>500000</v>
      </c>
      <c r="G2865" s="363">
        <v>500000</v>
      </c>
      <c r="H2865" s="363">
        <v>1</v>
      </c>
      <c r="I2865" s="23"/>
    </row>
    <row r="2866" spans="1:9" ht="40.5" x14ac:dyDescent="0.25">
      <c r="A2866" s="363">
        <v>4239</v>
      </c>
      <c r="B2866" s="363" t="s">
        <v>3357</v>
      </c>
      <c r="C2866" s="363" t="s">
        <v>456</v>
      </c>
      <c r="D2866" s="363" t="s">
        <v>9</v>
      </c>
      <c r="E2866" s="363" t="s">
        <v>14</v>
      </c>
      <c r="F2866" s="363">
        <v>700000</v>
      </c>
      <c r="G2866" s="363">
        <v>700000</v>
      </c>
      <c r="H2866" s="363">
        <v>1</v>
      </c>
      <c r="I2866" s="23"/>
    </row>
    <row r="2867" spans="1:9" ht="40.5" x14ac:dyDescent="0.25">
      <c r="A2867" s="363">
        <v>4239</v>
      </c>
      <c r="B2867" s="363" t="s">
        <v>3358</v>
      </c>
      <c r="C2867" s="363" t="s">
        <v>456</v>
      </c>
      <c r="D2867" s="363" t="s">
        <v>9</v>
      </c>
      <c r="E2867" s="363" t="s">
        <v>14</v>
      </c>
      <c r="F2867" s="363">
        <v>700000</v>
      </c>
      <c r="G2867" s="363">
        <v>700000</v>
      </c>
      <c r="H2867" s="363">
        <v>1</v>
      </c>
      <c r="I2867" s="23"/>
    </row>
    <row r="2868" spans="1:9" ht="40.5" x14ac:dyDescent="0.25">
      <c r="A2868" s="363">
        <v>4239</v>
      </c>
      <c r="B2868" s="363" t="s">
        <v>967</v>
      </c>
      <c r="C2868" s="363" t="s">
        <v>456</v>
      </c>
      <c r="D2868" s="363" t="s">
        <v>9</v>
      </c>
      <c r="E2868" s="363" t="s">
        <v>14</v>
      </c>
      <c r="F2868" s="363">
        <v>0</v>
      </c>
      <c r="G2868" s="363">
        <v>0</v>
      </c>
      <c r="H2868" s="363">
        <v>1</v>
      </c>
      <c r="I2868" s="23"/>
    </row>
    <row r="2869" spans="1:9" ht="40.5" x14ac:dyDescent="0.25">
      <c r="A2869" s="202">
        <v>4239</v>
      </c>
      <c r="B2869" s="202" t="s">
        <v>968</v>
      </c>
      <c r="C2869" s="202" t="s">
        <v>456</v>
      </c>
      <c r="D2869" s="202" t="s">
        <v>9</v>
      </c>
      <c r="E2869" s="202" t="s">
        <v>14</v>
      </c>
      <c r="F2869" s="202">
        <v>0</v>
      </c>
      <c r="G2869" s="202">
        <v>0</v>
      </c>
      <c r="H2869" s="202">
        <v>1</v>
      </c>
      <c r="I2869" s="23"/>
    </row>
    <row r="2870" spans="1:9" ht="40.5" x14ac:dyDescent="0.25">
      <c r="A2870" s="202">
        <v>4239</v>
      </c>
      <c r="B2870" s="202" t="s">
        <v>969</v>
      </c>
      <c r="C2870" s="202" t="s">
        <v>456</v>
      </c>
      <c r="D2870" s="202" t="s">
        <v>9</v>
      </c>
      <c r="E2870" s="202" t="s">
        <v>14</v>
      </c>
      <c r="F2870" s="202">
        <v>0</v>
      </c>
      <c r="G2870" s="202">
        <v>0</v>
      </c>
      <c r="H2870" s="202">
        <v>1</v>
      </c>
      <c r="I2870" s="23"/>
    </row>
    <row r="2871" spans="1:9" ht="40.5" x14ac:dyDescent="0.25">
      <c r="A2871" s="202">
        <v>4239</v>
      </c>
      <c r="B2871" s="202" t="s">
        <v>970</v>
      </c>
      <c r="C2871" s="202" t="s">
        <v>456</v>
      </c>
      <c r="D2871" s="202" t="s">
        <v>9</v>
      </c>
      <c r="E2871" s="202" t="s">
        <v>14</v>
      </c>
      <c r="F2871" s="202">
        <v>0</v>
      </c>
      <c r="G2871" s="202">
        <v>0</v>
      </c>
      <c r="H2871" s="202">
        <v>1</v>
      </c>
      <c r="I2871" s="23"/>
    </row>
    <row r="2872" spans="1:9" ht="40.5" x14ac:dyDescent="0.25">
      <c r="A2872" s="202">
        <v>4239</v>
      </c>
      <c r="B2872" s="202" t="s">
        <v>971</v>
      </c>
      <c r="C2872" s="202" t="s">
        <v>456</v>
      </c>
      <c r="D2872" s="202" t="s">
        <v>9</v>
      </c>
      <c r="E2872" s="202" t="s">
        <v>14</v>
      </c>
      <c r="F2872" s="202">
        <v>0</v>
      </c>
      <c r="G2872" s="202">
        <v>0</v>
      </c>
      <c r="H2872" s="202">
        <v>1</v>
      </c>
      <c r="I2872" s="23"/>
    </row>
    <row r="2873" spans="1:9" ht="40.5" x14ac:dyDescent="0.25">
      <c r="A2873" s="202">
        <v>4239</v>
      </c>
      <c r="B2873" s="202" t="s">
        <v>972</v>
      </c>
      <c r="C2873" s="202" t="s">
        <v>456</v>
      </c>
      <c r="D2873" s="202" t="s">
        <v>9</v>
      </c>
      <c r="E2873" s="202" t="s">
        <v>14</v>
      </c>
      <c r="F2873" s="202">
        <v>0</v>
      </c>
      <c r="G2873" s="202">
        <v>0</v>
      </c>
      <c r="H2873" s="202">
        <v>1</v>
      </c>
      <c r="I2873" s="23"/>
    </row>
    <row r="2874" spans="1:9" ht="40.5" x14ac:dyDescent="0.25">
      <c r="A2874" s="202">
        <v>4239</v>
      </c>
      <c r="B2874" s="202" t="s">
        <v>973</v>
      </c>
      <c r="C2874" s="202" t="s">
        <v>456</v>
      </c>
      <c r="D2874" s="202" t="s">
        <v>9</v>
      </c>
      <c r="E2874" s="202" t="s">
        <v>14</v>
      </c>
      <c r="F2874" s="202">
        <v>0</v>
      </c>
      <c r="G2874" s="202">
        <v>0</v>
      </c>
      <c r="H2874" s="202">
        <v>1</v>
      </c>
      <c r="I2874" s="23"/>
    </row>
    <row r="2875" spans="1:9" ht="40.5" x14ac:dyDescent="0.25">
      <c r="A2875" s="202">
        <v>4239</v>
      </c>
      <c r="B2875" s="202" t="s">
        <v>974</v>
      </c>
      <c r="C2875" s="202" t="s">
        <v>456</v>
      </c>
      <c r="D2875" s="202" t="s">
        <v>9</v>
      </c>
      <c r="E2875" s="202" t="s">
        <v>14</v>
      </c>
      <c r="F2875" s="202">
        <v>0</v>
      </c>
      <c r="G2875" s="202">
        <v>0</v>
      </c>
      <c r="H2875" s="202">
        <v>1</v>
      </c>
      <c r="I2875" s="23"/>
    </row>
    <row r="2876" spans="1:9" ht="40.5" x14ac:dyDescent="0.25">
      <c r="A2876" s="202">
        <v>4239</v>
      </c>
      <c r="B2876" s="202" t="s">
        <v>975</v>
      </c>
      <c r="C2876" s="202" t="s">
        <v>456</v>
      </c>
      <c r="D2876" s="202" t="s">
        <v>9</v>
      </c>
      <c r="E2876" s="202" t="s">
        <v>14</v>
      </c>
      <c r="F2876" s="202">
        <v>0</v>
      </c>
      <c r="G2876" s="202">
        <v>0</v>
      </c>
      <c r="H2876" s="202">
        <v>1</v>
      </c>
      <c r="I2876" s="23"/>
    </row>
    <row r="2877" spans="1:9" ht="40.5" x14ac:dyDescent="0.25">
      <c r="A2877" s="202">
        <v>4239</v>
      </c>
      <c r="B2877" s="202" t="s">
        <v>976</v>
      </c>
      <c r="C2877" s="202" t="s">
        <v>456</v>
      </c>
      <c r="D2877" s="202" t="s">
        <v>9</v>
      </c>
      <c r="E2877" s="202" t="s">
        <v>14</v>
      </c>
      <c r="F2877" s="202">
        <v>0</v>
      </c>
      <c r="G2877" s="202">
        <v>0</v>
      </c>
      <c r="H2877" s="202">
        <v>1</v>
      </c>
      <c r="I2877" s="23"/>
    </row>
    <row r="2878" spans="1:9" ht="15" customHeight="1" x14ac:dyDescent="0.25">
      <c r="A2878" s="515" t="s">
        <v>256</v>
      </c>
      <c r="B2878" s="516"/>
      <c r="C2878" s="516"/>
      <c r="D2878" s="516"/>
      <c r="E2878" s="516"/>
      <c r="F2878" s="516"/>
      <c r="G2878" s="516"/>
      <c r="H2878" s="517"/>
      <c r="I2878" s="23"/>
    </row>
    <row r="2879" spans="1:9" ht="15" customHeight="1" x14ac:dyDescent="0.25">
      <c r="A2879" s="509" t="s">
        <v>16</v>
      </c>
      <c r="B2879" s="510"/>
      <c r="C2879" s="510"/>
      <c r="D2879" s="510"/>
      <c r="E2879" s="510"/>
      <c r="F2879" s="510"/>
      <c r="G2879" s="510"/>
      <c r="H2879" s="511"/>
      <c r="I2879" s="23"/>
    </row>
    <row r="2880" spans="1:9" ht="27" x14ac:dyDescent="0.25">
      <c r="A2880" s="390">
        <v>4251</v>
      </c>
      <c r="B2880" s="390" t="s">
        <v>3928</v>
      </c>
      <c r="C2880" s="390" t="s">
        <v>492</v>
      </c>
      <c r="D2880" s="390" t="s">
        <v>15</v>
      </c>
      <c r="E2880" s="390" t="s">
        <v>14</v>
      </c>
      <c r="F2880" s="390">
        <v>39200000</v>
      </c>
      <c r="G2880" s="390">
        <v>39200000</v>
      </c>
      <c r="H2880" s="390">
        <v>1</v>
      </c>
      <c r="I2880" s="23"/>
    </row>
    <row r="2881" spans="1:9" ht="27" x14ac:dyDescent="0.25">
      <c r="A2881" s="83">
        <v>4251</v>
      </c>
      <c r="B2881" s="390" t="s">
        <v>3407</v>
      </c>
      <c r="C2881" s="390" t="s">
        <v>492</v>
      </c>
      <c r="D2881" s="390" t="s">
        <v>403</v>
      </c>
      <c r="E2881" s="390" t="s">
        <v>14</v>
      </c>
      <c r="F2881" s="390">
        <v>29460000</v>
      </c>
      <c r="G2881" s="390">
        <v>29460000</v>
      </c>
      <c r="H2881" s="390">
        <v>1</v>
      </c>
      <c r="I2881" s="23"/>
    </row>
    <row r="2882" spans="1:9" ht="15" customHeight="1" x14ac:dyDescent="0.25">
      <c r="A2882" s="500" t="s">
        <v>12</v>
      </c>
      <c r="B2882" s="501"/>
      <c r="C2882" s="501"/>
      <c r="D2882" s="501"/>
      <c r="E2882" s="501"/>
      <c r="F2882" s="501"/>
      <c r="G2882" s="501"/>
      <c r="H2882" s="502"/>
      <c r="I2882" s="23"/>
    </row>
    <row r="2883" spans="1:9" ht="27" x14ac:dyDescent="0.25">
      <c r="A2883" s="395">
        <v>4251</v>
      </c>
      <c r="B2883" s="395" t="s">
        <v>4038</v>
      </c>
      <c r="C2883" s="395" t="s">
        <v>476</v>
      </c>
      <c r="D2883" s="395" t="s">
        <v>1234</v>
      </c>
      <c r="E2883" s="395" t="s">
        <v>14</v>
      </c>
      <c r="F2883" s="395">
        <v>540000</v>
      </c>
      <c r="G2883" s="395">
        <v>540000</v>
      </c>
      <c r="H2883" s="395">
        <v>1</v>
      </c>
      <c r="I2883" s="23"/>
    </row>
    <row r="2884" spans="1:9" ht="27" x14ac:dyDescent="0.25">
      <c r="A2884" s="389">
        <v>4251</v>
      </c>
      <c r="B2884" s="395" t="s">
        <v>3929</v>
      </c>
      <c r="C2884" s="395" t="s">
        <v>476</v>
      </c>
      <c r="D2884" s="395" t="s">
        <v>15</v>
      </c>
      <c r="E2884" s="395" t="s">
        <v>14</v>
      </c>
      <c r="F2884" s="395">
        <v>800000</v>
      </c>
      <c r="G2884" s="395">
        <v>800000</v>
      </c>
      <c r="H2884" s="395">
        <v>1</v>
      </c>
      <c r="I2884" s="23"/>
    </row>
    <row r="2885" spans="1:9" ht="27" x14ac:dyDescent="0.25">
      <c r="A2885" s="389">
        <v>4251</v>
      </c>
      <c r="B2885" s="389" t="s">
        <v>3406</v>
      </c>
      <c r="C2885" s="389" t="s">
        <v>476</v>
      </c>
      <c r="D2885" s="389" t="s">
        <v>1234</v>
      </c>
      <c r="E2885" s="389" t="s">
        <v>14</v>
      </c>
      <c r="F2885" s="389">
        <v>600000</v>
      </c>
      <c r="G2885" s="389">
        <v>600000</v>
      </c>
      <c r="H2885" s="389">
        <v>1</v>
      </c>
      <c r="I2885" s="23"/>
    </row>
    <row r="2886" spans="1:9" ht="15" customHeight="1" x14ac:dyDescent="0.25">
      <c r="A2886" s="515" t="s">
        <v>273</v>
      </c>
      <c r="B2886" s="516"/>
      <c r="C2886" s="516"/>
      <c r="D2886" s="516"/>
      <c r="E2886" s="516"/>
      <c r="F2886" s="516"/>
      <c r="G2886" s="516"/>
      <c r="H2886" s="517"/>
      <c r="I2886" s="23"/>
    </row>
    <row r="2887" spans="1:9" ht="15" customHeight="1" x14ac:dyDescent="0.25">
      <c r="A2887" s="509" t="s">
        <v>16</v>
      </c>
      <c r="B2887" s="510"/>
      <c r="C2887" s="510"/>
      <c r="D2887" s="510"/>
      <c r="E2887" s="510"/>
      <c r="F2887" s="510"/>
      <c r="G2887" s="510"/>
      <c r="H2887" s="511"/>
      <c r="I2887" s="23"/>
    </row>
    <row r="2888" spans="1:9" ht="27" x14ac:dyDescent="0.25">
      <c r="A2888" s="432">
        <v>5113</v>
      </c>
      <c r="B2888" s="432" t="s">
        <v>4512</v>
      </c>
      <c r="C2888" s="432" t="s">
        <v>1115</v>
      </c>
      <c r="D2888" s="432" t="s">
        <v>13</v>
      </c>
      <c r="E2888" s="432" t="s">
        <v>14</v>
      </c>
      <c r="F2888" s="432">
        <v>471888</v>
      </c>
      <c r="G2888" s="432">
        <v>471888</v>
      </c>
      <c r="H2888" s="432">
        <v>1</v>
      </c>
      <c r="I2888" s="23"/>
    </row>
    <row r="2889" spans="1:9" ht="54" x14ac:dyDescent="0.25">
      <c r="A2889" s="353">
        <v>5129</v>
      </c>
      <c r="B2889" s="432" t="s">
        <v>3112</v>
      </c>
      <c r="C2889" s="432" t="s">
        <v>1831</v>
      </c>
      <c r="D2889" s="432" t="s">
        <v>15</v>
      </c>
      <c r="E2889" s="432" t="s">
        <v>14</v>
      </c>
      <c r="F2889" s="432">
        <v>15000000</v>
      </c>
      <c r="G2889" s="432">
        <v>15000000</v>
      </c>
      <c r="H2889" s="432">
        <v>1</v>
      </c>
      <c r="I2889" s="23"/>
    </row>
    <row r="2890" spans="1:9" ht="27" x14ac:dyDescent="0.25">
      <c r="A2890" s="353">
        <v>5113</v>
      </c>
      <c r="B2890" s="353" t="s">
        <v>1885</v>
      </c>
      <c r="C2890" s="353" t="s">
        <v>996</v>
      </c>
      <c r="D2890" s="353" t="s">
        <v>403</v>
      </c>
      <c r="E2890" s="353" t="s">
        <v>14</v>
      </c>
      <c r="F2890" s="353">
        <v>0</v>
      </c>
      <c r="G2890" s="353">
        <v>0</v>
      </c>
      <c r="H2890" s="353">
        <v>1</v>
      </c>
      <c r="I2890" s="23"/>
    </row>
    <row r="2891" spans="1:9" ht="27" x14ac:dyDescent="0.25">
      <c r="A2891" s="353">
        <v>5113</v>
      </c>
      <c r="B2891" s="353" t="s">
        <v>1112</v>
      </c>
      <c r="C2891" s="353" t="s">
        <v>996</v>
      </c>
      <c r="D2891" s="353" t="s">
        <v>403</v>
      </c>
      <c r="E2891" s="353" t="s">
        <v>14</v>
      </c>
      <c r="F2891" s="353">
        <v>0</v>
      </c>
      <c r="G2891" s="353">
        <v>0</v>
      </c>
      <c r="H2891" s="353">
        <v>1</v>
      </c>
      <c r="I2891" s="23"/>
    </row>
    <row r="2892" spans="1:9" ht="27" x14ac:dyDescent="0.25">
      <c r="A2892" s="290">
        <v>5113</v>
      </c>
      <c r="B2892" s="353" t="s">
        <v>2098</v>
      </c>
      <c r="C2892" s="353" t="s">
        <v>996</v>
      </c>
      <c r="D2892" s="353" t="s">
        <v>15</v>
      </c>
      <c r="E2892" s="353" t="s">
        <v>14</v>
      </c>
      <c r="F2892" s="353">
        <v>81131960</v>
      </c>
      <c r="G2892" s="353">
        <v>81131960</v>
      </c>
      <c r="H2892" s="353">
        <v>1</v>
      </c>
      <c r="I2892" s="23"/>
    </row>
    <row r="2893" spans="1:9" ht="27" x14ac:dyDescent="0.25">
      <c r="A2893" s="353">
        <v>5113</v>
      </c>
      <c r="B2893" s="353" t="s">
        <v>1113</v>
      </c>
      <c r="C2893" s="353" t="s">
        <v>996</v>
      </c>
      <c r="D2893" s="353" t="s">
        <v>403</v>
      </c>
      <c r="E2893" s="353" t="s">
        <v>14</v>
      </c>
      <c r="F2893" s="353">
        <v>0</v>
      </c>
      <c r="G2893" s="353">
        <v>0</v>
      </c>
      <c r="H2893" s="353">
        <v>1</v>
      </c>
      <c r="I2893" s="23"/>
    </row>
    <row r="2894" spans="1:9" ht="15" customHeight="1" x14ac:dyDescent="0.25">
      <c r="A2894" s="509" t="s">
        <v>12</v>
      </c>
      <c r="B2894" s="510"/>
      <c r="C2894" s="510"/>
      <c r="D2894" s="510"/>
      <c r="E2894" s="510"/>
      <c r="F2894" s="510"/>
      <c r="G2894" s="510"/>
      <c r="H2894" s="511"/>
      <c r="I2894" s="23"/>
    </row>
    <row r="2895" spans="1:9" ht="27" x14ac:dyDescent="0.25">
      <c r="A2895" s="184">
        <v>5113</v>
      </c>
      <c r="B2895" s="184" t="s">
        <v>3770</v>
      </c>
      <c r="C2895" s="184" t="s">
        <v>476</v>
      </c>
      <c r="D2895" s="184" t="s">
        <v>15</v>
      </c>
      <c r="E2895" s="184" t="s">
        <v>14</v>
      </c>
      <c r="F2895" s="184">
        <v>1415676</v>
      </c>
      <c r="G2895" s="184">
        <v>1415676</v>
      </c>
      <c r="H2895" s="184">
        <v>1</v>
      </c>
      <c r="I2895" s="23"/>
    </row>
    <row r="2896" spans="1:9" ht="27" x14ac:dyDescent="0.25">
      <c r="A2896" s="184">
        <v>5113</v>
      </c>
      <c r="B2896" s="184" t="s">
        <v>3113</v>
      </c>
      <c r="C2896" s="184" t="s">
        <v>476</v>
      </c>
      <c r="D2896" s="184" t="s">
        <v>1234</v>
      </c>
      <c r="E2896" s="184" t="s">
        <v>14</v>
      </c>
      <c r="F2896" s="184">
        <v>270000</v>
      </c>
      <c r="G2896" s="184">
        <v>270000</v>
      </c>
      <c r="H2896" s="184">
        <v>1</v>
      </c>
      <c r="I2896" s="23"/>
    </row>
    <row r="2897" spans="1:9" ht="27" x14ac:dyDescent="0.25">
      <c r="A2897" s="184">
        <v>5113</v>
      </c>
      <c r="B2897" s="184" t="s">
        <v>3106</v>
      </c>
      <c r="C2897" s="184" t="s">
        <v>476</v>
      </c>
      <c r="D2897" s="184" t="s">
        <v>1234</v>
      </c>
      <c r="E2897" s="184" t="s">
        <v>14</v>
      </c>
      <c r="F2897" s="184">
        <v>1415676</v>
      </c>
      <c r="G2897" s="184">
        <v>1415676</v>
      </c>
      <c r="H2897" s="184">
        <v>1</v>
      </c>
      <c r="I2897" s="23"/>
    </row>
    <row r="2898" spans="1:9" ht="27" x14ac:dyDescent="0.25">
      <c r="A2898" s="184">
        <v>5113</v>
      </c>
      <c r="B2898" s="184" t="s">
        <v>1965</v>
      </c>
      <c r="C2898" s="184" t="s">
        <v>1115</v>
      </c>
      <c r="D2898" s="184" t="s">
        <v>13</v>
      </c>
      <c r="E2898" s="184" t="s">
        <v>14</v>
      </c>
      <c r="F2898" s="184">
        <v>0</v>
      </c>
      <c r="G2898" s="184">
        <v>0</v>
      </c>
      <c r="H2898" s="184">
        <v>1</v>
      </c>
      <c r="I2898" s="23"/>
    </row>
    <row r="2899" spans="1:9" ht="27" x14ac:dyDescent="0.25">
      <c r="A2899" s="184">
        <v>5113</v>
      </c>
      <c r="B2899" s="184" t="s">
        <v>1114</v>
      </c>
      <c r="C2899" s="184" t="s">
        <v>1115</v>
      </c>
      <c r="D2899" s="184" t="s">
        <v>13</v>
      </c>
      <c r="E2899" s="184" t="s">
        <v>14</v>
      </c>
      <c r="F2899" s="184">
        <v>0</v>
      </c>
      <c r="G2899" s="184">
        <v>0</v>
      </c>
      <c r="H2899" s="184">
        <v>1</v>
      </c>
      <c r="I2899" s="23"/>
    </row>
    <row r="2900" spans="1:9" ht="27" x14ac:dyDescent="0.25">
      <c r="A2900" s="184">
        <v>5113</v>
      </c>
      <c r="B2900" s="184" t="s">
        <v>1116</v>
      </c>
      <c r="C2900" s="184" t="s">
        <v>1115</v>
      </c>
      <c r="D2900" s="184" t="s">
        <v>13</v>
      </c>
      <c r="E2900" s="184" t="s">
        <v>14</v>
      </c>
      <c r="F2900" s="184">
        <v>0</v>
      </c>
      <c r="G2900" s="184">
        <v>0</v>
      </c>
      <c r="H2900" s="184">
        <v>1</v>
      </c>
      <c r="I2900" s="23"/>
    </row>
    <row r="2901" spans="1:9" ht="27" x14ac:dyDescent="0.25">
      <c r="A2901" s="184" t="s">
        <v>2079</v>
      </c>
      <c r="B2901" s="184" t="s">
        <v>2078</v>
      </c>
      <c r="C2901" s="184" t="s">
        <v>1115</v>
      </c>
      <c r="D2901" s="184" t="s">
        <v>13</v>
      </c>
      <c r="E2901" s="184" t="s">
        <v>14</v>
      </c>
      <c r="F2901" s="184">
        <v>471888</v>
      </c>
      <c r="G2901" s="184">
        <v>471888</v>
      </c>
      <c r="H2901" s="184">
        <v>1</v>
      </c>
      <c r="I2901" s="23"/>
    </row>
    <row r="2902" spans="1:9" ht="30.75" customHeight="1" x14ac:dyDescent="0.25">
      <c r="A2902" s="4" t="s">
        <v>23</v>
      </c>
      <c r="B2902" s="4" t="s">
        <v>2063</v>
      </c>
      <c r="C2902" s="4" t="s">
        <v>476</v>
      </c>
      <c r="D2902" s="4" t="s">
        <v>1234</v>
      </c>
      <c r="E2902" s="4" t="s">
        <v>14</v>
      </c>
      <c r="F2902" s="4">
        <v>1415676</v>
      </c>
      <c r="G2902" s="4">
        <v>1415676</v>
      </c>
      <c r="H2902" s="4">
        <v>1</v>
      </c>
      <c r="I2902" s="23"/>
    </row>
    <row r="2903" spans="1:9" x14ac:dyDescent="0.25">
      <c r="A2903" s="500" t="s">
        <v>8</v>
      </c>
      <c r="B2903" s="501"/>
      <c r="C2903" s="501"/>
      <c r="D2903" s="501"/>
      <c r="E2903" s="501"/>
      <c r="F2903" s="501"/>
      <c r="G2903" s="501"/>
      <c r="H2903" s="502"/>
      <c r="I2903" s="23"/>
    </row>
    <row r="2904" spans="1:9" ht="30.75" customHeight="1" x14ac:dyDescent="0.25">
      <c r="A2904" s="353">
        <v>5129</v>
      </c>
      <c r="B2904" s="353" t="s">
        <v>3110</v>
      </c>
      <c r="C2904" s="353" t="s">
        <v>1606</v>
      </c>
      <c r="D2904" s="353" t="s">
        <v>9</v>
      </c>
      <c r="E2904" s="353" t="s">
        <v>10</v>
      </c>
      <c r="F2904" s="353">
        <v>60000</v>
      </c>
      <c r="G2904" s="353">
        <v>60000</v>
      </c>
      <c r="H2904" s="353">
        <v>50</v>
      </c>
      <c r="I2904" s="23"/>
    </row>
    <row r="2905" spans="1:9" ht="30.75" customHeight="1" x14ac:dyDescent="0.25">
      <c r="A2905" s="353">
        <v>5129</v>
      </c>
      <c r="B2905" s="353" t="s">
        <v>3111</v>
      </c>
      <c r="C2905" s="353" t="s">
        <v>1652</v>
      </c>
      <c r="D2905" s="353" t="s">
        <v>9</v>
      </c>
      <c r="E2905" s="353" t="s">
        <v>10</v>
      </c>
      <c r="F2905" s="353">
        <v>50000</v>
      </c>
      <c r="G2905" s="353">
        <v>50000</v>
      </c>
      <c r="H2905" s="353">
        <v>40</v>
      </c>
      <c r="I2905" s="23"/>
    </row>
    <row r="2906" spans="1:9" ht="15" customHeight="1" x14ac:dyDescent="0.25">
      <c r="A2906" s="515" t="s">
        <v>177</v>
      </c>
      <c r="B2906" s="516"/>
      <c r="C2906" s="516"/>
      <c r="D2906" s="516"/>
      <c r="E2906" s="516"/>
      <c r="F2906" s="516"/>
      <c r="G2906" s="516"/>
      <c r="H2906" s="517"/>
      <c r="I2906" s="23"/>
    </row>
    <row r="2907" spans="1:9" ht="15" customHeight="1" x14ac:dyDescent="0.25">
      <c r="A2907" s="509" t="s">
        <v>16</v>
      </c>
      <c r="B2907" s="510"/>
      <c r="C2907" s="510"/>
      <c r="D2907" s="510"/>
      <c r="E2907" s="510"/>
      <c r="F2907" s="510"/>
      <c r="G2907" s="510"/>
      <c r="H2907" s="511"/>
      <c r="I2907" s="23"/>
    </row>
    <row r="2908" spans="1:9" ht="27" x14ac:dyDescent="0.25">
      <c r="A2908" s="401">
        <v>4251</v>
      </c>
      <c r="B2908" s="401" t="s">
        <v>4120</v>
      </c>
      <c r="C2908" s="401" t="s">
        <v>20</v>
      </c>
      <c r="D2908" s="401" t="s">
        <v>403</v>
      </c>
      <c r="E2908" s="401" t="s">
        <v>14</v>
      </c>
      <c r="F2908" s="401">
        <v>25098110</v>
      </c>
      <c r="G2908" s="401">
        <v>25098110</v>
      </c>
      <c r="H2908" s="401">
        <v>1</v>
      </c>
      <c r="I2908" s="23"/>
    </row>
    <row r="2909" spans="1:9" ht="27" x14ac:dyDescent="0.25">
      <c r="A2909" s="394">
        <v>4251</v>
      </c>
      <c r="B2909" s="401" t="s">
        <v>4035</v>
      </c>
      <c r="C2909" s="401" t="s">
        <v>20</v>
      </c>
      <c r="D2909" s="401" t="s">
        <v>403</v>
      </c>
      <c r="E2909" s="401" t="s">
        <v>14</v>
      </c>
      <c r="F2909" s="401">
        <v>36800000</v>
      </c>
      <c r="G2909" s="401">
        <v>36800000</v>
      </c>
      <c r="H2909" s="401">
        <v>1</v>
      </c>
      <c r="I2909" s="23"/>
    </row>
    <row r="2910" spans="1:9" ht="15" customHeight="1" x14ac:dyDescent="0.25">
      <c r="A2910" s="500" t="s">
        <v>12</v>
      </c>
      <c r="B2910" s="501"/>
      <c r="C2910" s="501"/>
      <c r="D2910" s="501"/>
      <c r="E2910" s="501"/>
      <c r="F2910" s="501"/>
      <c r="G2910" s="501"/>
      <c r="H2910" s="502"/>
      <c r="I2910" s="23"/>
    </row>
    <row r="2911" spans="1:9" ht="27" x14ac:dyDescent="0.25">
      <c r="A2911" s="401">
        <v>4251</v>
      </c>
      <c r="B2911" s="401" t="s">
        <v>4121</v>
      </c>
      <c r="C2911" s="401" t="s">
        <v>476</v>
      </c>
      <c r="D2911" s="401" t="s">
        <v>1234</v>
      </c>
      <c r="E2911" s="401" t="s">
        <v>14</v>
      </c>
      <c r="F2911" s="401">
        <v>502070</v>
      </c>
      <c r="G2911" s="401">
        <v>502070</v>
      </c>
      <c r="H2911" s="401">
        <v>1</v>
      </c>
      <c r="I2911" s="23"/>
    </row>
    <row r="2912" spans="1:9" ht="30" customHeight="1" x14ac:dyDescent="0.25">
      <c r="A2912" s="401">
        <v>4251</v>
      </c>
      <c r="B2912" s="401" t="s">
        <v>4034</v>
      </c>
      <c r="C2912" s="401" t="s">
        <v>476</v>
      </c>
      <c r="D2912" s="401" t="s">
        <v>1234</v>
      </c>
      <c r="E2912" s="401" t="s">
        <v>14</v>
      </c>
      <c r="F2912" s="401">
        <v>700000</v>
      </c>
      <c r="G2912" s="401">
        <v>700</v>
      </c>
      <c r="H2912" s="401">
        <v>1</v>
      </c>
      <c r="I2912" s="23"/>
    </row>
    <row r="2913" spans="1:9" ht="15" customHeight="1" x14ac:dyDescent="0.25">
      <c r="A2913" s="515" t="s">
        <v>176</v>
      </c>
      <c r="B2913" s="516"/>
      <c r="C2913" s="516"/>
      <c r="D2913" s="516"/>
      <c r="E2913" s="516"/>
      <c r="F2913" s="516"/>
      <c r="G2913" s="516"/>
      <c r="H2913" s="517"/>
      <c r="I2913" s="23"/>
    </row>
    <row r="2914" spans="1:9" ht="15" customHeight="1" x14ac:dyDescent="0.25">
      <c r="A2914" s="500" t="s">
        <v>16</v>
      </c>
      <c r="B2914" s="501"/>
      <c r="C2914" s="501"/>
      <c r="D2914" s="501"/>
      <c r="E2914" s="501"/>
      <c r="F2914" s="501"/>
      <c r="G2914" s="501"/>
      <c r="H2914" s="502"/>
      <c r="I2914" s="23"/>
    </row>
    <row r="2915" spans="1:9" ht="27" x14ac:dyDescent="0.25">
      <c r="A2915" s="4">
        <v>4251</v>
      </c>
      <c r="B2915" s="4" t="s">
        <v>4211</v>
      </c>
      <c r="C2915" s="4" t="s">
        <v>20</v>
      </c>
      <c r="D2915" s="4" t="s">
        <v>403</v>
      </c>
      <c r="E2915" s="4" t="s">
        <v>14</v>
      </c>
      <c r="F2915" s="4">
        <v>55687000</v>
      </c>
      <c r="G2915" s="4">
        <v>55687000</v>
      </c>
      <c r="H2915" s="4">
        <v>1</v>
      </c>
      <c r="I2915" s="23"/>
    </row>
    <row r="2916" spans="1:9" ht="27" x14ac:dyDescent="0.25">
      <c r="A2916" s="4" t="s">
        <v>2001</v>
      </c>
      <c r="B2916" s="4" t="s">
        <v>2084</v>
      </c>
      <c r="C2916" s="4" t="s">
        <v>20</v>
      </c>
      <c r="D2916" s="4" t="s">
        <v>403</v>
      </c>
      <c r="E2916" s="4" t="s">
        <v>14</v>
      </c>
      <c r="F2916" s="4">
        <v>55561850</v>
      </c>
      <c r="G2916" s="4">
        <v>55561850</v>
      </c>
      <c r="H2916" s="4">
        <v>1</v>
      </c>
      <c r="I2916" s="23"/>
    </row>
    <row r="2917" spans="1:9" ht="15" customHeight="1" x14ac:dyDescent="0.25">
      <c r="A2917" s="500" t="s">
        <v>12</v>
      </c>
      <c r="B2917" s="501"/>
      <c r="C2917" s="501"/>
      <c r="D2917" s="501"/>
      <c r="E2917" s="501"/>
      <c r="F2917" s="501"/>
      <c r="G2917" s="501"/>
      <c r="H2917" s="502"/>
      <c r="I2917" s="23"/>
    </row>
    <row r="2918" spans="1:9" ht="27" x14ac:dyDescent="0.25">
      <c r="A2918" s="4" t="s">
        <v>2001</v>
      </c>
      <c r="B2918" s="4" t="s">
        <v>2085</v>
      </c>
      <c r="C2918" s="4" t="s">
        <v>476</v>
      </c>
      <c r="D2918" s="4" t="s">
        <v>1234</v>
      </c>
      <c r="E2918" s="4" t="s">
        <v>14</v>
      </c>
      <c r="F2918" s="4">
        <v>1010000</v>
      </c>
      <c r="G2918" s="4">
        <v>1010000</v>
      </c>
      <c r="H2918" s="4">
        <v>1</v>
      </c>
      <c r="I2918" s="23"/>
    </row>
    <row r="2919" spans="1:9" ht="15" customHeight="1" x14ac:dyDescent="0.25">
      <c r="A2919" s="515" t="s">
        <v>135</v>
      </c>
      <c r="B2919" s="516"/>
      <c r="C2919" s="516"/>
      <c r="D2919" s="516"/>
      <c r="E2919" s="516"/>
      <c r="F2919" s="516"/>
      <c r="G2919" s="516"/>
      <c r="H2919" s="517"/>
      <c r="I2919" s="23"/>
    </row>
    <row r="2920" spans="1:9" ht="15" customHeight="1" x14ac:dyDescent="0.25">
      <c r="A2920" s="500" t="s">
        <v>12</v>
      </c>
      <c r="B2920" s="501"/>
      <c r="C2920" s="501"/>
      <c r="D2920" s="501"/>
      <c r="E2920" s="501"/>
      <c r="F2920" s="501"/>
      <c r="G2920" s="501"/>
      <c r="H2920" s="502"/>
      <c r="I2920" s="23"/>
    </row>
    <row r="2921" spans="1:9" x14ac:dyDescent="0.25">
      <c r="A2921" s="4">
        <v>4239</v>
      </c>
      <c r="B2921" s="4" t="s">
        <v>4206</v>
      </c>
      <c r="C2921" s="4" t="s">
        <v>31</v>
      </c>
      <c r="D2921" s="4" t="s">
        <v>13</v>
      </c>
      <c r="E2921" s="4" t="s">
        <v>14</v>
      </c>
      <c r="F2921" s="4">
        <v>546000</v>
      </c>
      <c r="G2921" s="4">
        <v>546000</v>
      </c>
      <c r="H2921" s="4">
        <v>1</v>
      </c>
      <c r="I2921" s="23"/>
    </row>
    <row r="2922" spans="1:9" x14ac:dyDescent="0.25">
      <c r="A2922" s="4">
        <v>4239</v>
      </c>
      <c r="B2922" s="4" t="s">
        <v>1881</v>
      </c>
      <c r="C2922" s="4" t="s">
        <v>31</v>
      </c>
      <c r="D2922" s="4" t="s">
        <v>13</v>
      </c>
      <c r="E2922" s="4" t="s">
        <v>14</v>
      </c>
      <c r="F2922" s="4">
        <v>0</v>
      </c>
      <c r="G2922" s="4">
        <v>0</v>
      </c>
      <c r="H2922" s="4">
        <v>1</v>
      </c>
      <c r="I2922" s="23"/>
    </row>
    <row r="2923" spans="1:9" ht="15" customHeight="1" x14ac:dyDescent="0.25">
      <c r="A2923" s="515" t="s">
        <v>236</v>
      </c>
      <c r="B2923" s="516"/>
      <c r="C2923" s="516"/>
      <c r="D2923" s="516"/>
      <c r="E2923" s="516"/>
      <c r="F2923" s="516"/>
      <c r="G2923" s="516"/>
      <c r="H2923" s="517"/>
      <c r="I2923" s="23"/>
    </row>
    <row r="2924" spans="1:9" ht="15" customHeight="1" x14ac:dyDescent="0.25">
      <c r="A2924" s="500" t="s">
        <v>12</v>
      </c>
      <c r="B2924" s="501"/>
      <c r="C2924" s="501"/>
      <c r="D2924" s="501"/>
      <c r="E2924" s="501"/>
      <c r="F2924" s="501"/>
      <c r="G2924" s="501"/>
      <c r="H2924" s="502"/>
      <c r="I2924" s="23"/>
    </row>
    <row r="2925" spans="1:9" ht="27" x14ac:dyDescent="0.25">
      <c r="A2925" s="420">
        <v>4251</v>
      </c>
      <c r="B2925" s="420" t="s">
        <v>4309</v>
      </c>
      <c r="C2925" s="420" t="s">
        <v>476</v>
      </c>
      <c r="D2925" s="420" t="s">
        <v>1234</v>
      </c>
      <c r="E2925" s="420" t="s">
        <v>14</v>
      </c>
      <c r="F2925" s="420">
        <v>54950</v>
      </c>
      <c r="G2925" s="420">
        <v>54950</v>
      </c>
      <c r="H2925" s="420">
        <v>1</v>
      </c>
      <c r="I2925" s="23"/>
    </row>
    <row r="2926" spans="1:9" ht="40.5" x14ac:dyDescent="0.25">
      <c r="A2926" s="420">
        <v>4251</v>
      </c>
      <c r="B2926" s="420" t="s">
        <v>4208</v>
      </c>
      <c r="C2926" s="420" t="s">
        <v>444</v>
      </c>
      <c r="D2926" s="420" t="s">
        <v>403</v>
      </c>
      <c r="E2926" s="420" t="s">
        <v>14</v>
      </c>
      <c r="F2926" s="420">
        <v>766340</v>
      </c>
      <c r="G2926" s="420">
        <v>766340</v>
      </c>
      <c r="H2926" s="420">
        <v>1</v>
      </c>
      <c r="I2926" s="23"/>
    </row>
    <row r="2927" spans="1:9" ht="40.5" x14ac:dyDescent="0.25">
      <c r="A2927" s="406">
        <v>4251</v>
      </c>
      <c r="B2927" s="420" t="s">
        <v>4209</v>
      </c>
      <c r="C2927" s="420" t="s">
        <v>444</v>
      </c>
      <c r="D2927" s="420" t="s">
        <v>403</v>
      </c>
      <c r="E2927" s="420" t="s">
        <v>14</v>
      </c>
      <c r="F2927" s="420">
        <v>816920</v>
      </c>
      <c r="G2927" s="420">
        <v>816920</v>
      </c>
      <c r="H2927" s="420">
        <v>1</v>
      </c>
      <c r="I2927" s="23"/>
    </row>
    <row r="2928" spans="1:9" ht="40.5" x14ac:dyDescent="0.25">
      <c r="A2928" s="406">
        <v>4251</v>
      </c>
      <c r="B2928" s="406" t="s">
        <v>4210</v>
      </c>
      <c r="C2928" s="406" t="s">
        <v>444</v>
      </c>
      <c r="D2928" s="406" t="s">
        <v>403</v>
      </c>
      <c r="E2928" s="406" t="s">
        <v>14</v>
      </c>
      <c r="F2928" s="406">
        <v>914660</v>
      </c>
      <c r="G2928" s="406">
        <v>914660</v>
      </c>
      <c r="H2928" s="406">
        <v>1</v>
      </c>
      <c r="I2928" s="23"/>
    </row>
    <row r="2929" spans="1:9" ht="27" x14ac:dyDescent="0.25">
      <c r="A2929" s="395">
        <v>4239</v>
      </c>
      <c r="B2929" s="406" t="s">
        <v>4031</v>
      </c>
      <c r="C2929" s="406" t="s">
        <v>879</v>
      </c>
      <c r="D2929" s="406" t="s">
        <v>270</v>
      </c>
      <c r="E2929" s="406" t="s">
        <v>14</v>
      </c>
      <c r="F2929" s="406">
        <v>525000</v>
      </c>
      <c r="G2929" s="406">
        <v>525000</v>
      </c>
      <c r="H2929" s="406">
        <v>1</v>
      </c>
      <c r="I2929" s="23"/>
    </row>
    <row r="2930" spans="1:9" ht="27" x14ac:dyDescent="0.25">
      <c r="A2930" s="395">
        <v>4239</v>
      </c>
      <c r="B2930" s="395" t="s">
        <v>4032</v>
      </c>
      <c r="C2930" s="395" t="s">
        <v>879</v>
      </c>
      <c r="D2930" s="395" t="s">
        <v>270</v>
      </c>
      <c r="E2930" s="395" t="s">
        <v>14</v>
      </c>
      <c r="F2930" s="395">
        <v>404000</v>
      </c>
      <c r="G2930" s="395">
        <v>404000</v>
      </c>
      <c r="H2930" s="395">
        <v>1</v>
      </c>
      <c r="I2930" s="23"/>
    </row>
    <row r="2931" spans="1:9" ht="27" x14ac:dyDescent="0.25">
      <c r="A2931" s="395">
        <v>4239</v>
      </c>
      <c r="B2931" s="395" t="s">
        <v>4033</v>
      </c>
      <c r="C2931" s="395" t="s">
        <v>879</v>
      </c>
      <c r="D2931" s="395" t="s">
        <v>270</v>
      </c>
      <c r="E2931" s="395" t="s">
        <v>14</v>
      </c>
      <c r="F2931" s="395">
        <v>495000</v>
      </c>
      <c r="G2931" s="395">
        <v>495000</v>
      </c>
      <c r="H2931" s="395">
        <v>1</v>
      </c>
      <c r="I2931" s="23"/>
    </row>
    <row r="2932" spans="1:9" x14ac:dyDescent="0.25">
      <c r="A2932" s="395">
        <v>4239</v>
      </c>
      <c r="B2932" s="395" t="s">
        <v>977</v>
      </c>
      <c r="C2932" s="395" t="s">
        <v>31</v>
      </c>
      <c r="D2932" s="395" t="s">
        <v>13</v>
      </c>
      <c r="E2932" s="395" t="s">
        <v>14</v>
      </c>
      <c r="F2932" s="395">
        <v>0</v>
      </c>
      <c r="G2932" s="395">
        <v>0</v>
      </c>
      <c r="H2932" s="395">
        <v>1</v>
      </c>
      <c r="I2932" s="23"/>
    </row>
    <row r="2933" spans="1:9" ht="15" customHeight="1" x14ac:dyDescent="0.25">
      <c r="A2933" s="515" t="s">
        <v>4203</v>
      </c>
      <c r="B2933" s="516"/>
      <c r="C2933" s="516"/>
      <c r="D2933" s="516"/>
      <c r="E2933" s="516"/>
      <c r="F2933" s="516"/>
      <c r="G2933" s="516"/>
      <c r="H2933" s="517"/>
      <c r="I2933" s="23"/>
    </row>
    <row r="2934" spans="1:9" x14ac:dyDescent="0.25">
      <c r="A2934" s="500" t="s">
        <v>8</v>
      </c>
      <c r="B2934" s="501"/>
      <c r="C2934" s="501"/>
      <c r="D2934" s="501"/>
      <c r="E2934" s="501"/>
      <c r="F2934" s="501"/>
      <c r="G2934" s="501"/>
      <c r="H2934" s="502"/>
      <c r="I2934" s="23"/>
    </row>
    <row r="2935" spans="1:9" x14ac:dyDescent="0.25">
      <c r="A2935" s="420">
        <v>4239</v>
      </c>
      <c r="B2935" s="420" t="s">
        <v>4293</v>
      </c>
      <c r="C2935" s="420" t="s">
        <v>4294</v>
      </c>
      <c r="D2935" s="420" t="s">
        <v>9</v>
      </c>
      <c r="E2935" s="420" t="s">
        <v>10</v>
      </c>
      <c r="F2935" s="420">
        <v>20000</v>
      </c>
      <c r="G2935" s="420">
        <f>+F2935*H2935</f>
        <v>480000</v>
      </c>
      <c r="H2935" s="420">
        <v>24</v>
      </c>
      <c r="I2935" s="23"/>
    </row>
    <row r="2936" spans="1:9" x14ac:dyDescent="0.25">
      <c r="A2936" s="420">
        <v>4239</v>
      </c>
      <c r="B2936" s="420" t="s">
        <v>4295</v>
      </c>
      <c r="C2936" s="420" t="s">
        <v>4296</v>
      </c>
      <c r="D2936" s="420" t="s">
        <v>9</v>
      </c>
      <c r="E2936" s="420" t="s">
        <v>10</v>
      </c>
      <c r="F2936" s="420">
        <v>6500</v>
      </c>
      <c r="G2936" s="420">
        <f>+F2936*H2936</f>
        <v>227500</v>
      </c>
      <c r="H2936" s="420">
        <v>35</v>
      </c>
      <c r="I2936" s="23"/>
    </row>
    <row r="2937" spans="1:9" x14ac:dyDescent="0.25">
      <c r="A2937" s="420">
        <v>4261</v>
      </c>
      <c r="B2937" s="420" t="s">
        <v>4207</v>
      </c>
      <c r="C2937" s="420" t="s">
        <v>3093</v>
      </c>
      <c r="D2937" s="420" t="s">
        <v>9</v>
      </c>
      <c r="E2937" s="420" t="s">
        <v>10</v>
      </c>
      <c r="F2937" s="420">
        <v>15000</v>
      </c>
      <c r="G2937" s="420">
        <f>+F2937*H2937</f>
        <v>1500000</v>
      </c>
      <c r="H2937" s="420">
        <v>100</v>
      </c>
      <c r="I2937" s="23"/>
    </row>
    <row r="2938" spans="1:9" x14ac:dyDescent="0.25">
      <c r="A2938" s="406">
        <v>5129</v>
      </c>
      <c r="B2938" s="420" t="s">
        <v>4204</v>
      </c>
      <c r="C2938" s="420" t="s">
        <v>4205</v>
      </c>
      <c r="D2938" s="420" t="s">
        <v>9</v>
      </c>
      <c r="E2938" s="420" t="s">
        <v>10</v>
      </c>
      <c r="F2938" s="420">
        <v>62000</v>
      </c>
      <c r="G2938" s="420">
        <f>+F2938*H2938</f>
        <v>310000</v>
      </c>
      <c r="H2938" s="420">
        <v>5</v>
      </c>
      <c r="I2938" s="23"/>
    </row>
    <row r="2939" spans="1:9" x14ac:dyDescent="0.25">
      <c r="A2939" s="430"/>
      <c r="B2939" s="431"/>
      <c r="C2939" s="431"/>
      <c r="D2939" s="431"/>
      <c r="E2939" s="431"/>
      <c r="F2939" s="431"/>
      <c r="G2939" s="431"/>
      <c r="H2939" s="431"/>
      <c r="I2939" s="23"/>
    </row>
    <row r="2940" spans="1:9" ht="27" x14ac:dyDescent="0.25">
      <c r="A2940" s="430">
        <v>4239</v>
      </c>
      <c r="B2940" s="430" t="s">
        <v>4513</v>
      </c>
      <c r="C2940" s="430" t="s">
        <v>879</v>
      </c>
      <c r="D2940" s="430" t="s">
        <v>270</v>
      </c>
      <c r="E2940" s="430" t="s">
        <v>14</v>
      </c>
      <c r="F2940" s="430">
        <v>480000</v>
      </c>
      <c r="G2940" s="430">
        <v>480000</v>
      </c>
      <c r="H2940" s="430">
        <v>1</v>
      </c>
      <c r="I2940" s="23"/>
    </row>
    <row r="2941" spans="1:9" ht="27" x14ac:dyDescent="0.25">
      <c r="A2941" s="430">
        <v>4239</v>
      </c>
      <c r="B2941" s="430" t="s">
        <v>4514</v>
      </c>
      <c r="C2941" s="430" t="s">
        <v>879</v>
      </c>
      <c r="D2941" s="430" t="s">
        <v>270</v>
      </c>
      <c r="E2941" s="430" t="s">
        <v>14</v>
      </c>
      <c r="F2941" s="430">
        <v>227500</v>
      </c>
      <c r="G2941" s="430">
        <v>227500</v>
      </c>
      <c r="H2941" s="430">
        <v>1</v>
      </c>
      <c r="I2941" s="23"/>
    </row>
    <row r="2942" spans="1:9" x14ac:dyDescent="0.25">
      <c r="A2942" s="430"/>
      <c r="B2942" s="431"/>
      <c r="C2942" s="431"/>
      <c r="D2942" s="431"/>
      <c r="E2942" s="431"/>
      <c r="F2942" s="431"/>
      <c r="G2942" s="431"/>
      <c r="H2942" s="431"/>
      <c r="I2942" s="23"/>
    </row>
    <row r="2943" spans="1:9" x14ac:dyDescent="0.25">
      <c r="A2943" s="430"/>
      <c r="B2943" s="431"/>
      <c r="C2943" s="431"/>
      <c r="D2943" s="431"/>
      <c r="E2943" s="431"/>
      <c r="F2943" s="431"/>
      <c r="G2943" s="431"/>
      <c r="H2943" s="431"/>
      <c r="I2943" s="23"/>
    </row>
    <row r="2944" spans="1:9" ht="15" customHeight="1" x14ac:dyDescent="0.25">
      <c r="A2944" s="515" t="s">
        <v>190</v>
      </c>
      <c r="B2944" s="516"/>
      <c r="C2944" s="516"/>
      <c r="D2944" s="516"/>
      <c r="E2944" s="516"/>
      <c r="F2944" s="516"/>
      <c r="G2944" s="516"/>
      <c r="H2944" s="517"/>
      <c r="I2944" s="23"/>
    </row>
    <row r="2945" spans="1:9" ht="15" customHeight="1" x14ac:dyDescent="0.25">
      <c r="A2945" s="500" t="s">
        <v>16</v>
      </c>
      <c r="B2945" s="501"/>
      <c r="C2945" s="501"/>
      <c r="D2945" s="501"/>
      <c r="E2945" s="501"/>
      <c r="F2945" s="501"/>
      <c r="G2945" s="501"/>
      <c r="H2945" s="502"/>
      <c r="I2945" s="23"/>
    </row>
    <row r="2946" spans="1:9" x14ac:dyDescent="0.25">
      <c r="A2946" s="389">
        <v>4267</v>
      </c>
      <c r="B2946" s="202" t="s">
        <v>978</v>
      </c>
      <c r="C2946" s="389" t="s">
        <v>979</v>
      </c>
      <c r="D2946" s="389" t="s">
        <v>403</v>
      </c>
      <c r="E2946" s="389" t="s">
        <v>10</v>
      </c>
      <c r="F2946" s="389">
        <v>8333.4</v>
      </c>
      <c r="G2946" s="389">
        <f>+F2946*H2946</f>
        <v>1650013.2</v>
      </c>
      <c r="H2946" s="389">
        <v>198</v>
      </c>
      <c r="I2946" s="23"/>
    </row>
    <row r="2947" spans="1:9" x14ac:dyDescent="0.25">
      <c r="A2947" s="389">
        <v>4267</v>
      </c>
      <c r="B2947" s="389" t="s">
        <v>980</v>
      </c>
      <c r="C2947" s="389" t="s">
        <v>981</v>
      </c>
      <c r="D2947" s="389" t="s">
        <v>403</v>
      </c>
      <c r="E2947" s="389" t="s">
        <v>14</v>
      </c>
      <c r="F2947" s="389">
        <v>450000</v>
      </c>
      <c r="G2947" s="389">
        <v>450000</v>
      </c>
      <c r="H2947" s="389">
        <v>1</v>
      </c>
      <c r="I2947" s="23"/>
    </row>
    <row r="2948" spans="1:9" ht="15" customHeight="1" x14ac:dyDescent="0.25">
      <c r="A2948" s="551" t="s">
        <v>229</v>
      </c>
      <c r="B2948" s="552"/>
      <c r="C2948" s="552"/>
      <c r="D2948" s="552"/>
      <c r="E2948" s="552"/>
      <c r="F2948" s="552"/>
      <c r="G2948" s="552"/>
      <c r="H2948" s="553"/>
      <c r="I2948" s="23"/>
    </row>
    <row r="2949" spans="1:9" ht="15" customHeight="1" x14ac:dyDescent="0.25">
      <c r="A2949" s="500" t="s">
        <v>16</v>
      </c>
      <c r="B2949" s="501"/>
      <c r="C2949" s="501"/>
      <c r="D2949" s="501"/>
      <c r="E2949" s="501"/>
      <c r="F2949" s="501"/>
      <c r="G2949" s="501"/>
      <c r="H2949" s="502"/>
      <c r="I2949" s="23"/>
    </row>
    <row r="2950" spans="1:9" ht="40.5" x14ac:dyDescent="0.25">
      <c r="A2950" s="12">
        <v>4251</v>
      </c>
      <c r="B2950" s="12" t="s">
        <v>3405</v>
      </c>
      <c r="C2950" s="12" t="s">
        <v>444</v>
      </c>
      <c r="D2950" s="12" t="s">
        <v>403</v>
      </c>
      <c r="E2950" s="12" t="s">
        <v>14</v>
      </c>
      <c r="F2950" s="12">
        <v>10310000</v>
      </c>
      <c r="G2950" s="12">
        <v>10310000</v>
      </c>
      <c r="H2950" s="12">
        <v>1</v>
      </c>
      <c r="I2950" s="23"/>
    </row>
    <row r="2951" spans="1:9" ht="15" customHeight="1" x14ac:dyDescent="0.25">
      <c r="A2951" s="542" t="s">
        <v>12</v>
      </c>
      <c r="B2951" s="543"/>
      <c r="C2951" s="543"/>
      <c r="D2951" s="543"/>
      <c r="E2951" s="543"/>
      <c r="F2951" s="543"/>
      <c r="G2951" s="543"/>
      <c r="H2951" s="544"/>
      <c r="I2951" s="23"/>
    </row>
    <row r="2952" spans="1:9" ht="18" x14ac:dyDescent="0.25">
      <c r="A2952" s="363">
        <v>4251</v>
      </c>
      <c r="B2952" s="1" t="s">
        <v>3408</v>
      </c>
      <c r="C2952" s="1" t="s">
        <v>476</v>
      </c>
      <c r="D2952" s="364" t="s">
        <v>1234</v>
      </c>
      <c r="E2952" s="364" t="s">
        <v>14</v>
      </c>
      <c r="F2952" s="364">
        <v>190000</v>
      </c>
      <c r="G2952" s="364">
        <v>190000</v>
      </c>
      <c r="H2952" s="364">
        <v>1</v>
      </c>
      <c r="I2952" s="23"/>
    </row>
    <row r="2953" spans="1:9" ht="15" customHeight="1" x14ac:dyDescent="0.25">
      <c r="A2953" s="548" t="s">
        <v>317</v>
      </c>
      <c r="B2953" s="549"/>
      <c r="C2953" s="549"/>
      <c r="D2953" s="549"/>
      <c r="E2953" s="549"/>
      <c r="F2953" s="549"/>
      <c r="G2953" s="549"/>
      <c r="H2953" s="550"/>
      <c r="I2953" s="23"/>
    </row>
    <row r="2954" spans="1:9" ht="15" customHeight="1" x14ac:dyDescent="0.25">
      <c r="A2954" s="500" t="s">
        <v>12</v>
      </c>
      <c r="B2954" s="501"/>
      <c r="C2954" s="501"/>
      <c r="D2954" s="501"/>
      <c r="E2954" s="501"/>
      <c r="F2954" s="501"/>
      <c r="G2954" s="501"/>
      <c r="H2954" s="502"/>
      <c r="I2954" s="23"/>
    </row>
    <row r="2955" spans="1:9" x14ac:dyDescent="0.25">
      <c r="A2955" s="33"/>
      <c r="B2955" s="33"/>
      <c r="C2955" s="33"/>
      <c r="D2955" s="33"/>
      <c r="E2955" s="13"/>
      <c r="F2955" s="13"/>
      <c r="G2955" s="13"/>
      <c r="H2955" s="13"/>
      <c r="I2955" s="23"/>
    </row>
    <row r="2956" spans="1:9" ht="15" customHeight="1" x14ac:dyDescent="0.25">
      <c r="A2956" s="551" t="s">
        <v>136</v>
      </c>
      <c r="B2956" s="552"/>
      <c r="C2956" s="552"/>
      <c r="D2956" s="552"/>
      <c r="E2956" s="552"/>
      <c r="F2956" s="552"/>
      <c r="G2956" s="552"/>
      <c r="H2956" s="553"/>
      <c r="I2956" s="23"/>
    </row>
    <row r="2957" spans="1:9" ht="15" customHeight="1" x14ac:dyDescent="0.25">
      <c r="A2957" s="500" t="s">
        <v>12</v>
      </c>
      <c r="B2957" s="501"/>
      <c r="C2957" s="501"/>
      <c r="D2957" s="501"/>
      <c r="E2957" s="501"/>
      <c r="F2957" s="501"/>
      <c r="G2957" s="501"/>
      <c r="H2957" s="502"/>
      <c r="I2957" s="23"/>
    </row>
    <row r="2958" spans="1:9" x14ac:dyDescent="0.25">
      <c r="A2958" s="4">
        <v>4239</v>
      </c>
      <c r="B2958" s="4" t="s">
        <v>3107</v>
      </c>
      <c r="C2958" s="4" t="s">
        <v>31</v>
      </c>
      <c r="D2958" s="4" t="s">
        <v>13</v>
      </c>
      <c r="E2958" s="4" t="s">
        <v>14</v>
      </c>
      <c r="F2958" s="4">
        <v>546000</v>
      </c>
      <c r="G2958" s="4">
        <v>546000</v>
      </c>
      <c r="H2958" s="4"/>
      <c r="I2958" s="23"/>
    </row>
    <row r="2959" spans="1:9" x14ac:dyDescent="0.25">
      <c r="A2959" s="4">
        <v>4239</v>
      </c>
      <c r="B2959" s="4" t="s">
        <v>943</v>
      </c>
      <c r="C2959" s="4" t="s">
        <v>31</v>
      </c>
      <c r="D2959" s="4" t="s">
        <v>13</v>
      </c>
      <c r="E2959" s="4" t="s">
        <v>14</v>
      </c>
      <c r="F2959" s="4">
        <v>0</v>
      </c>
      <c r="G2959" s="4">
        <v>0</v>
      </c>
      <c r="H2959" s="4">
        <v>1</v>
      </c>
      <c r="I2959" s="23"/>
    </row>
    <row r="2960" spans="1:9" ht="15" customHeight="1" x14ac:dyDescent="0.25">
      <c r="A2960" s="533" t="s">
        <v>29</v>
      </c>
      <c r="B2960" s="534"/>
      <c r="C2960" s="534"/>
      <c r="D2960" s="534"/>
      <c r="E2960" s="534"/>
      <c r="F2960" s="534"/>
      <c r="G2960" s="534"/>
      <c r="H2960" s="535"/>
      <c r="I2960" s="23"/>
    </row>
    <row r="2961" spans="1:9" ht="15" customHeight="1" x14ac:dyDescent="0.25">
      <c r="A2961" s="503" t="s">
        <v>51</v>
      </c>
      <c r="B2961" s="504"/>
      <c r="C2961" s="504"/>
      <c r="D2961" s="504"/>
      <c r="E2961" s="504"/>
      <c r="F2961" s="504"/>
      <c r="G2961" s="504"/>
      <c r="H2961" s="505"/>
      <c r="I2961" s="23"/>
    </row>
    <row r="2962" spans="1:9" ht="15" customHeight="1" x14ac:dyDescent="0.25">
      <c r="A2962" s="500" t="s">
        <v>21</v>
      </c>
      <c r="B2962" s="501"/>
      <c r="C2962" s="501"/>
      <c r="D2962" s="501"/>
      <c r="E2962" s="501"/>
      <c r="F2962" s="501"/>
      <c r="G2962" s="501"/>
      <c r="H2962" s="502"/>
      <c r="I2962" s="23"/>
    </row>
    <row r="2963" spans="1:9" ht="15" customHeight="1" x14ac:dyDescent="0.25">
      <c r="A2963" s="435">
        <v>4264</v>
      </c>
      <c r="B2963" s="435" t="s">
        <v>4536</v>
      </c>
      <c r="C2963" s="435" t="s">
        <v>248</v>
      </c>
      <c r="D2963" s="435" t="s">
        <v>9</v>
      </c>
      <c r="E2963" s="435" t="s">
        <v>11</v>
      </c>
      <c r="F2963" s="435">
        <v>480</v>
      </c>
      <c r="G2963" s="435">
        <f>+F2963*H2963</f>
        <v>5827200</v>
      </c>
      <c r="H2963" s="435">
        <v>12140</v>
      </c>
      <c r="I2963" s="23"/>
    </row>
    <row r="2964" spans="1:9" ht="15" customHeight="1" x14ac:dyDescent="0.25">
      <c r="A2964" s="435">
        <v>4267</v>
      </c>
      <c r="B2964" s="435" t="s">
        <v>4029</v>
      </c>
      <c r="C2964" s="435" t="s">
        <v>563</v>
      </c>
      <c r="D2964" s="435" t="s">
        <v>9</v>
      </c>
      <c r="E2964" s="435" t="s">
        <v>11</v>
      </c>
      <c r="F2964" s="435">
        <v>70</v>
      </c>
      <c r="G2964" s="435">
        <f>+F2964*H2964</f>
        <v>595000</v>
      </c>
      <c r="H2964" s="435">
        <v>8500</v>
      </c>
      <c r="I2964" s="23"/>
    </row>
    <row r="2965" spans="1:9" ht="15" customHeight="1" x14ac:dyDescent="0.25">
      <c r="A2965" s="435">
        <v>4269</v>
      </c>
      <c r="B2965" s="435" t="s">
        <v>3044</v>
      </c>
      <c r="C2965" s="435" t="s">
        <v>1401</v>
      </c>
      <c r="D2965" s="435" t="s">
        <v>9</v>
      </c>
      <c r="E2965" s="435" t="s">
        <v>565</v>
      </c>
      <c r="F2965" s="435">
        <v>1800</v>
      </c>
      <c r="G2965" s="435">
        <f>+F2965*H2965</f>
        <v>3600</v>
      </c>
      <c r="H2965" s="435">
        <v>2</v>
      </c>
      <c r="I2965" s="23"/>
    </row>
    <row r="2966" spans="1:9" ht="15" customHeight="1" x14ac:dyDescent="0.25">
      <c r="A2966" s="395">
        <v>4269</v>
      </c>
      <c r="B2966" s="435" t="s">
        <v>3045</v>
      </c>
      <c r="C2966" s="435" t="s">
        <v>577</v>
      </c>
      <c r="D2966" s="435" t="s">
        <v>9</v>
      </c>
      <c r="E2966" s="435" t="s">
        <v>10</v>
      </c>
      <c r="F2966" s="435">
        <v>1200</v>
      </c>
      <c r="G2966" s="435">
        <f t="shared" ref="G2966:G2968" si="50">+F2966*H2966</f>
        <v>3600</v>
      </c>
      <c r="H2966" s="435">
        <v>3</v>
      </c>
      <c r="I2966" s="23"/>
    </row>
    <row r="2967" spans="1:9" ht="15" customHeight="1" x14ac:dyDescent="0.25">
      <c r="A2967" s="435">
        <v>4269</v>
      </c>
      <c r="B2967" s="435" t="s">
        <v>3046</v>
      </c>
      <c r="C2967" s="435" t="s">
        <v>3047</v>
      </c>
      <c r="D2967" s="435" t="s">
        <v>9</v>
      </c>
      <c r="E2967" s="435" t="s">
        <v>565</v>
      </c>
      <c r="F2967" s="435">
        <v>2800</v>
      </c>
      <c r="G2967" s="435">
        <f t="shared" si="50"/>
        <v>28000</v>
      </c>
      <c r="H2967" s="435">
        <v>10</v>
      </c>
      <c r="I2967" s="23"/>
    </row>
    <row r="2968" spans="1:9" ht="15" customHeight="1" x14ac:dyDescent="0.25">
      <c r="A2968" s="349">
        <v>4269</v>
      </c>
      <c r="B2968" s="395" t="s">
        <v>3048</v>
      </c>
      <c r="C2968" s="395" t="s">
        <v>3049</v>
      </c>
      <c r="D2968" s="395" t="s">
        <v>9</v>
      </c>
      <c r="E2968" s="395" t="s">
        <v>565</v>
      </c>
      <c r="F2968" s="395">
        <v>900</v>
      </c>
      <c r="G2968" s="395">
        <f t="shared" si="50"/>
        <v>45000</v>
      </c>
      <c r="H2968" s="395">
        <v>50</v>
      </c>
      <c r="I2968" s="23"/>
    </row>
    <row r="2969" spans="1:9" ht="15" customHeight="1" x14ac:dyDescent="0.25">
      <c r="A2969" s="349">
        <v>4261</v>
      </c>
      <c r="B2969" s="349" t="s">
        <v>2882</v>
      </c>
      <c r="C2969" s="349" t="s">
        <v>2883</v>
      </c>
      <c r="D2969" s="349" t="s">
        <v>9</v>
      </c>
      <c r="E2969" s="349" t="s">
        <v>10</v>
      </c>
      <c r="F2969" s="349">
        <v>6000</v>
      </c>
      <c r="G2969" s="349">
        <f>+F2969*H2969</f>
        <v>120000</v>
      </c>
      <c r="H2969" s="349">
        <v>20</v>
      </c>
      <c r="I2969" s="23"/>
    </row>
    <row r="2970" spans="1:9" ht="15" customHeight="1" x14ac:dyDescent="0.25">
      <c r="A2970" s="347">
        <v>4261</v>
      </c>
      <c r="B2970" s="349" t="s">
        <v>2884</v>
      </c>
      <c r="C2970" s="349" t="s">
        <v>2883</v>
      </c>
      <c r="D2970" s="349" t="s">
        <v>9</v>
      </c>
      <c r="E2970" s="349" t="s">
        <v>10</v>
      </c>
      <c r="F2970" s="349">
        <v>6000</v>
      </c>
      <c r="G2970" s="349">
        <f t="shared" ref="G2970:G2980" si="51">+F2970*H2970</f>
        <v>120000</v>
      </c>
      <c r="H2970" s="349">
        <v>20</v>
      </c>
      <c r="I2970" s="23"/>
    </row>
    <row r="2971" spans="1:9" ht="15" customHeight="1" x14ac:dyDescent="0.25">
      <c r="A2971" s="347">
        <v>4261</v>
      </c>
      <c r="B2971" s="347" t="s">
        <v>2885</v>
      </c>
      <c r="C2971" s="347" t="s">
        <v>2883</v>
      </c>
      <c r="D2971" s="347" t="s">
        <v>9</v>
      </c>
      <c r="E2971" s="347" t="s">
        <v>10</v>
      </c>
      <c r="F2971" s="347">
        <v>7000</v>
      </c>
      <c r="G2971" s="347">
        <f t="shared" si="51"/>
        <v>14000</v>
      </c>
      <c r="H2971" s="347">
        <v>2</v>
      </c>
      <c r="I2971" s="23"/>
    </row>
    <row r="2972" spans="1:9" ht="15" customHeight="1" x14ac:dyDescent="0.25">
      <c r="A2972" s="347">
        <v>4261</v>
      </c>
      <c r="B2972" s="347" t="s">
        <v>2886</v>
      </c>
      <c r="C2972" s="347" t="s">
        <v>2883</v>
      </c>
      <c r="D2972" s="347" t="s">
        <v>9</v>
      </c>
      <c r="E2972" s="347" t="s">
        <v>10</v>
      </c>
      <c r="F2972" s="347">
        <v>11000</v>
      </c>
      <c r="G2972" s="347">
        <f t="shared" si="51"/>
        <v>44000</v>
      </c>
      <c r="H2972" s="347">
        <v>4</v>
      </c>
      <c r="I2972" s="23"/>
    </row>
    <row r="2973" spans="1:9" ht="15" customHeight="1" x14ac:dyDescent="0.25">
      <c r="A2973" s="347">
        <v>4261</v>
      </c>
      <c r="B2973" s="347" t="s">
        <v>2887</v>
      </c>
      <c r="C2973" s="347" t="s">
        <v>2883</v>
      </c>
      <c r="D2973" s="347" t="s">
        <v>9</v>
      </c>
      <c r="E2973" s="347" t="s">
        <v>10</v>
      </c>
      <c r="F2973" s="347">
        <v>6000</v>
      </c>
      <c r="G2973" s="347">
        <f t="shared" si="51"/>
        <v>60000</v>
      </c>
      <c r="H2973" s="347">
        <v>10</v>
      </c>
      <c r="I2973" s="23"/>
    </row>
    <row r="2974" spans="1:9" ht="15" customHeight="1" x14ac:dyDescent="0.25">
      <c r="A2974" s="347">
        <v>4261</v>
      </c>
      <c r="B2974" s="347" t="s">
        <v>2888</v>
      </c>
      <c r="C2974" s="347" t="s">
        <v>2883</v>
      </c>
      <c r="D2974" s="347" t="s">
        <v>9</v>
      </c>
      <c r="E2974" s="347" t="s">
        <v>10</v>
      </c>
      <c r="F2974" s="347">
        <v>6000</v>
      </c>
      <c r="G2974" s="347">
        <f t="shared" si="51"/>
        <v>90000</v>
      </c>
      <c r="H2974" s="347">
        <v>15</v>
      </c>
      <c r="I2974" s="23"/>
    </row>
    <row r="2975" spans="1:9" x14ac:dyDescent="0.25">
      <c r="A2975" s="347">
        <v>4261</v>
      </c>
      <c r="B2975" s="347" t="s">
        <v>2889</v>
      </c>
      <c r="C2975" s="347" t="s">
        <v>2883</v>
      </c>
      <c r="D2975" s="347" t="s">
        <v>9</v>
      </c>
      <c r="E2975" s="347" t="s">
        <v>10</v>
      </c>
      <c r="F2975" s="347">
        <v>12000</v>
      </c>
      <c r="G2975" s="347">
        <f t="shared" si="51"/>
        <v>120000</v>
      </c>
      <c r="H2975" s="347">
        <v>10</v>
      </c>
      <c r="I2975" s="23"/>
    </row>
    <row r="2976" spans="1:9" ht="27" x14ac:dyDescent="0.25">
      <c r="A2976" s="347">
        <v>4261</v>
      </c>
      <c r="B2976" s="347" t="s">
        <v>2890</v>
      </c>
      <c r="C2976" s="347" t="s">
        <v>2891</v>
      </c>
      <c r="D2976" s="347" t="s">
        <v>9</v>
      </c>
      <c r="E2976" s="347" t="s">
        <v>10</v>
      </c>
      <c r="F2976" s="347">
        <v>10000</v>
      </c>
      <c r="G2976" s="347">
        <f t="shared" si="51"/>
        <v>20000</v>
      </c>
      <c r="H2976" s="347">
        <v>2</v>
      </c>
      <c r="I2976" s="23"/>
    </row>
    <row r="2977" spans="1:24" ht="27" x14ac:dyDescent="0.25">
      <c r="A2977" s="347">
        <v>4261</v>
      </c>
      <c r="B2977" s="347" t="s">
        <v>2892</v>
      </c>
      <c r="C2977" s="347" t="s">
        <v>2891</v>
      </c>
      <c r="D2977" s="347" t="s">
        <v>9</v>
      </c>
      <c r="E2977" s="347" t="s">
        <v>10</v>
      </c>
      <c r="F2977" s="347">
        <v>10000</v>
      </c>
      <c r="G2977" s="347">
        <f t="shared" si="51"/>
        <v>20000</v>
      </c>
      <c r="H2977" s="347">
        <v>2</v>
      </c>
      <c r="I2977" s="23"/>
    </row>
    <row r="2978" spans="1:24" x14ac:dyDescent="0.25">
      <c r="A2978" s="347">
        <v>4261</v>
      </c>
      <c r="B2978" s="347" t="s">
        <v>2893</v>
      </c>
      <c r="C2978" s="347" t="s">
        <v>1496</v>
      </c>
      <c r="D2978" s="347" t="s">
        <v>9</v>
      </c>
      <c r="E2978" s="347" t="s">
        <v>10</v>
      </c>
      <c r="F2978" s="347">
        <v>3000</v>
      </c>
      <c r="G2978" s="347">
        <f t="shared" si="51"/>
        <v>120000</v>
      </c>
      <c r="H2978" s="347">
        <v>40</v>
      </c>
      <c r="I2978" s="23"/>
    </row>
    <row r="2979" spans="1:24" x14ac:dyDescent="0.25">
      <c r="A2979" s="347">
        <v>4261</v>
      </c>
      <c r="B2979" s="347" t="s">
        <v>2894</v>
      </c>
      <c r="C2979" s="347" t="s">
        <v>2315</v>
      </c>
      <c r="D2979" s="347" t="s">
        <v>9</v>
      </c>
      <c r="E2979" s="347" t="s">
        <v>10</v>
      </c>
      <c r="F2979" s="347">
        <v>4000</v>
      </c>
      <c r="G2979" s="347">
        <f t="shared" si="51"/>
        <v>160000</v>
      </c>
      <c r="H2979" s="347">
        <v>40</v>
      </c>
      <c r="I2979" s="23"/>
    </row>
    <row r="2980" spans="1:24" ht="27" x14ac:dyDescent="0.25">
      <c r="A2980" s="347">
        <v>4261</v>
      </c>
      <c r="B2980" s="347" t="s">
        <v>2895</v>
      </c>
      <c r="C2980" s="347" t="s">
        <v>2896</v>
      </c>
      <c r="D2980" s="347" t="s">
        <v>9</v>
      </c>
      <c r="E2980" s="347" t="s">
        <v>877</v>
      </c>
      <c r="F2980" s="347">
        <v>130</v>
      </c>
      <c r="G2980" s="347">
        <f t="shared" si="51"/>
        <v>39650</v>
      </c>
      <c r="H2980" s="347">
        <v>305</v>
      </c>
      <c r="I2980" s="23"/>
    </row>
    <row r="2981" spans="1:24" x14ac:dyDescent="0.25">
      <c r="A2981" s="347">
        <v>4269</v>
      </c>
      <c r="B2981" s="347" t="s">
        <v>2880</v>
      </c>
      <c r="C2981" s="347" t="s">
        <v>673</v>
      </c>
      <c r="D2981" s="347" t="s">
        <v>9</v>
      </c>
      <c r="E2981" s="347" t="s">
        <v>10</v>
      </c>
      <c r="F2981" s="347">
        <v>800</v>
      </c>
      <c r="G2981" s="347">
        <f>+F2981*H2981</f>
        <v>289600</v>
      </c>
      <c r="H2981" s="347">
        <v>362</v>
      </c>
      <c r="I2981" s="23"/>
    </row>
    <row r="2982" spans="1:24" ht="15" customHeight="1" x14ac:dyDescent="0.25">
      <c r="A2982" s="347">
        <v>4269</v>
      </c>
      <c r="B2982" s="347" t="s">
        <v>2881</v>
      </c>
      <c r="C2982" s="347" t="s">
        <v>676</v>
      </c>
      <c r="D2982" s="347" t="s">
        <v>9</v>
      </c>
      <c r="E2982" s="347" t="s">
        <v>10</v>
      </c>
      <c r="F2982" s="347">
        <v>30000</v>
      </c>
      <c r="G2982" s="347">
        <f>+F2982*H2982</f>
        <v>120000</v>
      </c>
      <c r="H2982" s="347">
        <v>4</v>
      </c>
      <c r="I2982" s="23"/>
    </row>
    <row r="2983" spans="1:24" ht="27" x14ac:dyDescent="0.25">
      <c r="A2983" s="318">
        <v>5122</v>
      </c>
      <c r="B2983" s="318" t="s">
        <v>872</v>
      </c>
      <c r="C2983" s="318" t="s">
        <v>2710</v>
      </c>
      <c r="D2983" s="318" t="s">
        <v>9</v>
      </c>
      <c r="E2983" s="318" t="s">
        <v>10</v>
      </c>
      <c r="F2983" s="318">
        <v>3166.25</v>
      </c>
      <c r="G2983" s="318">
        <f>+F2983*H2983</f>
        <v>25330</v>
      </c>
      <c r="H2983" s="318">
        <v>8</v>
      </c>
      <c r="I2983" s="23"/>
    </row>
    <row r="2984" spans="1:24" ht="15" customHeight="1" x14ac:dyDescent="0.25">
      <c r="A2984" s="318">
        <v>5122</v>
      </c>
      <c r="B2984" s="318" t="s">
        <v>873</v>
      </c>
      <c r="C2984" s="318" t="s">
        <v>874</v>
      </c>
      <c r="D2984" s="318" t="s">
        <v>9</v>
      </c>
      <c r="E2984" s="318" t="s">
        <v>10</v>
      </c>
      <c r="F2984" s="318">
        <v>1580</v>
      </c>
      <c r="G2984" s="318">
        <f t="shared" ref="G2984:G3018" si="52">+F2984*H2984</f>
        <v>39500</v>
      </c>
      <c r="H2984" s="318">
        <v>25</v>
      </c>
      <c r="I2984" s="23"/>
    </row>
    <row r="2985" spans="1:24" ht="27" x14ac:dyDescent="0.25">
      <c r="A2985" s="318">
        <v>4267</v>
      </c>
      <c r="B2985" s="318" t="s">
        <v>834</v>
      </c>
      <c r="C2985" s="318" t="s">
        <v>1520</v>
      </c>
      <c r="D2985" s="318" t="s">
        <v>9</v>
      </c>
      <c r="E2985" s="318" t="s">
        <v>10</v>
      </c>
      <c r="F2985" s="318">
        <v>2880</v>
      </c>
      <c r="G2985" s="318">
        <f t="shared" si="52"/>
        <v>28800</v>
      </c>
      <c r="H2985" s="318">
        <v>10</v>
      </c>
      <c r="I2985" s="23"/>
    </row>
    <row r="2986" spans="1:24" x14ac:dyDescent="0.25">
      <c r="A2986" s="318">
        <v>4267</v>
      </c>
      <c r="B2986" s="318" t="s">
        <v>828</v>
      </c>
      <c r="C2986" s="318" t="s">
        <v>829</v>
      </c>
      <c r="D2986" s="318" t="s">
        <v>9</v>
      </c>
      <c r="E2986" s="318" t="s">
        <v>10</v>
      </c>
      <c r="F2986" s="318">
        <v>1590</v>
      </c>
      <c r="G2986" s="318">
        <f t="shared" si="52"/>
        <v>159000</v>
      </c>
      <c r="H2986" s="318">
        <v>100</v>
      </c>
      <c r="I2986" s="23"/>
    </row>
    <row r="2987" spans="1:24" s="320" customFormat="1" x14ac:dyDescent="0.25">
      <c r="A2987" s="318">
        <v>4267</v>
      </c>
      <c r="B2987" s="318" t="s">
        <v>853</v>
      </c>
      <c r="C2987" s="318" t="s">
        <v>2363</v>
      </c>
      <c r="D2987" s="318" t="s">
        <v>9</v>
      </c>
      <c r="E2987" s="318" t="s">
        <v>10</v>
      </c>
      <c r="F2987" s="318">
        <v>2880</v>
      </c>
      <c r="G2987" s="318">
        <f t="shared" si="52"/>
        <v>14400</v>
      </c>
      <c r="H2987" s="318">
        <v>5</v>
      </c>
      <c r="I2987" s="319"/>
      <c r="P2987" s="321"/>
      <c r="Q2987" s="321"/>
      <c r="R2987" s="321"/>
      <c r="S2987" s="321"/>
      <c r="T2987" s="321"/>
      <c r="U2987" s="321"/>
      <c r="V2987" s="321"/>
      <c r="W2987" s="321"/>
      <c r="X2987" s="321"/>
    </row>
    <row r="2988" spans="1:24" s="320" customFormat="1" x14ac:dyDescent="0.25">
      <c r="A2988" s="318">
        <v>4267</v>
      </c>
      <c r="B2988" s="318" t="s">
        <v>822</v>
      </c>
      <c r="C2988" s="318" t="s">
        <v>1717</v>
      </c>
      <c r="D2988" s="318" t="s">
        <v>9</v>
      </c>
      <c r="E2988" s="318" t="s">
        <v>875</v>
      </c>
      <c r="F2988" s="318">
        <v>156</v>
      </c>
      <c r="G2988" s="318">
        <f t="shared" si="52"/>
        <v>7800</v>
      </c>
      <c r="H2988" s="318">
        <v>50</v>
      </c>
      <c r="I2988" s="319"/>
      <c r="P2988" s="321"/>
      <c r="Q2988" s="321"/>
      <c r="R2988" s="321"/>
      <c r="S2988" s="321"/>
      <c r="T2988" s="321"/>
      <c r="U2988" s="321"/>
      <c r="V2988" s="321"/>
      <c r="W2988" s="321"/>
      <c r="X2988" s="321"/>
    </row>
    <row r="2989" spans="1:24" s="320" customFormat="1" x14ac:dyDescent="0.25">
      <c r="A2989" s="318">
        <v>4267</v>
      </c>
      <c r="B2989" s="318" t="s">
        <v>859</v>
      </c>
      <c r="C2989" s="318" t="s">
        <v>860</v>
      </c>
      <c r="D2989" s="318" t="s">
        <v>9</v>
      </c>
      <c r="E2989" s="318" t="s">
        <v>11</v>
      </c>
      <c r="F2989" s="318">
        <v>540.54</v>
      </c>
      <c r="G2989" s="318">
        <f t="shared" si="52"/>
        <v>10810.8</v>
      </c>
      <c r="H2989" s="318">
        <v>20</v>
      </c>
      <c r="I2989" s="319"/>
      <c r="P2989" s="321"/>
      <c r="Q2989" s="321"/>
      <c r="R2989" s="321"/>
      <c r="S2989" s="321"/>
      <c r="T2989" s="321"/>
      <c r="U2989" s="321"/>
      <c r="V2989" s="321"/>
      <c r="W2989" s="321"/>
      <c r="X2989" s="321"/>
    </row>
    <row r="2990" spans="1:24" s="320" customFormat="1" x14ac:dyDescent="0.25">
      <c r="A2990" s="318">
        <v>4267</v>
      </c>
      <c r="B2990" s="318" t="s">
        <v>848</v>
      </c>
      <c r="C2990" s="318" t="s">
        <v>849</v>
      </c>
      <c r="D2990" s="318" t="s">
        <v>9</v>
      </c>
      <c r="E2990" s="318" t="s">
        <v>10</v>
      </c>
      <c r="F2990" s="318">
        <v>108.8</v>
      </c>
      <c r="G2990" s="318">
        <f t="shared" si="52"/>
        <v>6528</v>
      </c>
      <c r="H2990" s="318">
        <v>60</v>
      </c>
      <c r="I2990" s="319"/>
      <c r="P2990" s="321"/>
      <c r="Q2990" s="321"/>
      <c r="R2990" s="321"/>
      <c r="S2990" s="321"/>
      <c r="T2990" s="321"/>
      <c r="U2990" s="321"/>
      <c r="V2990" s="321"/>
      <c r="W2990" s="321"/>
      <c r="X2990" s="321"/>
    </row>
    <row r="2991" spans="1:24" s="320" customFormat="1" x14ac:dyDescent="0.25">
      <c r="A2991" s="318">
        <v>4267</v>
      </c>
      <c r="B2991" s="318" t="s">
        <v>870</v>
      </c>
      <c r="C2991" s="318" t="s">
        <v>871</v>
      </c>
      <c r="D2991" s="318" t="s">
        <v>9</v>
      </c>
      <c r="E2991" s="318" t="s">
        <v>10</v>
      </c>
      <c r="F2991" s="318">
        <v>2083.75</v>
      </c>
      <c r="G2991" s="318">
        <f t="shared" si="52"/>
        <v>16670</v>
      </c>
      <c r="H2991" s="318">
        <v>8</v>
      </c>
      <c r="I2991" s="319"/>
      <c r="P2991" s="321"/>
      <c r="Q2991" s="321"/>
      <c r="R2991" s="321"/>
      <c r="S2991" s="321"/>
      <c r="T2991" s="321"/>
      <c r="U2991" s="321"/>
      <c r="V2991" s="321"/>
      <c r="W2991" s="321"/>
      <c r="X2991" s="321"/>
    </row>
    <row r="2992" spans="1:24" s="320" customFormat="1" x14ac:dyDescent="0.25">
      <c r="A2992" s="318">
        <v>4267</v>
      </c>
      <c r="B2992" s="318" t="s">
        <v>826</v>
      </c>
      <c r="C2992" s="318" t="s">
        <v>827</v>
      </c>
      <c r="D2992" s="318" t="s">
        <v>9</v>
      </c>
      <c r="E2992" s="318" t="s">
        <v>10</v>
      </c>
      <c r="F2992" s="318">
        <v>247.5</v>
      </c>
      <c r="G2992" s="318">
        <f t="shared" si="52"/>
        <v>9900</v>
      </c>
      <c r="H2992" s="318">
        <v>40</v>
      </c>
      <c r="I2992" s="319"/>
      <c r="P2992" s="321"/>
      <c r="Q2992" s="321"/>
      <c r="R2992" s="321"/>
      <c r="S2992" s="321"/>
      <c r="T2992" s="321"/>
      <c r="U2992" s="321"/>
      <c r="V2992" s="321"/>
      <c r="W2992" s="321"/>
      <c r="X2992" s="321"/>
    </row>
    <row r="2993" spans="1:24" s="320" customFormat="1" x14ac:dyDescent="0.25">
      <c r="A2993" s="318">
        <v>4267</v>
      </c>
      <c r="B2993" s="318" t="s">
        <v>857</v>
      </c>
      <c r="C2993" s="318" t="s">
        <v>1543</v>
      </c>
      <c r="D2993" s="318" t="s">
        <v>9</v>
      </c>
      <c r="E2993" s="318" t="s">
        <v>565</v>
      </c>
      <c r="F2993" s="318">
        <v>450</v>
      </c>
      <c r="G2993" s="318">
        <f t="shared" si="52"/>
        <v>13500</v>
      </c>
      <c r="H2993" s="318">
        <v>30</v>
      </c>
      <c r="I2993" s="319"/>
      <c r="P2993" s="321"/>
      <c r="Q2993" s="321"/>
      <c r="R2993" s="321"/>
      <c r="S2993" s="321"/>
      <c r="T2993" s="321"/>
      <c r="U2993" s="321"/>
      <c r="V2993" s="321"/>
      <c r="W2993" s="321"/>
      <c r="X2993" s="321"/>
    </row>
    <row r="2994" spans="1:24" s="320" customFormat="1" ht="27" x14ac:dyDescent="0.25">
      <c r="A2994" s="318">
        <v>4267</v>
      </c>
      <c r="B2994" s="318" t="s">
        <v>863</v>
      </c>
      <c r="C2994" s="318" t="s">
        <v>864</v>
      </c>
      <c r="D2994" s="318" t="s">
        <v>9</v>
      </c>
      <c r="E2994" s="318" t="s">
        <v>10</v>
      </c>
      <c r="F2994" s="318">
        <v>921.25</v>
      </c>
      <c r="G2994" s="318">
        <f t="shared" si="52"/>
        <v>7370</v>
      </c>
      <c r="H2994" s="318">
        <v>8</v>
      </c>
      <c r="I2994" s="319"/>
      <c r="P2994" s="321"/>
      <c r="Q2994" s="321"/>
      <c r="R2994" s="321"/>
      <c r="S2994" s="321"/>
      <c r="T2994" s="321"/>
      <c r="U2994" s="321"/>
      <c r="V2994" s="321"/>
      <c r="W2994" s="321"/>
      <c r="X2994" s="321"/>
    </row>
    <row r="2995" spans="1:24" s="320" customFormat="1" x14ac:dyDescent="0.25">
      <c r="A2995" s="318">
        <v>4267</v>
      </c>
      <c r="B2995" s="318" t="s">
        <v>843</v>
      </c>
      <c r="C2995" s="318" t="s">
        <v>844</v>
      </c>
      <c r="D2995" s="318" t="s">
        <v>9</v>
      </c>
      <c r="E2995" s="318" t="s">
        <v>10</v>
      </c>
      <c r="F2995" s="318">
        <v>130.69999999999999</v>
      </c>
      <c r="G2995" s="318">
        <f t="shared" si="52"/>
        <v>143770</v>
      </c>
      <c r="H2995" s="318">
        <v>1100</v>
      </c>
      <c r="I2995" s="319"/>
      <c r="P2995" s="321"/>
      <c r="Q2995" s="321"/>
      <c r="R2995" s="321"/>
      <c r="S2995" s="321"/>
      <c r="T2995" s="321"/>
      <c r="U2995" s="321"/>
      <c r="V2995" s="321"/>
      <c r="W2995" s="321"/>
      <c r="X2995" s="321"/>
    </row>
    <row r="2996" spans="1:24" s="320" customFormat="1" x14ac:dyDescent="0.25">
      <c r="A2996" s="318">
        <v>4267</v>
      </c>
      <c r="B2996" s="318" t="s">
        <v>842</v>
      </c>
      <c r="C2996" s="318" t="s">
        <v>1529</v>
      </c>
      <c r="D2996" s="318" t="s">
        <v>9</v>
      </c>
      <c r="E2996" s="318" t="s">
        <v>10</v>
      </c>
      <c r="F2996" s="318">
        <v>87</v>
      </c>
      <c r="G2996" s="318">
        <f t="shared" si="52"/>
        <v>34800</v>
      </c>
      <c r="H2996" s="318">
        <v>400</v>
      </c>
      <c r="I2996" s="319"/>
      <c r="P2996" s="321"/>
      <c r="Q2996" s="321"/>
      <c r="R2996" s="321"/>
      <c r="S2996" s="321"/>
      <c r="T2996" s="321"/>
      <c r="U2996" s="321"/>
      <c r="V2996" s="321"/>
      <c r="W2996" s="321"/>
      <c r="X2996" s="321"/>
    </row>
    <row r="2997" spans="1:24" s="320" customFormat="1" x14ac:dyDescent="0.25">
      <c r="A2997" s="318">
        <v>4267</v>
      </c>
      <c r="B2997" s="318" t="s">
        <v>845</v>
      </c>
      <c r="C2997" s="318" t="s">
        <v>846</v>
      </c>
      <c r="D2997" s="318" t="s">
        <v>9</v>
      </c>
      <c r="E2997" s="318" t="s">
        <v>10</v>
      </c>
      <c r="F2997" s="318">
        <v>188.5</v>
      </c>
      <c r="G2997" s="318">
        <f t="shared" si="52"/>
        <v>11310</v>
      </c>
      <c r="H2997" s="318">
        <v>60</v>
      </c>
      <c r="I2997" s="319"/>
      <c r="P2997" s="321"/>
      <c r="Q2997" s="321"/>
      <c r="R2997" s="321"/>
      <c r="S2997" s="321"/>
      <c r="T2997" s="321"/>
      <c r="U2997" s="321"/>
      <c r="V2997" s="321"/>
      <c r="W2997" s="321"/>
      <c r="X2997" s="321"/>
    </row>
    <row r="2998" spans="1:24" s="320" customFormat="1" ht="27" x14ac:dyDescent="0.25">
      <c r="A2998" s="318">
        <v>4267</v>
      </c>
      <c r="B2998" s="318" t="s">
        <v>823</v>
      </c>
      <c r="C2998" s="318" t="s">
        <v>2711</v>
      </c>
      <c r="D2998" s="318" t="s">
        <v>9</v>
      </c>
      <c r="E2998" s="318" t="s">
        <v>10</v>
      </c>
      <c r="F2998" s="318">
        <v>204</v>
      </c>
      <c r="G2998" s="318">
        <f t="shared" si="52"/>
        <v>10200</v>
      </c>
      <c r="H2998" s="318">
        <v>50</v>
      </c>
      <c r="I2998" s="319"/>
      <c r="P2998" s="321"/>
      <c r="Q2998" s="321"/>
      <c r="R2998" s="321"/>
      <c r="S2998" s="321"/>
      <c r="T2998" s="321"/>
      <c r="U2998" s="321"/>
      <c r="V2998" s="321"/>
      <c r="W2998" s="321"/>
      <c r="X2998" s="321"/>
    </row>
    <row r="2999" spans="1:24" s="320" customFormat="1" x14ac:dyDescent="0.25">
      <c r="A2999" s="318">
        <v>4267</v>
      </c>
      <c r="B2999" s="318" t="s">
        <v>837</v>
      </c>
      <c r="C2999" s="318" t="s">
        <v>838</v>
      </c>
      <c r="D2999" s="318" t="s">
        <v>9</v>
      </c>
      <c r="E2999" s="318" t="s">
        <v>10</v>
      </c>
      <c r="F2999" s="318">
        <v>681.34</v>
      </c>
      <c r="G2999" s="318">
        <f t="shared" si="52"/>
        <v>10220.1</v>
      </c>
      <c r="H2999" s="318">
        <v>15</v>
      </c>
      <c r="I2999" s="319"/>
      <c r="P2999" s="321"/>
      <c r="Q2999" s="321"/>
      <c r="R2999" s="321"/>
      <c r="S2999" s="321"/>
      <c r="T2999" s="321"/>
      <c r="U2999" s="321"/>
      <c r="V2999" s="321"/>
      <c r="W2999" s="321"/>
      <c r="X2999" s="321"/>
    </row>
    <row r="3000" spans="1:24" s="320" customFormat="1" x14ac:dyDescent="0.25">
      <c r="A3000" s="318">
        <v>4267</v>
      </c>
      <c r="B3000" s="318" t="s">
        <v>825</v>
      </c>
      <c r="C3000" s="318" t="s">
        <v>1513</v>
      </c>
      <c r="D3000" s="318" t="s">
        <v>9</v>
      </c>
      <c r="E3000" s="318" t="s">
        <v>11</v>
      </c>
      <c r="F3000" s="318">
        <v>760.32</v>
      </c>
      <c r="G3000" s="318">
        <f t="shared" si="52"/>
        <v>38016</v>
      </c>
      <c r="H3000" s="318">
        <v>50</v>
      </c>
      <c r="I3000" s="319"/>
      <c r="P3000" s="321"/>
      <c r="Q3000" s="321"/>
      <c r="R3000" s="321"/>
      <c r="S3000" s="321"/>
      <c r="T3000" s="321"/>
      <c r="U3000" s="321"/>
      <c r="V3000" s="321"/>
      <c r="W3000" s="321"/>
      <c r="X3000" s="321"/>
    </row>
    <row r="3001" spans="1:24" s="320" customFormat="1" x14ac:dyDescent="0.25">
      <c r="A3001" s="318">
        <v>4267</v>
      </c>
      <c r="B3001" s="318" t="s">
        <v>847</v>
      </c>
      <c r="C3001" s="318" t="s">
        <v>1530</v>
      </c>
      <c r="D3001" s="318" t="s">
        <v>9</v>
      </c>
      <c r="E3001" s="318" t="s">
        <v>10</v>
      </c>
      <c r="F3001" s="318">
        <v>1000</v>
      </c>
      <c r="G3001" s="318">
        <f t="shared" si="52"/>
        <v>18000</v>
      </c>
      <c r="H3001" s="318">
        <v>18</v>
      </c>
      <c r="I3001" s="319"/>
      <c r="P3001" s="321"/>
      <c r="Q3001" s="321"/>
      <c r="R3001" s="321"/>
      <c r="S3001" s="321"/>
      <c r="T3001" s="321"/>
      <c r="U3001" s="321"/>
      <c r="V3001" s="321"/>
      <c r="W3001" s="321"/>
      <c r="X3001" s="321"/>
    </row>
    <row r="3002" spans="1:24" s="320" customFormat="1" x14ac:dyDescent="0.25">
      <c r="A3002" s="318">
        <v>4267</v>
      </c>
      <c r="B3002" s="318" t="s">
        <v>841</v>
      </c>
      <c r="C3002" s="318" t="s">
        <v>1529</v>
      </c>
      <c r="D3002" s="318" t="s">
        <v>9</v>
      </c>
      <c r="E3002" s="318" t="s">
        <v>10</v>
      </c>
      <c r="F3002" s="318">
        <v>77.150000000000006</v>
      </c>
      <c r="G3002" s="318">
        <f t="shared" si="52"/>
        <v>54005.000000000007</v>
      </c>
      <c r="H3002" s="318">
        <v>700</v>
      </c>
      <c r="I3002" s="319"/>
      <c r="P3002" s="321"/>
      <c r="Q3002" s="321"/>
      <c r="R3002" s="321"/>
      <c r="S3002" s="321"/>
      <c r="T3002" s="321"/>
      <c r="U3002" s="321"/>
      <c r="V3002" s="321"/>
      <c r="W3002" s="321"/>
      <c r="X3002" s="321"/>
    </row>
    <row r="3003" spans="1:24" s="320" customFormat="1" ht="27" x14ac:dyDescent="0.25">
      <c r="A3003" s="318">
        <v>4267</v>
      </c>
      <c r="B3003" s="318" t="s">
        <v>830</v>
      </c>
      <c r="C3003" s="318" t="s">
        <v>831</v>
      </c>
      <c r="D3003" s="318" t="s">
        <v>9</v>
      </c>
      <c r="E3003" s="318" t="s">
        <v>10</v>
      </c>
      <c r="F3003" s="318">
        <v>788</v>
      </c>
      <c r="G3003" s="318">
        <f t="shared" si="52"/>
        <v>9456</v>
      </c>
      <c r="H3003" s="318">
        <v>12</v>
      </c>
      <c r="I3003" s="319"/>
      <c r="P3003" s="321"/>
      <c r="Q3003" s="321"/>
      <c r="R3003" s="321"/>
      <c r="S3003" s="321"/>
      <c r="T3003" s="321"/>
      <c r="U3003" s="321"/>
      <c r="V3003" s="321"/>
      <c r="W3003" s="321"/>
      <c r="X3003" s="321"/>
    </row>
    <row r="3004" spans="1:24" s="320" customFormat="1" x14ac:dyDescent="0.25">
      <c r="A3004" s="318">
        <v>4267</v>
      </c>
      <c r="B3004" s="318" t="s">
        <v>865</v>
      </c>
      <c r="C3004" s="318" t="s">
        <v>2377</v>
      </c>
      <c r="D3004" s="318" t="s">
        <v>9</v>
      </c>
      <c r="E3004" s="318" t="s">
        <v>10</v>
      </c>
      <c r="F3004" s="318">
        <v>1197</v>
      </c>
      <c r="G3004" s="318">
        <f t="shared" si="52"/>
        <v>4788</v>
      </c>
      <c r="H3004" s="318">
        <v>4</v>
      </c>
      <c r="I3004" s="319"/>
      <c r="P3004" s="321"/>
      <c r="Q3004" s="321"/>
      <c r="R3004" s="321"/>
      <c r="S3004" s="321"/>
      <c r="T3004" s="321"/>
      <c r="U3004" s="321"/>
      <c r="V3004" s="321"/>
      <c r="W3004" s="321"/>
      <c r="X3004" s="321"/>
    </row>
    <row r="3005" spans="1:24" s="320" customFormat="1" x14ac:dyDescent="0.25">
      <c r="A3005" s="318">
        <v>4267</v>
      </c>
      <c r="B3005" s="318" t="s">
        <v>851</v>
      </c>
      <c r="C3005" s="318" t="s">
        <v>852</v>
      </c>
      <c r="D3005" s="318" t="s">
        <v>9</v>
      </c>
      <c r="E3005" s="318" t="s">
        <v>876</v>
      </c>
      <c r="F3005" s="318">
        <v>3833.4</v>
      </c>
      <c r="G3005" s="318">
        <f t="shared" si="52"/>
        <v>11500.2</v>
      </c>
      <c r="H3005" s="318">
        <v>3</v>
      </c>
      <c r="I3005" s="319"/>
      <c r="P3005" s="321"/>
      <c r="Q3005" s="321"/>
      <c r="R3005" s="321"/>
      <c r="S3005" s="321"/>
      <c r="T3005" s="321"/>
      <c r="U3005" s="321"/>
      <c r="V3005" s="321"/>
      <c r="W3005" s="321"/>
      <c r="X3005" s="321"/>
    </row>
    <row r="3006" spans="1:24" s="320" customFormat="1" x14ac:dyDescent="0.25">
      <c r="A3006" s="318">
        <v>4267</v>
      </c>
      <c r="B3006" s="318" t="s">
        <v>856</v>
      </c>
      <c r="C3006" s="318" t="s">
        <v>1542</v>
      </c>
      <c r="D3006" s="318" t="s">
        <v>9</v>
      </c>
      <c r="E3006" s="318" t="s">
        <v>11</v>
      </c>
      <c r="F3006" s="318">
        <v>600</v>
      </c>
      <c r="G3006" s="318">
        <f t="shared" si="52"/>
        <v>12000</v>
      </c>
      <c r="H3006" s="318">
        <v>20</v>
      </c>
      <c r="I3006" s="319"/>
      <c r="P3006" s="321"/>
      <c r="Q3006" s="321"/>
      <c r="R3006" s="321"/>
      <c r="S3006" s="321"/>
      <c r="T3006" s="321"/>
      <c r="U3006" s="321"/>
      <c r="V3006" s="321"/>
      <c r="W3006" s="321"/>
      <c r="X3006" s="321"/>
    </row>
    <row r="3007" spans="1:24" s="320" customFormat="1" x14ac:dyDescent="0.25">
      <c r="A3007" s="318">
        <v>4267</v>
      </c>
      <c r="B3007" s="318" t="s">
        <v>858</v>
      </c>
      <c r="C3007" s="318" t="s">
        <v>1545</v>
      </c>
      <c r="D3007" s="318" t="s">
        <v>9</v>
      </c>
      <c r="E3007" s="318" t="s">
        <v>11</v>
      </c>
      <c r="F3007" s="318">
        <v>400</v>
      </c>
      <c r="G3007" s="318">
        <f t="shared" si="52"/>
        <v>52000</v>
      </c>
      <c r="H3007" s="318">
        <v>130</v>
      </c>
      <c r="I3007" s="319"/>
      <c r="P3007" s="321"/>
      <c r="Q3007" s="321"/>
      <c r="R3007" s="321"/>
      <c r="S3007" s="321"/>
      <c r="T3007" s="321"/>
      <c r="U3007" s="321"/>
      <c r="V3007" s="321"/>
      <c r="W3007" s="321"/>
      <c r="X3007" s="321"/>
    </row>
    <row r="3008" spans="1:24" s="320" customFormat="1" ht="27" x14ac:dyDescent="0.25">
      <c r="A3008" s="318">
        <v>4267</v>
      </c>
      <c r="B3008" s="318" t="s">
        <v>839</v>
      </c>
      <c r="C3008" s="318" t="s">
        <v>840</v>
      </c>
      <c r="D3008" s="318" t="s">
        <v>9</v>
      </c>
      <c r="E3008" s="318" t="s">
        <v>10</v>
      </c>
      <c r="F3008" s="318">
        <v>300</v>
      </c>
      <c r="G3008" s="318">
        <f t="shared" si="52"/>
        <v>6000</v>
      </c>
      <c r="H3008" s="318">
        <v>20</v>
      </c>
      <c r="I3008" s="319"/>
      <c r="P3008" s="321"/>
      <c r="Q3008" s="321"/>
      <c r="R3008" s="321"/>
      <c r="S3008" s="321"/>
      <c r="T3008" s="321"/>
      <c r="U3008" s="321"/>
      <c r="V3008" s="321"/>
      <c r="W3008" s="321"/>
      <c r="X3008" s="321"/>
    </row>
    <row r="3009" spans="1:24" s="320" customFormat="1" ht="27" x14ac:dyDescent="0.25">
      <c r="A3009" s="318">
        <v>4267</v>
      </c>
      <c r="B3009" s="318" t="s">
        <v>866</v>
      </c>
      <c r="C3009" s="318" t="s">
        <v>867</v>
      </c>
      <c r="D3009" s="318" t="s">
        <v>9</v>
      </c>
      <c r="E3009" s="318" t="s">
        <v>877</v>
      </c>
      <c r="F3009" s="318">
        <v>2088</v>
      </c>
      <c r="G3009" s="318">
        <f t="shared" si="52"/>
        <v>6264</v>
      </c>
      <c r="H3009" s="318">
        <v>3</v>
      </c>
      <c r="I3009" s="319"/>
      <c r="P3009" s="321"/>
      <c r="Q3009" s="321"/>
      <c r="R3009" s="321"/>
      <c r="S3009" s="321"/>
      <c r="T3009" s="321"/>
      <c r="U3009" s="321"/>
      <c r="V3009" s="321"/>
      <c r="W3009" s="321"/>
      <c r="X3009" s="321"/>
    </row>
    <row r="3010" spans="1:24" s="320" customFormat="1" x14ac:dyDescent="0.25">
      <c r="A3010" s="318">
        <v>4267</v>
      </c>
      <c r="B3010" s="318" t="s">
        <v>854</v>
      </c>
      <c r="C3010" s="318" t="s">
        <v>1540</v>
      </c>
      <c r="D3010" s="318" t="s">
        <v>9</v>
      </c>
      <c r="E3010" s="318" t="s">
        <v>10</v>
      </c>
      <c r="F3010" s="318">
        <v>524</v>
      </c>
      <c r="G3010" s="318">
        <f t="shared" si="52"/>
        <v>15720</v>
      </c>
      <c r="H3010" s="318">
        <v>30</v>
      </c>
      <c r="I3010" s="319"/>
      <c r="P3010" s="321"/>
      <c r="Q3010" s="321"/>
      <c r="R3010" s="321"/>
      <c r="S3010" s="321"/>
      <c r="T3010" s="321"/>
      <c r="U3010" s="321"/>
      <c r="V3010" s="321"/>
      <c r="W3010" s="321"/>
      <c r="X3010" s="321"/>
    </row>
    <row r="3011" spans="1:24" s="320" customFormat="1" ht="27" x14ac:dyDescent="0.25">
      <c r="A3011" s="318">
        <v>4267</v>
      </c>
      <c r="B3011" s="318" t="s">
        <v>832</v>
      </c>
      <c r="C3011" s="318" t="s">
        <v>831</v>
      </c>
      <c r="D3011" s="318" t="s">
        <v>9</v>
      </c>
      <c r="E3011" s="318" t="s">
        <v>10</v>
      </c>
      <c r="F3011" s="318">
        <v>472.98</v>
      </c>
      <c r="G3011" s="318">
        <f t="shared" si="52"/>
        <v>18919.2</v>
      </c>
      <c r="H3011" s="318">
        <v>40</v>
      </c>
      <c r="I3011" s="319"/>
      <c r="P3011" s="321"/>
      <c r="Q3011" s="321"/>
      <c r="R3011" s="321"/>
      <c r="S3011" s="321"/>
      <c r="T3011" s="321"/>
      <c r="U3011" s="321"/>
      <c r="V3011" s="321"/>
      <c r="W3011" s="321"/>
      <c r="X3011" s="321"/>
    </row>
    <row r="3012" spans="1:24" s="320" customFormat="1" x14ac:dyDescent="0.25">
      <c r="A3012" s="318">
        <v>4267</v>
      </c>
      <c r="B3012" s="318" t="s">
        <v>868</v>
      </c>
      <c r="C3012" s="318" t="s">
        <v>869</v>
      </c>
      <c r="D3012" s="318" t="s">
        <v>9</v>
      </c>
      <c r="E3012" s="318" t="s">
        <v>10</v>
      </c>
      <c r="F3012" s="318">
        <v>2158.4</v>
      </c>
      <c r="G3012" s="318">
        <f t="shared" si="52"/>
        <v>12950.400000000001</v>
      </c>
      <c r="H3012" s="318">
        <v>6</v>
      </c>
      <c r="I3012" s="319"/>
      <c r="P3012" s="321"/>
      <c r="Q3012" s="321"/>
      <c r="R3012" s="321"/>
      <c r="S3012" s="321"/>
      <c r="T3012" s="321"/>
      <c r="U3012" s="321"/>
      <c r="V3012" s="321"/>
      <c r="W3012" s="321"/>
      <c r="X3012" s="321"/>
    </row>
    <row r="3013" spans="1:24" s="320" customFormat="1" x14ac:dyDescent="0.25">
      <c r="A3013" s="318">
        <v>4267</v>
      </c>
      <c r="B3013" s="318" t="s">
        <v>850</v>
      </c>
      <c r="C3013" s="318" t="s">
        <v>2712</v>
      </c>
      <c r="D3013" s="318" t="s">
        <v>9</v>
      </c>
      <c r="E3013" s="318" t="s">
        <v>10</v>
      </c>
      <c r="F3013" s="318">
        <v>266.7</v>
      </c>
      <c r="G3013" s="318">
        <f t="shared" si="52"/>
        <v>24003</v>
      </c>
      <c r="H3013" s="318">
        <v>90</v>
      </c>
      <c r="I3013" s="319"/>
      <c r="P3013" s="321"/>
      <c r="Q3013" s="321"/>
      <c r="R3013" s="321"/>
      <c r="S3013" s="321"/>
      <c r="T3013" s="321"/>
      <c r="U3013" s="321"/>
      <c r="V3013" s="321"/>
      <c r="W3013" s="321"/>
      <c r="X3013" s="321"/>
    </row>
    <row r="3014" spans="1:24" s="320" customFormat="1" x14ac:dyDescent="0.25">
      <c r="A3014" s="318">
        <v>4267</v>
      </c>
      <c r="B3014" s="318" t="s">
        <v>835</v>
      </c>
      <c r="C3014" s="318" t="s">
        <v>836</v>
      </c>
      <c r="D3014" s="318" t="s">
        <v>9</v>
      </c>
      <c r="E3014" s="318" t="s">
        <v>10</v>
      </c>
      <c r="F3014" s="318">
        <v>300</v>
      </c>
      <c r="G3014" s="318">
        <f t="shared" si="52"/>
        <v>3000</v>
      </c>
      <c r="H3014" s="318">
        <v>10</v>
      </c>
      <c r="I3014" s="319"/>
      <c r="P3014" s="321"/>
      <c r="Q3014" s="321"/>
      <c r="R3014" s="321"/>
      <c r="S3014" s="321"/>
      <c r="T3014" s="321"/>
      <c r="U3014" s="321"/>
      <c r="V3014" s="321"/>
      <c r="W3014" s="321"/>
      <c r="X3014" s="321"/>
    </row>
    <row r="3015" spans="1:24" s="320" customFormat="1" x14ac:dyDescent="0.25">
      <c r="A3015" s="318">
        <v>4267</v>
      </c>
      <c r="B3015" s="318" t="s">
        <v>855</v>
      </c>
      <c r="C3015" s="318" t="s">
        <v>1542</v>
      </c>
      <c r="D3015" s="318" t="s">
        <v>9</v>
      </c>
      <c r="E3015" s="318" t="s">
        <v>11</v>
      </c>
      <c r="F3015" s="318">
        <v>440</v>
      </c>
      <c r="G3015" s="318">
        <f t="shared" si="52"/>
        <v>22000</v>
      </c>
      <c r="H3015" s="318">
        <v>50</v>
      </c>
      <c r="I3015" s="319"/>
      <c r="P3015" s="321"/>
      <c r="Q3015" s="321"/>
      <c r="R3015" s="321"/>
      <c r="S3015" s="321"/>
      <c r="T3015" s="321"/>
      <c r="U3015" s="321"/>
      <c r="V3015" s="321"/>
      <c r="W3015" s="321"/>
      <c r="X3015" s="321"/>
    </row>
    <row r="3016" spans="1:24" s="320" customFormat="1" x14ac:dyDescent="0.25">
      <c r="A3016" s="318">
        <v>4267</v>
      </c>
      <c r="B3016" s="318" t="s">
        <v>824</v>
      </c>
      <c r="C3016" s="318" t="s">
        <v>1513</v>
      </c>
      <c r="D3016" s="318" t="s">
        <v>9</v>
      </c>
      <c r="E3016" s="318" t="s">
        <v>11</v>
      </c>
      <c r="F3016" s="318">
        <v>104.71000000000001</v>
      </c>
      <c r="G3016" s="318">
        <f t="shared" si="52"/>
        <v>17800.7</v>
      </c>
      <c r="H3016" s="318">
        <v>170</v>
      </c>
      <c r="I3016" s="319"/>
      <c r="P3016" s="321"/>
      <c r="Q3016" s="321"/>
      <c r="R3016" s="321"/>
      <c r="S3016" s="321"/>
      <c r="T3016" s="321"/>
      <c r="U3016" s="321"/>
      <c r="V3016" s="321"/>
      <c r="W3016" s="321"/>
      <c r="X3016" s="321"/>
    </row>
    <row r="3017" spans="1:24" s="320" customFormat="1" x14ac:dyDescent="0.25">
      <c r="A3017" s="318">
        <v>4267</v>
      </c>
      <c r="B3017" s="318" t="s">
        <v>861</v>
      </c>
      <c r="C3017" s="318" t="s">
        <v>862</v>
      </c>
      <c r="D3017" s="318" t="s">
        <v>9</v>
      </c>
      <c r="E3017" s="318" t="s">
        <v>10</v>
      </c>
      <c r="F3017" s="318">
        <v>332.8</v>
      </c>
      <c r="G3017" s="318">
        <f t="shared" si="52"/>
        <v>29952</v>
      </c>
      <c r="H3017" s="318">
        <v>90</v>
      </c>
      <c r="I3017" s="319"/>
      <c r="P3017" s="321"/>
      <c r="Q3017" s="321"/>
      <c r="R3017" s="321"/>
      <c r="S3017" s="321"/>
      <c r="T3017" s="321"/>
      <c r="U3017" s="321"/>
      <c r="V3017" s="321"/>
      <c r="W3017" s="321"/>
      <c r="X3017" s="321"/>
    </row>
    <row r="3018" spans="1:24" s="320" customFormat="1" ht="27" x14ac:dyDescent="0.25">
      <c r="A3018" s="318">
        <v>4267</v>
      </c>
      <c r="B3018" s="318" t="s">
        <v>833</v>
      </c>
      <c r="C3018" s="318" t="s">
        <v>1520</v>
      </c>
      <c r="D3018" s="318" t="s">
        <v>9</v>
      </c>
      <c r="E3018" s="318" t="s">
        <v>10</v>
      </c>
      <c r="F3018" s="318">
        <v>4331.25</v>
      </c>
      <c r="G3018" s="318">
        <f t="shared" si="52"/>
        <v>34650</v>
      </c>
      <c r="H3018" s="318">
        <v>8</v>
      </c>
      <c r="I3018" s="319"/>
      <c r="P3018" s="321"/>
      <c r="Q3018" s="321"/>
      <c r="R3018" s="321"/>
      <c r="S3018" s="321"/>
      <c r="T3018" s="321"/>
      <c r="U3018" s="321"/>
      <c r="V3018" s="321"/>
      <c r="W3018" s="321"/>
      <c r="X3018" s="321"/>
    </row>
    <row r="3019" spans="1:24" s="320" customFormat="1" x14ac:dyDescent="0.25">
      <c r="A3019" s="318">
        <v>4261</v>
      </c>
      <c r="B3019" s="318" t="s">
        <v>789</v>
      </c>
      <c r="C3019" s="318" t="s">
        <v>658</v>
      </c>
      <c r="D3019" s="318" t="s">
        <v>9</v>
      </c>
      <c r="E3019" s="318" t="s">
        <v>10</v>
      </c>
      <c r="F3019" s="318">
        <v>49.5</v>
      </c>
      <c r="G3019" s="318">
        <f>F3019*H3019</f>
        <v>2970</v>
      </c>
      <c r="H3019" s="318">
        <v>60</v>
      </c>
      <c r="I3019" s="319"/>
      <c r="P3019" s="321"/>
      <c r="Q3019" s="321"/>
      <c r="R3019" s="321"/>
      <c r="S3019" s="321"/>
      <c r="T3019" s="321"/>
      <c r="U3019" s="321"/>
      <c r="V3019" s="321"/>
      <c r="W3019" s="321"/>
      <c r="X3019" s="321"/>
    </row>
    <row r="3020" spans="1:24" s="320" customFormat="1" x14ac:dyDescent="0.25">
      <c r="A3020" s="318">
        <v>4261</v>
      </c>
      <c r="B3020" s="318" t="s">
        <v>812</v>
      </c>
      <c r="C3020" s="318" t="s">
        <v>663</v>
      </c>
      <c r="D3020" s="318" t="s">
        <v>9</v>
      </c>
      <c r="E3020" s="318" t="s">
        <v>10</v>
      </c>
      <c r="F3020" s="318">
        <v>148.5</v>
      </c>
      <c r="G3020" s="318">
        <f t="shared" ref="G3020:G3052" si="53">F3020*H3020</f>
        <v>2970</v>
      </c>
      <c r="H3020" s="318">
        <v>20</v>
      </c>
      <c r="I3020" s="319"/>
      <c r="P3020" s="321"/>
      <c r="Q3020" s="321"/>
      <c r="R3020" s="321"/>
      <c r="S3020" s="321"/>
      <c r="T3020" s="321"/>
      <c r="U3020" s="321"/>
      <c r="V3020" s="321"/>
      <c r="W3020" s="321"/>
      <c r="X3020" s="321"/>
    </row>
    <row r="3021" spans="1:24" s="320" customFormat="1" ht="40.5" x14ac:dyDescent="0.25">
      <c r="A3021" s="318">
        <v>4261</v>
      </c>
      <c r="B3021" s="318" t="s">
        <v>790</v>
      </c>
      <c r="C3021" s="318" t="s">
        <v>791</v>
      </c>
      <c r="D3021" s="318" t="s">
        <v>9</v>
      </c>
      <c r="E3021" s="318" t="s">
        <v>10</v>
      </c>
      <c r="F3021" s="318">
        <v>286.39999999999998</v>
      </c>
      <c r="G3021" s="318">
        <f t="shared" si="53"/>
        <v>4296</v>
      </c>
      <c r="H3021" s="318">
        <v>15</v>
      </c>
      <c r="I3021" s="319"/>
      <c r="P3021" s="321"/>
      <c r="Q3021" s="321"/>
      <c r="R3021" s="321"/>
      <c r="S3021" s="321"/>
      <c r="T3021" s="321"/>
      <c r="U3021" s="321"/>
      <c r="V3021" s="321"/>
      <c r="W3021" s="321"/>
      <c r="X3021" s="321"/>
    </row>
    <row r="3022" spans="1:24" s="320" customFormat="1" x14ac:dyDescent="0.25">
      <c r="A3022" s="318">
        <v>4261</v>
      </c>
      <c r="B3022" s="318" t="s">
        <v>818</v>
      </c>
      <c r="C3022" s="318" t="s">
        <v>639</v>
      </c>
      <c r="D3022" s="318" t="s">
        <v>9</v>
      </c>
      <c r="E3022" s="318" t="s">
        <v>10</v>
      </c>
      <c r="F3022" s="318">
        <v>168.24</v>
      </c>
      <c r="G3022" s="318">
        <f t="shared" si="53"/>
        <v>8412</v>
      </c>
      <c r="H3022" s="318">
        <v>50</v>
      </c>
      <c r="I3022" s="319"/>
      <c r="P3022" s="321"/>
      <c r="Q3022" s="321"/>
      <c r="R3022" s="321"/>
      <c r="S3022" s="321"/>
      <c r="T3022" s="321"/>
      <c r="U3022" s="321"/>
      <c r="V3022" s="321"/>
      <c r="W3022" s="321"/>
      <c r="X3022" s="321"/>
    </row>
    <row r="3023" spans="1:24" s="320" customFormat="1" x14ac:dyDescent="0.25">
      <c r="A3023" s="318">
        <v>4261</v>
      </c>
      <c r="B3023" s="318" t="s">
        <v>819</v>
      </c>
      <c r="C3023" s="318" t="s">
        <v>633</v>
      </c>
      <c r="D3023" s="318" t="s">
        <v>9</v>
      </c>
      <c r="E3023" s="318" t="s">
        <v>10</v>
      </c>
      <c r="F3023" s="318">
        <v>9.84</v>
      </c>
      <c r="G3023" s="318">
        <f t="shared" si="53"/>
        <v>984</v>
      </c>
      <c r="H3023" s="318">
        <v>100</v>
      </c>
      <c r="I3023" s="319"/>
      <c r="P3023" s="321"/>
      <c r="Q3023" s="321"/>
      <c r="R3023" s="321"/>
      <c r="S3023" s="321"/>
      <c r="T3023" s="321"/>
      <c r="U3023" s="321"/>
      <c r="V3023" s="321"/>
      <c r="W3023" s="321"/>
      <c r="X3023" s="321"/>
    </row>
    <row r="3024" spans="1:24" s="320" customFormat="1" x14ac:dyDescent="0.25">
      <c r="A3024" s="318">
        <v>4261</v>
      </c>
      <c r="B3024" s="318" t="s">
        <v>820</v>
      </c>
      <c r="C3024" s="318" t="s">
        <v>627</v>
      </c>
      <c r="D3024" s="318" t="s">
        <v>9</v>
      </c>
      <c r="E3024" s="318" t="s">
        <v>10</v>
      </c>
      <c r="F3024" s="318">
        <v>35.49</v>
      </c>
      <c r="G3024" s="318">
        <f t="shared" si="53"/>
        <v>2484.3000000000002</v>
      </c>
      <c r="H3024" s="318">
        <v>70</v>
      </c>
      <c r="I3024" s="319"/>
      <c r="P3024" s="321"/>
      <c r="Q3024" s="321"/>
      <c r="R3024" s="321"/>
      <c r="S3024" s="321"/>
      <c r="T3024" s="321"/>
      <c r="U3024" s="321"/>
      <c r="V3024" s="321"/>
      <c r="W3024" s="321"/>
      <c r="X3024" s="321"/>
    </row>
    <row r="3025" spans="1:24" s="320" customFormat="1" ht="27" x14ac:dyDescent="0.25">
      <c r="A3025" s="318">
        <v>4261</v>
      </c>
      <c r="B3025" s="318" t="s">
        <v>794</v>
      </c>
      <c r="C3025" s="318" t="s">
        <v>795</v>
      </c>
      <c r="D3025" s="318" t="s">
        <v>9</v>
      </c>
      <c r="E3025" s="318" t="s">
        <v>10</v>
      </c>
      <c r="F3025" s="318">
        <v>96</v>
      </c>
      <c r="G3025" s="318">
        <f t="shared" si="53"/>
        <v>2880</v>
      </c>
      <c r="H3025" s="318">
        <v>30</v>
      </c>
      <c r="I3025" s="319"/>
      <c r="P3025" s="321"/>
      <c r="Q3025" s="321"/>
      <c r="R3025" s="321"/>
      <c r="S3025" s="321"/>
      <c r="T3025" s="321"/>
      <c r="U3025" s="321"/>
      <c r="V3025" s="321"/>
      <c r="W3025" s="321"/>
      <c r="X3025" s="321"/>
    </row>
    <row r="3026" spans="1:24" s="320" customFormat="1" x14ac:dyDescent="0.25">
      <c r="A3026" s="318">
        <v>4261</v>
      </c>
      <c r="B3026" s="318" t="s">
        <v>808</v>
      </c>
      <c r="C3026" s="318" t="s">
        <v>583</v>
      </c>
      <c r="D3026" s="318" t="s">
        <v>9</v>
      </c>
      <c r="E3026" s="318" t="s">
        <v>10</v>
      </c>
      <c r="F3026" s="318">
        <v>98.4</v>
      </c>
      <c r="G3026" s="318">
        <f t="shared" si="53"/>
        <v>4920</v>
      </c>
      <c r="H3026" s="318">
        <v>50</v>
      </c>
      <c r="I3026" s="319"/>
      <c r="P3026" s="321"/>
      <c r="Q3026" s="321"/>
      <c r="R3026" s="321"/>
      <c r="S3026" s="321"/>
      <c r="T3026" s="321"/>
      <c r="U3026" s="321"/>
      <c r="V3026" s="321"/>
      <c r="W3026" s="321"/>
      <c r="X3026" s="321"/>
    </row>
    <row r="3027" spans="1:24" s="320" customFormat="1" x14ac:dyDescent="0.25">
      <c r="A3027" s="318">
        <v>4261</v>
      </c>
      <c r="B3027" s="318" t="s">
        <v>796</v>
      </c>
      <c r="C3027" s="318" t="s">
        <v>667</v>
      </c>
      <c r="D3027" s="318" t="s">
        <v>9</v>
      </c>
      <c r="E3027" s="318" t="s">
        <v>10</v>
      </c>
      <c r="F3027" s="318">
        <v>69</v>
      </c>
      <c r="G3027" s="318">
        <f t="shared" si="53"/>
        <v>2760</v>
      </c>
      <c r="H3027" s="318">
        <v>40</v>
      </c>
      <c r="I3027" s="319"/>
      <c r="P3027" s="321"/>
      <c r="Q3027" s="321"/>
      <c r="R3027" s="321"/>
      <c r="S3027" s="321"/>
      <c r="T3027" s="321"/>
      <c r="U3027" s="321"/>
      <c r="V3027" s="321"/>
      <c r="W3027" s="321"/>
      <c r="X3027" s="321"/>
    </row>
    <row r="3028" spans="1:24" s="320" customFormat="1" x14ac:dyDescent="0.25">
      <c r="A3028" s="318">
        <v>4261</v>
      </c>
      <c r="B3028" s="318" t="s">
        <v>797</v>
      </c>
      <c r="C3028" s="318" t="s">
        <v>645</v>
      </c>
      <c r="D3028" s="318" t="s">
        <v>9</v>
      </c>
      <c r="E3028" s="318" t="s">
        <v>10</v>
      </c>
      <c r="F3028" s="318">
        <v>80</v>
      </c>
      <c r="G3028" s="318">
        <f t="shared" si="53"/>
        <v>800</v>
      </c>
      <c r="H3028" s="318">
        <v>10</v>
      </c>
      <c r="I3028" s="319"/>
      <c r="P3028" s="321"/>
      <c r="Q3028" s="321"/>
      <c r="R3028" s="321"/>
      <c r="S3028" s="321"/>
      <c r="T3028" s="321"/>
      <c r="U3028" s="321"/>
      <c r="V3028" s="321"/>
      <c r="W3028" s="321"/>
      <c r="X3028" s="321"/>
    </row>
    <row r="3029" spans="1:24" s="320" customFormat="1" x14ac:dyDescent="0.25">
      <c r="A3029" s="318">
        <v>4261</v>
      </c>
      <c r="B3029" s="318" t="s">
        <v>810</v>
      </c>
      <c r="C3029" s="318" t="s">
        <v>2465</v>
      </c>
      <c r="D3029" s="318" t="s">
        <v>9</v>
      </c>
      <c r="E3029" s="318" t="s">
        <v>10</v>
      </c>
      <c r="F3029" s="318">
        <v>5.01</v>
      </c>
      <c r="G3029" s="318">
        <f t="shared" si="53"/>
        <v>115230</v>
      </c>
      <c r="H3029" s="318">
        <v>23000</v>
      </c>
      <c r="I3029" s="319"/>
      <c r="P3029" s="321"/>
      <c r="Q3029" s="321"/>
      <c r="R3029" s="321"/>
      <c r="S3029" s="321"/>
      <c r="T3029" s="321"/>
      <c r="U3029" s="321"/>
      <c r="V3029" s="321"/>
      <c r="W3029" s="321"/>
      <c r="X3029" s="321"/>
    </row>
    <row r="3030" spans="1:24" s="320" customFormat="1" x14ac:dyDescent="0.25">
      <c r="A3030" s="318">
        <v>4261</v>
      </c>
      <c r="B3030" s="318" t="s">
        <v>798</v>
      </c>
      <c r="C3030" s="318" t="s">
        <v>618</v>
      </c>
      <c r="D3030" s="318" t="s">
        <v>9</v>
      </c>
      <c r="E3030" s="318" t="s">
        <v>10</v>
      </c>
      <c r="F3030" s="318">
        <v>120</v>
      </c>
      <c r="G3030" s="318">
        <f t="shared" si="53"/>
        <v>8400</v>
      </c>
      <c r="H3030" s="318">
        <v>70</v>
      </c>
      <c r="I3030" s="319"/>
      <c r="P3030" s="321"/>
      <c r="Q3030" s="321"/>
      <c r="R3030" s="321"/>
      <c r="S3030" s="321"/>
      <c r="T3030" s="321"/>
      <c r="U3030" s="321"/>
      <c r="V3030" s="321"/>
      <c r="W3030" s="321"/>
      <c r="X3030" s="321"/>
    </row>
    <row r="3031" spans="1:24" s="320" customFormat="1" ht="27" x14ac:dyDescent="0.25">
      <c r="A3031" s="318">
        <v>4261</v>
      </c>
      <c r="B3031" s="318" t="s">
        <v>811</v>
      </c>
      <c r="C3031" s="318" t="s">
        <v>616</v>
      </c>
      <c r="D3031" s="318" t="s">
        <v>9</v>
      </c>
      <c r="E3031" s="318" t="s">
        <v>10</v>
      </c>
      <c r="F3031" s="318">
        <v>110</v>
      </c>
      <c r="G3031" s="318">
        <f t="shared" si="53"/>
        <v>38500</v>
      </c>
      <c r="H3031" s="318">
        <v>350</v>
      </c>
      <c r="I3031" s="319"/>
      <c r="P3031" s="321"/>
      <c r="Q3031" s="321"/>
      <c r="R3031" s="321"/>
      <c r="S3031" s="321"/>
      <c r="T3031" s="321"/>
      <c r="U3031" s="321"/>
      <c r="V3031" s="321"/>
      <c r="W3031" s="321"/>
      <c r="X3031" s="321"/>
    </row>
    <row r="3032" spans="1:24" s="320" customFormat="1" x14ac:dyDescent="0.25">
      <c r="A3032" s="318">
        <v>4261</v>
      </c>
      <c r="B3032" s="318" t="s">
        <v>813</v>
      </c>
      <c r="C3032" s="318" t="s">
        <v>605</v>
      </c>
      <c r="D3032" s="318" t="s">
        <v>9</v>
      </c>
      <c r="E3032" s="318" t="s">
        <v>564</v>
      </c>
      <c r="F3032" s="318">
        <v>495</v>
      </c>
      <c r="G3032" s="318">
        <f t="shared" si="53"/>
        <v>9900</v>
      </c>
      <c r="H3032" s="318">
        <v>20</v>
      </c>
      <c r="I3032" s="319"/>
      <c r="P3032" s="321"/>
      <c r="Q3032" s="321"/>
      <c r="R3032" s="321"/>
      <c r="S3032" s="321"/>
      <c r="T3032" s="321"/>
      <c r="U3032" s="321"/>
      <c r="V3032" s="321"/>
      <c r="W3032" s="321"/>
      <c r="X3032" s="321"/>
    </row>
    <row r="3033" spans="1:24" s="320" customFormat="1" ht="27" x14ac:dyDescent="0.25">
      <c r="A3033" s="318">
        <v>4261</v>
      </c>
      <c r="B3033" s="318" t="s">
        <v>803</v>
      </c>
      <c r="C3033" s="318" t="s">
        <v>611</v>
      </c>
      <c r="D3033" s="318" t="s">
        <v>9</v>
      </c>
      <c r="E3033" s="318" t="s">
        <v>10</v>
      </c>
      <c r="F3033" s="318">
        <v>5.4</v>
      </c>
      <c r="G3033" s="318">
        <f t="shared" si="53"/>
        <v>21600</v>
      </c>
      <c r="H3033" s="318">
        <v>4000</v>
      </c>
      <c r="I3033" s="319"/>
      <c r="P3033" s="321"/>
      <c r="Q3033" s="321"/>
      <c r="R3033" s="321"/>
      <c r="S3033" s="321"/>
      <c r="T3033" s="321"/>
      <c r="U3033" s="321"/>
      <c r="V3033" s="321"/>
      <c r="W3033" s="321"/>
      <c r="X3033" s="321"/>
    </row>
    <row r="3034" spans="1:24" s="320" customFormat="1" x14ac:dyDescent="0.25">
      <c r="A3034" s="318">
        <v>4261</v>
      </c>
      <c r="B3034" s="318" t="s">
        <v>806</v>
      </c>
      <c r="C3034" s="318" t="s">
        <v>587</v>
      </c>
      <c r="D3034" s="318" t="s">
        <v>9</v>
      </c>
      <c r="E3034" s="318" t="s">
        <v>10</v>
      </c>
      <c r="F3034" s="318">
        <v>343.5</v>
      </c>
      <c r="G3034" s="318">
        <f t="shared" si="53"/>
        <v>27480</v>
      </c>
      <c r="H3034" s="318">
        <v>80</v>
      </c>
      <c r="I3034" s="319"/>
      <c r="P3034" s="321"/>
      <c r="Q3034" s="321"/>
      <c r="R3034" s="321"/>
      <c r="S3034" s="321"/>
      <c r="T3034" s="321"/>
      <c r="U3034" s="321"/>
      <c r="V3034" s="321"/>
      <c r="W3034" s="321"/>
      <c r="X3034" s="321"/>
    </row>
    <row r="3035" spans="1:24" s="320" customFormat="1" ht="40.5" x14ac:dyDescent="0.25">
      <c r="A3035" s="318">
        <v>4261</v>
      </c>
      <c r="B3035" s="318" t="s">
        <v>792</v>
      </c>
      <c r="C3035" s="318" t="s">
        <v>793</v>
      </c>
      <c r="D3035" s="318" t="s">
        <v>9</v>
      </c>
      <c r="E3035" s="318" t="s">
        <v>10</v>
      </c>
      <c r="F3035" s="318">
        <v>247.2</v>
      </c>
      <c r="G3035" s="318">
        <f t="shared" si="53"/>
        <v>7416</v>
      </c>
      <c r="H3035" s="318">
        <v>30</v>
      </c>
      <c r="I3035" s="319"/>
      <c r="P3035" s="321"/>
      <c r="Q3035" s="321"/>
      <c r="R3035" s="321"/>
      <c r="S3035" s="321"/>
      <c r="T3035" s="321"/>
      <c r="U3035" s="321"/>
      <c r="V3035" s="321"/>
      <c r="W3035" s="321"/>
      <c r="X3035" s="321"/>
    </row>
    <row r="3036" spans="1:24" s="320" customFormat="1" x14ac:dyDescent="0.25">
      <c r="A3036" s="318">
        <v>4261</v>
      </c>
      <c r="B3036" s="318" t="s">
        <v>787</v>
      </c>
      <c r="C3036" s="318" t="s">
        <v>655</v>
      </c>
      <c r="D3036" s="318" t="s">
        <v>9</v>
      </c>
      <c r="E3036" s="318" t="s">
        <v>10</v>
      </c>
      <c r="F3036" s="318">
        <v>156</v>
      </c>
      <c r="G3036" s="318">
        <f t="shared" si="53"/>
        <v>1560</v>
      </c>
      <c r="H3036" s="318">
        <v>10</v>
      </c>
      <c r="I3036" s="319"/>
      <c r="P3036" s="321"/>
      <c r="Q3036" s="321"/>
      <c r="R3036" s="321"/>
      <c r="S3036" s="321"/>
      <c r="T3036" s="321"/>
      <c r="U3036" s="321"/>
      <c r="V3036" s="321"/>
      <c r="W3036" s="321"/>
      <c r="X3036" s="321"/>
    </row>
    <row r="3037" spans="1:24" s="320" customFormat="1" x14ac:dyDescent="0.25">
      <c r="A3037" s="318">
        <v>4261</v>
      </c>
      <c r="B3037" s="318" t="s">
        <v>805</v>
      </c>
      <c r="C3037" s="318" t="s">
        <v>599</v>
      </c>
      <c r="D3037" s="318" t="s">
        <v>9</v>
      </c>
      <c r="E3037" s="318" t="s">
        <v>10</v>
      </c>
      <c r="F3037" s="318">
        <v>99</v>
      </c>
      <c r="G3037" s="318">
        <f t="shared" si="53"/>
        <v>7920</v>
      </c>
      <c r="H3037" s="318">
        <v>80</v>
      </c>
      <c r="I3037" s="319"/>
      <c r="P3037" s="321"/>
      <c r="Q3037" s="321"/>
      <c r="R3037" s="321"/>
      <c r="S3037" s="321"/>
      <c r="T3037" s="321"/>
      <c r="U3037" s="321"/>
      <c r="V3037" s="321"/>
      <c r="W3037" s="321"/>
      <c r="X3037" s="321"/>
    </row>
    <row r="3038" spans="1:24" s="320" customFormat="1" x14ac:dyDescent="0.25">
      <c r="A3038" s="318">
        <v>4261</v>
      </c>
      <c r="B3038" s="318" t="s">
        <v>785</v>
      </c>
      <c r="C3038" s="318" t="s">
        <v>614</v>
      </c>
      <c r="D3038" s="318" t="s">
        <v>9</v>
      </c>
      <c r="E3038" s="318" t="s">
        <v>10</v>
      </c>
      <c r="F3038" s="318">
        <v>1200</v>
      </c>
      <c r="G3038" s="318">
        <f t="shared" si="53"/>
        <v>12000</v>
      </c>
      <c r="H3038" s="318">
        <v>10</v>
      </c>
      <c r="I3038" s="319"/>
      <c r="P3038" s="321"/>
      <c r="Q3038" s="321"/>
      <c r="R3038" s="321"/>
      <c r="S3038" s="321"/>
      <c r="T3038" s="321"/>
      <c r="U3038" s="321"/>
      <c r="V3038" s="321"/>
      <c r="W3038" s="321"/>
      <c r="X3038" s="321"/>
    </row>
    <row r="3039" spans="1:24" s="320" customFormat="1" x14ac:dyDescent="0.25">
      <c r="A3039" s="318">
        <v>4261</v>
      </c>
      <c r="B3039" s="318" t="s">
        <v>802</v>
      </c>
      <c r="C3039" s="318" t="s">
        <v>595</v>
      </c>
      <c r="D3039" s="318" t="s">
        <v>9</v>
      </c>
      <c r="E3039" s="318" t="s">
        <v>10</v>
      </c>
      <c r="F3039" s="318">
        <v>280</v>
      </c>
      <c r="G3039" s="318">
        <f t="shared" si="53"/>
        <v>2800</v>
      </c>
      <c r="H3039" s="318">
        <v>10</v>
      </c>
      <c r="I3039" s="319"/>
      <c r="P3039" s="321"/>
      <c r="Q3039" s="321"/>
      <c r="R3039" s="321"/>
      <c r="S3039" s="321"/>
      <c r="T3039" s="321"/>
      <c r="U3039" s="321"/>
      <c r="V3039" s="321"/>
      <c r="W3039" s="321"/>
      <c r="X3039" s="321"/>
    </row>
    <row r="3040" spans="1:24" s="320" customFormat="1" x14ac:dyDescent="0.25">
      <c r="A3040" s="318">
        <v>4261</v>
      </c>
      <c r="B3040" s="318" t="s">
        <v>817</v>
      </c>
      <c r="C3040" s="318" t="s">
        <v>567</v>
      </c>
      <c r="D3040" s="318" t="s">
        <v>9</v>
      </c>
      <c r="E3040" s="318" t="s">
        <v>565</v>
      </c>
      <c r="F3040" s="318">
        <v>59.4</v>
      </c>
      <c r="G3040" s="318">
        <f t="shared" si="53"/>
        <v>3564</v>
      </c>
      <c r="H3040" s="318">
        <v>60</v>
      </c>
      <c r="I3040" s="319"/>
      <c r="P3040" s="321"/>
      <c r="Q3040" s="321"/>
      <c r="R3040" s="321"/>
      <c r="S3040" s="321"/>
      <c r="T3040" s="321"/>
      <c r="U3040" s="321"/>
      <c r="V3040" s="321"/>
      <c r="W3040" s="321"/>
      <c r="X3040" s="321"/>
    </row>
    <row r="3041" spans="1:24" s="320" customFormat="1" x14ac:dyDescent="0.25">
      <c r="A3041" s="318">
        <v>4261</v>
      </c>
      <c r="B3041" s="318" t="s">
        <v>809</v>
      </c>
      <c r="C3041" s="318" t="s">
        <v>635</v>
      </c>
      <c r="D3041" s="318" t="s">
        <v>9</v>
      </c>
      <c r="E3041" s="318" t="s">
        <v>10</v>
      </c>
      <c r="F3041" s="318">
        <v>632.21</v>
      </c>
      <c r="G3041" s="318">
        <f t="shared" si="53"/>
        <v>1454083</v>
      </c>
      <c r="H3041" s="318">
        <v>2300</v>
      </c>
      <c r="I3041" s="319"/>
      <c r="P3041" s="321"/>
      <c r="Q3041" s="321"/>
      <c r="R3041" s="321"/>
      <c r="S3041" s="321"/>
      <c r="T3041" s="321"/>
      <c r="U3041" s="321"/>
      <c r="V3041" s="321"/>
      <c r="W3041" s="321"/>
      <c r="X3041" s="321"/>
    </row>
    <row r="3042" spans="1:24" s="320" customFormat="1" x14ac:dyDescent="0.25">
      <c r="A3042" s="318">
        <v>4261</v>
      </c>
      <c r="B3042" s="318" t="s">
        <v>786</v>
      </c>
      <c r="C3042" s="318" t="s">
        <v>629</v>
      </c>
      <c r="D3042" s="318" t="s">
        <v>9</v>
      </c>
      <c r="E3042" s="318" t="s">
        <v>10</v>
      </c>
      <c r="F3042" s="318">
        <v>49.44</v>
      </c>
      <c r="G3042" s="318">
        <f t="shared" si="53"/>
        <v>2472</v>
      </c>
      <c r="H3042" s="318">
        <v>50</v>
      </c>
      <c r="I3042" s="319"/>
      <c r="P3042" s="321"/>
      <c r="Q3042" s="321"/>
      <c r="R3042" s="321"/>
      <c r="S3042" s="321"/>
      <c r="T3042" s="321"/>
      <c r="U3042" s="321"/>
      <c r="V3042" s="321"/>
      <c r="W3042" s="321"/>
      <c r="X3042" s="321"/>
    </row>
    <row r="3043" spans="1:24" s="320" customFormat="1" ht="40.5" x14ac:dyDescent="0.25">
      <c r="A3043" s="318">
        <v>4261</v>
      </c>
      <c r="B3043" s="318" t="s">
        <v>815</v>
      </c>
      <c r="C3043" s="318" t="s">
        <v>1502</v>
      </c>
      <c r="D3043" s="318" t="s">
        <v>9</v>
      </c>
      <c r="E3043" s="318" t="s">
        <v>10</v>
      </c>
      <c r="F3043" s="318">
        <v>528</v>
      </c>
      <c r="G3043" s="318">
        <f t="shared" si="53"/>
        <v>7920</v>
      </c>
      <c r="H3043" s="318">
        <v>15</v>
      </c>
      <c r="I3043" s="319"/>
      <c r="P3043" s="321"/>
      <c r="Q3043" s="321"/>
      <c r="R3043" s="321"/>
      <c r="S3043" s="321"/>
      <c r="T3043" s="321"/>
      <c r="U3043" s="321"/>
      <c r="V3043" s="321"/>
      <c r="W3043" s="321"/>
      <c r="X3043" s="321"/>
    </row>
    <row r="3044" spans="1:24" s="320" customFormat="1" ht="27" x14ac:dyDescent="0.25">
      <c r="A3044" s="318">
        <v>4261</v>
      </c>
      <c r="B3044" s="318" t="s">
        <v>804</v>
      </c>
      <c r="C3044" s="318" t="s">
        <v>573</v>
      </c>
      <c r="D3044" s="318" t="s">
        <v>9</v>
      </c>
      <c r="E3044" s="318" t="s">
        <v>10</v>
      </c>
      <c r="F3044" s="318">
        <v>59.4</v>
      </c>
      <c r="G3044" s="318">
        <f t="shared" si="53"/>
        <v>17820</v>
      </c>
      <c r="H3044" s="318">
        <v>300</v>
      </c>
      <c r="I3044" s="319"/>
      <c r="P3044" s="321"/>
      <c r="Q3044" s="321"/>
      <c r="R3044" s="321"/>
      <c r="S3044" s="321"/>
      <c r="T3044" s="321"/>
      <c r="U3044" s="321"/>
      <c r="V3044" s="321"/>
      <c r="W3044" s="321"/>
      <c r="X3044" s="321"/>
    </row>
    <row r="3045" spans="1:24" s="320" customFormat="1" ht="27" x14ac:dyDescent="0.25">
      <c r="A3045" s="318">
        <v>4261</v>
      </c>
      <c r="B3045" s="318" t="s">
        <v>801</v>
      </c>
      <c r="C3045" s="318" t="s">
        <v>609</v>
      </c>
      <c r="D3045" s="318" t="s">
        <v>9</v>
      </c>
      <c r="E3045" s="318" t="s">
        <v>10</v>
      </c>
      <c r="F3045" s="318">
        <v>49.2</v>
      </c>
      <c r="G3045" s="318">
        <f t="shared" si="53"/>
        <v>4920</v>
      </c>
      <c r="H3045" s="318">
        <v>100</v>
      </c>
      <c r="I3045" s="319"/>
      <c r="P3045" s="321"/>
      <c r="Q3045" s="321"/>
      <c r="R3045" s="321"/>
      <c r="S3045" s="321"/>
      <c r="T3045" s="321"/>
      <c r="U3045" s="321"/>
      <c r="V3045" s="321"/>
      <c r="W3045" s="321"/>
      <c r="X3045" s="321"/>
    </row>
    <row r="3046" spans="1:24" s="320" customFormat="1" x14ac:dyDescent="0.25">
      <c r="A3046" s="318">
        <v>4261</v>
      </c>
      <c r="B3046" s="318" t="s">
        <v>784</v>
      </c>
      <c r="C3046" s="318" t="s">
        <v>631</v>
      </c>
      <c r="D3046" s="318" t="s">
        <v>9</v>
      </c>
      <c r="E3046" s="318" t="s">
        <v>10</v>
      </c>
      <c r="F3046" s="318">
        <v>3000</v>
      </c>
      <c r="G3046" s="318">
        <f t="shared" si="53"/>
        <v>15000</v>
      </c>
      <c r="H3046" s="318">
        <v>5</v>
      </c>
      <c r="I3046" s="319"/>
      <c r="P3046" s="321"/>
      <c r="Q3046" s="321"/>
      <c r="R3046" s="321"/>
      <c r="S3046" s="321"/>
      <c r="T3046" s="321"/>
      <c r="U3046" s="321"/>
      <c r="V3046" s="321"/>
      <c r="W3046" s="321"/>
      <c r="X3046" s="321"/>
    </row>
    <row r="3047" spans="1:24" s="320" customFormat="1" x14ac:dyDescent="0.25">
      <c r="A3047" s="318">
        <v>4261</v>
      </c>
      <c r="B3047" s="318" t="s">
        <v>821</v>
      </c>
      <c r="C3047" s="318" t="s">
        <v>589</v>
      </c>
      <c r="D3047" s="318" t="s">
        <v>9</v>
      </c>
      <c r="E3047" s="318" t="s">
        <v>10</v>
      </c>
      <c r="F3047" s="318">
        <v>108</v>
      </c>
      <c r="G3047" s="318">
        <f t="shared" si="53"/>
        <v>2160</v>
      </c>
      <c r="H3047" s="318">
        <v>20</v>
      </c>
      <c r="I3047" s="319"/>
      <c r="P3047" s="321"/>
      <c r="Q3047" s="321"/>
      <c r="R3047" s="321"/>
      <c r="S3047" s="321"/>
      <c r="T3047" s="321"/>
      <c r="U3047" s="321"/>
      <c r="V3047" s="321"/>
      <c r="W3047" s="321"/>
      <c r="X3047" s="321"/>
    </row>
    <row r="3048" spans="1:24" s="320" customFormat="1" ht="27" x14ac:dyDescent="0.25">
      <c r="A3048" s="318">
        <v>4261</v>
      </c>
      <c r="B3048" s="318" t="s">
        <v>799</v>
      </c>
      <c r="C3048" s="318" t="s">
        <v>800</v>
      </c>
      <c r="D3048" s="318" t="s">
        <v>9</v>
      </c>
      <c r="E3048" s="318" t="s">
        <v>564</v>
      </c>
      <c r="F3048" s="318">
        <v>800</v>
      </c>
      <c r="G3048" s="318">
        <f t="shared" si="53"/>
        <v>12000</v>
      </c>
      <c r="H3048" s="318">
        <v>15</v>
      </c>
      <c r="I3048" s="319"/>
      <c r="P3048" s="321"/>
      <c r="Q3048" s="321"/>
      <c r="R3048" s="321"/>
      <c r="S3048" s="321"/>
      <c r="T3048" s="321"/>
      <c r="U3048" s="321"/>
      <c r="V3048" s="321"/>
      <c r="W3048" s="321"/>
      <c r="X3048" s="321"/>
    </row>
    <row r="3049" spans="1:24" s="320" customFormat="1" ht="40.5" x14ac:dyDescent="0.25">
      <c r="A3049" s="318">
        <v>4261</v>
      </c>
      <c r="B3049" s="318" t="s">
        <v>814</v>
      </c>
      <c r="C3049" s="318" t="s">
        <v>1502</v>
      </c>
      <c r="D3049" s="318" t="s">
        <v>9</v>
      </c>
      <c r="E3049" s="318" t="s">
        <v>564</v>
      </c>
      <c r="F3049" s="318">
        <v>424</v>
      </c>
      <c r="G3049" s="318">
        <f t="shared" si="53"/>
        <v>6360</v>
      </c>
      <c r="H3049" s="318">
        <v>15</v>
      </c>
      <c r="I3049" s="319"/>
      <c r="P3049" s="321"/>
      <c r="Q3049" s="321"/>
      <c r="R3049" s="321"/>
      <c r="S3049" s="321"/>
      <c r="T3049" s="321"/>
      <c r="U3049" s="321"/>
      <c r="V3049" s="321"/>
      <c r="W3049" s="321"/>
      <c r="X3049" s="321"/>
    </row>
    <row r="3050" spans="1:24" s="320" customFormat="1" x14ac:dyDescent="0.25">
      <c r="A3050" s="318">
        <v>4261</v>
      </c>
      <c r="B3050" s="318" t="s">
        <v>788</v>
      </c>
      <c r="C3050" s="318" t="s">
        <v>655</v>
      </c>
      <c r="D3050" s="318" t="s">
        <v>9</v>
      </c>
      <c r="E3050" s="318" t="s">
        <v>10</v>
      </c>
      <c r="F3050" s="318">
        <v>21.74</v>
      </c>
      <c r="G3050" s="318">
        <f t="shared" si="53"/>
        <v>19566</v>
      </c>
      <c r="H3050" s="318">
        <v>900</v>
      </c>
      <c r="I3050" s="319"/>
      <c r="P3050" s="321"/>
      <c r="Q3050" s="321"/>
      <c r="R3050" s="321"/>
      <c r="S3050" s="321"/>
      <c r="T3050" s="321"/>
      <c r="U3050" s="321"/>
      <c r="V3050" s="321"/>
      <c r="W3050" s="321"/>
      <c r="X3050" s="321"/>
    </row>
    <row r="3051" spans="1:24" s="320" customFormat="1" ht="40.5" x14ac:dyDescent="0.25">
      <c r="A3051" s="318">
        <v>4261</v>
      </c>
      <c r="B3051" s="318" t="s">
        <v>816</v>
      </c>
      <c r="C3051" s="318" t="s">
        <v>1502</v>
      </c>
      <c r="D3051" s="318" t="s">
        <v>9</v>
      </c>
      <c r="E3051" s="318" t="s">
        <v>10</v>
      </c>
      <c r="F3051" s="318">
        <v>2376</v>
      </c>
      <c r="G3051" s="318">
        <f t="shared" si="53"/>
        <v>4752</v>
      </c>
      <c r="H3051" s="318">
        <v>2</v>
      </c>
      <c r="I3051" s="319"/>
      <c r="P3051" s="321"/>
      <c r="Q3051" s="321"/>
      <c r="R3051" s="321"/>
      <c r="S3051" s="321"/>
      <c r="T3051" s="321"/>
      <c r="U3051" s="321"/>
      <c r="V3051" s="321"/>
      <c r="W3051" s="321"/>
      <c r="X3051" s="321"/>
    </row>
    <row r="3052" spans="1:24" s="320" customFormat="1" x14ac:dyDescent="0.25">
      <c r="A3052" s="318">
        <v>4261</v>
      </c>
      <c r="B3052" s="318" t="s">
        <v>807</v>
      </c>
      <c r="C3052" s="318" t="s">
        <v>583</v>
      </c>
      <c r="D3052" s="318" t="s">
        <v>9</v>
      </c>
      <c r="E3052" s="318" t="s">
        <v>10</v>
      </c>
      <c r="F3052" s="318">
        <v>1080</v>
      </c>
      <c r="G3052" s="318">
        <f t="shared" si="53"/>
        <v>21600</v>
      </c>
      <c r="H3052" s="318">
        <v>20</v>
      </c>
      <c r="I3052" s="319"/>
      <c r="P3052" s="321"/>
      <c r="Q3052" s="321"/>
      <c r="R3052" s="321"/>
      <c r="S3052" s="321"/>
      <c r="T3052" s="321"/>
      <c r="U3052" s="321"/>
      <c r="V3052" s="321"/>
      <c r="W3052" s="321"/>
      <c r="X3052" s="321"/>
    </row>
    <row r="3053" spans="1:24" s="320" customFormat="1" x14ac:dyDescent="0.25">
      <c r="A3053" s="318">
        <v>4267</v>
      </c>
      <c r="B3053" s="318" t="s">
        <v>770</v>
      </c>
      <c r="C3053" s="318" t="s">
        <v>563</v>
      </c>
      <c r="D3053" s="318" t="s">
        <v>9</v>
      </c>
      <c r="E3053" s="318" t="s">
        <v>11</v>
      </c>
      <c r="F3053" s="318">
        <v>70</v>
      </c>
      <c r="G3053" s="318">
        <f>+H3053*F3053</f>
        <v>595000</v>
      </c>
      <c r="H3053" s="318">
        <v>8500</v>
      </c>
      <c r="I3053" s="319"/>
      <c r="P3053" s="321"/>
      <c r="Q3053" s="321"/>
      <c r="R3053" s="321"/>
      <c r="S3053" s="321"/>
      <c r="T3053" s="321"/>
      <c r="U3053" s="321"/>
      <c r="V3053" s="321"/>
      <c r="W3053" s="321"/>
      <c r="X3053" s="321"/>
    </row>
    <row r="3054" spans="1:24" s="320" customFormat="1" x14ac:dyDescent="0.25">
      <c r="A3054" s="318">
        <v>4267</v>
      </c>
      <c r="B3054" s="318" t="s">
        <v>771</v>
      </c>
      <c r="C3054" s="318" t="s">
        <v>563</v>
      </c>
      <c r="D3054" s="318" t="s">
        <v>9</v>
      </c>
      <c r="E3054" s="318" t="s">
        <v>11</v>
      </c>
      <c r="F3054" s="318">
        <v>0</v>
      </c>
      <c r="G3054" s="318">
        <v>0</v>
      </c>
      <c r="H3054" s="318">
        <v>80</v>
      </c>
      <c r="I3054" s="319"/>
      <c r="P3054" s="321"/>
      <c r="Q3054" s="321"/>
      <c r="R3054" s="321"/>
      <c r="S3054" s="321"/>
      <c r="T3054" s="321"/>
      <c r="U3054" s="321"/>
      <c r="V3054" s="321"/>
      <c r="W3054" s="321"/>
      <c r="X3054" s="321"/>
    </row>
    <row r="3055" spans="1:24" s="320" customFormat="1" x14ac:dyDescent="0.25">
      <c r="A3055" s="318">
        <v>4264</v>
      </c>
      <c r="B3055" s="318" t="s">
        <v>769</v>
      </c>
      <c r="C3055" s="318" t="s">
        <v>248</v>
      </c>
      <c r="D3055" s="318" t="s">
        <v>9</v>
      </c>
      <c r="E3055" s="318" t="s">
        <v>11</v>
      </c>
      <c r="F3055" s="318">
        <v>490</v>
      </c>
      <c r="G3055" s="318">
        <f>F3055*H3055</f>
        <v>5948600</v>
      </c>
      <c r="H3055" s="318">
        <v>12140</v>
      </c>
      <c r="I3055" s="319"/>
      <c r="P3055" s="321"/>
      <c r="Q3055" s="321"/>
      <c r="R3055" s="321"/>
      <c r="S3055" s="321"/>
      <c r="T3055" s="321"/>
      <c r="U3055" s="321"/>
      <c r="V3055" s="321"/>
      <c r="W3055" s="321"/>
      <c r="X3055" s="321"/>
    </row>
    <row r="3056" spans="1:24" s="320" customFormat="1" ht="21" customHeight="1" x14ac:dyDescent="0.25">
      <c r="A3056" s="318">
        <v>5122</v>
      </c>
      <c r="B3056" s="318" t="s">
        <v>431</v>
      </c>
      <c r="C3056" s="318" t="s">
        <v>432</v>
      </c>
      <c r="D3056" s="318" t="s">
        <v>9</v>
      </c>
      <c r="E3056" s="318" t="s">
        <v>10</v>
      </c>
      <c r="F3056" s="318">
        <v>5000</v>
      </c>
      <c r="G3056" s="318">
        <f>+F3056*H3056</f>
        <v>150000</v>
      </c>
      <c r="H3056" s="318">
        <v>30</v>
      </c>
      <c r="I3056" s="319"/>
      <c r="P3056" s="321"/>
      <c r="Q3056" s="321"/>
      <c r="R3056" s="321"/>
      <c r="S3056" s="321"/>
      <c r="T3056" s="321"/>
      <c r="U3056" s="321"/>
      <c r="V3056" s="321"/>
      <c r="W3056" s="321"/>
      <c r="X3056" s="321"/>
    </row>
    <row r="3057" spans="1:24" s="320" customFormat="1" x14ac:dyDescent="0.25">
      <c r="A3057" s="318">
        <v>5122</v>
      </c>
      <c r="B3057" s="318" t="s">
        <v>428</v>
      </c>
      <c r="C3057" s="318" t="s">
        <v>429</v>
      </c>
      <c r="D3057" s="318" t="s">
        <v>9</v>
      </c>
      <c r="E3057" s="318" t="s">
        <v>10</v>
      </c>
      <c r="F3057" s="318">
        <v>181800</v>
      </c>
      <c r="G3057" s="318">
        <f t="shared" ref="G3057:G3063" si="54">+F3057*H3057</f>
        <v>1818000</v>
      </c>
      <c r="H3057" s="318">
        <v>10</v>
      </c>
      <c r="I3057" s="319"/>
      <c r="P3057" s="321"/>
      <c r="Q3057" s="321"/>
      <c r="R3057" s="321"/>
      <c r="S3057" s="321"/>
      <c r="T3057" s="321"/>
      <c r="U3057" s="321"/>
      <c r="V3057" s="321"/>
      <c r="W3057" s="321"/>
      <c r="X3057" s="321"/>
    </row>
    <row r="3058" spans="1:24" s="320" customFormat="1" ht="40.5" x14ac:dyDescent="0.25">
      <c r="A3058" s="318">
        <v>5122</v>
      </c>
      <c r="B3058" s="318" t="s">
        <v>435</v>
      </c>
      <c r="C3058" s="318" t="s">
        <v>436</v>
      </c>
      <c r="D3058" s="318" t="s">
        <v>9</v>
      </c>
      <c r="E3058" s="318" t="s">
        <v>10</v>
      </c>
      <c r="F3058" s="318">
        <v>216000</v>
      </c>
      <c r="G3058" s="318">
        <f t="shared" si="54"/>
        <v>1296000</v>
      </c>
      <c r="H3058" s="318">
        <v>6</v>
      </c>
      <c r="I3058" s="319"/>
      <c r="P3058" s="321"/>
      <c r="Q3058" s="321"/>
      <c r="R3058" s="321"/>
      <c r="S3058" s="321"/>
      <c r="T3058" s="321"/>
      <c r="U3058" s="321"/>
      <c r="V3058" s="321"/>
      <c r="W3058" s="321"/>
      <c r="X3058" s="321"/>
    </row>
    <row r="3059" spans="1:24" s="320" customFormat="1" x14ac:dyDescent="0.25">
      <c r="A3059" s="318">
        <v>5122</v>
      </c>
      <c r="B3059" s="318" t="s">
        <v>439</v>
      </c>
      <c r="C3059" s="318" t="s">
        <v>440</v>
      </c>
      <c r="D3059" s="318" t="s">
        <v>9</v>
      </c>
      <c r="E3059" s="318" t="s">
        <v>10</v>
      </c>
      <c r="F3059" s="318">
        <v>12000</v>
      </c>
      <c r="G3059" s="318">
        <f t="shared" si="54"/>
        <v>120000</v>
      </c>
      <c r="H3059" s="318">
        <v>10</v>
      </c>
      <c r="I3059" s="319"/>
      <c r="P3059" s="321"/>
      <c r="Q3059" s="321"/>
      <c r="R3059" s="321"/>
      <c r="S3059" s="321"/>
      <c r="T3059" s="321"/>
      <c r="U3059" s="321"/>
      <c r="V3059" s="321"/>
      <c r="W3059" s="321"/>
      <c r="X3059" s="321"/>
    </row>
    <row r="3060" spans="1:24" s="320" customFormat="1" x14ac:dyDescent="0.25">
      <c r="A3060" s="318">
        <v>5122</v>
      </c>
      <c r="B3060" s="318" t="s">
        <v>433</v>
      </c>
      <c r="C3060" s="318" t="s">
        <v>434</v>
      </c>
      <c r="D3060" s="318" t="s">
        <v>9</v>
      </c>
      <c r="E3060" s="318" t="s">
        <v>10</v>
      </c>
      <c r="F3060" s="318">
        <v>46800</v>
      </c>
      <c r="G3060" s="318">
        <f t="shared" si="54"/>
        <v>234000</v>
      </c>
      <c r="H3060" s="318">
        <v>5</v>
      </c>
      <c r="I3060" s="319"/>
      <c r="P3060" s="321"/>
      <c r="Q3060" s="321"/>
      <c r="R3060" s="321"/>
      <c r="S3060" s="321"/>
      <c r="T3060" s="321"/>
      <c r="U3060" s="321"/>
      <c r="V3060" s="321"/>
      <c r="W3060" s="321"/>
      <c r="X3060" s="321"/>
    </row>
    <row r="3061" spans="1:24" s="320" customFormat="1" ht="27" x14ac:dyDescent="0.25">
      <c r="A3061" s="318">
        <v>5122</v>
      </c>
      <c r="B3061" s="318" t="s">
        <v>437</v>
      </c>
      <c r="C3061" s="318" t="s">
        <v>438</v>
      </c>
      <c r="D3061" s="318" t="s">
        <v>9</v>
      </c>
      <c r="E3061" s="318" t="s">
        <v>10</v>
      </c>
      <c r="F3061" s="318">
        <v>60000</v>
      </c>
      <c r="G3061" s="318">
        <f t="shared" si="54"/>
        <v>360000</v>
      </c>
      <c r="H3061" s="318">
        <v>6</v>
      </c>
      <c r="I3061" s="319"/>
      <c r="P3061" s="321"/>
      <c r="Q3061" s="321"/>
      <c r="R3061" s="321"/>
      <c r="S3061" s="321"/>
      <c r="T3061" s="321"/>
      <c r="U3061" s="321"/>
      <c r="V3061" s="321"/>
      <c r="W3061" s="321"/>
      <c r="X3061" s="321"/>
    </row>
    <row r="3062" spans="1:24" s="320" customFormat="1" x14ac:dyDescent="0.25">
      <c r="A3062" s="318">
        <v>5122</v>
      </c>
      <c r="B3062" s="318" t="s">
        <v>1267</v>
      </c>
      <c r="C3062" s="318" t="s">
        <v>1268</v>
      </c>
      <c r="D3062" s="318" t="s">
        <v>9</v>
      </c>
      <c r="E3062" s="318" t="s">
        <v>10</v>
      </c>
      <c r="F3062" s="318">
        <v>295920</v>
      </c>
      <c r="G3062" s="318">
        <f t="shared" si="54"/>
        <v>295920</v>
      </c>
      <c r="H3062" s="318">
        <v>1</v>
      </c>
      <c r="I3062" s="319"/>
      <c r="P3062" s="321"/>
      <c r="Q3062" s="321"/>
      <c r="R3062" s="321"/>
      <c r="S3062" s="321"/>
      <c r="T3062" s="321"/>
      <c r="U3062" s="321"/>
      <c r="V3062" s="321"/>
      <c r="W3062" s="321"/>
      <c r="X3062" s="321"/>
    </row>
    <row r="3063" spans="1:24" s="320" customFormat="1" x14ac:dyDescent="0.25">
      <c r="A3063" s="318">
        <v>5122</v>
      </c>
      <c r="B3063" s="318" t="s">
        <v>430</v>
      </c>
      <c r="C3063" s="318" t="s">
        <v>429</v>
      </c>
      <c r="D3063" s="318" t="s">
        <v>9</v>
      </c>
      <c r="E3063" s="318" t="s">
        <v>10</v>
      </c>
      <c r="F3063" s="318">
        <v>344400</v>
      </c>
      <c r="G3063" s="318">
        <f t="shared" si="54"/>
        <v>344400</v>
      </c>
      <c r="H3063" s="318">
        <v>1</v>
      </c>
      <c r="I3063" s="319"/>
      <c r="P3063" s="321"/>
      <c r="Q3063" s="321"/>
      <c r="R3063" s="321"/>
      <c r="S3063" s="321"/>
      <c r="T3063" s="321"/>
      <c r="U3063" s="321"/>
      <c r="V3063" s="321"/>
      <c r="W3063" s="321"/>
      <c r="X3063" s="321"/>
    </row>
    <row r="3064" spans="1:24" s="320" customFormat="1" x14ac:dyDescent="0.25">
      <c r="A3064" s="318">
        <v>5122</v>
      </c>
      <c r="B3064" s="318" t="s">
        <v>2025</v>
      </c>
      <c r="C3064" s="318" t="s">
        <v>429</v>
      </c>
      <c r="D3064" s="318" t="s">
        <v>9</v>
      </c>
      <c r="E3064" s="318" t="s">
        <v>10</v>
      </c>
      <c r="F3064" s="318">
        <v>255000</v>
      </c>
      <c r="G3064" s="318">
        <f>+F3064*H3064</f>
        <v>6120000</v>
      </c>
      <c r="H3064" s="318">
        <v>24</v>
      </c>
      <c r="I3064" s="319"/>
      <c r="P3064" s="321"/>
      <c r="Q3064" s="321"/>
      <c r="R3064" s="321"/>
      <c r="S3064" s="321"/>
      <c r="T3064" s="321"/>
      <c r="U3064" s="321"/>
      <c r="V3064" s="321"/>
      <c r="W3064" s="321"/>
      <c r="X3064" s="321"/>
    </row>
    <row r="3065" spans="1:24" s="320" customFormat="1" x14ac:dyDescent="0.25">
      <c r="A3065" s="318">
        <v>5122</v>
      </c>
      <c r="B3065" s="318" t="s">
        <v>2869</v>
      </c>
      <c r="C3065" s="318" t="s">
        <v>2343</v>
      </c>
      <c r="D3065" s="318" t="s">
        <v>9</v>
      </c>
      <c r="E3065" s="318" t="s">
        <v>10</v>
      </c>
      <c r="F3065" s="318">
        <v>32000</v>
      </c>
      <c r="G3065" s="318">
        <f>+F3065*H3065</f>
        <v>320000</v>
      </c>
      <c r="H3065" s="318">
        <v>10</v>
      </c>
      <c r="I3065" s="319"/>
      <c r="P3065" s="321"/>
      <c r="Q3065" s="321"/>
      <c r="R3065" s="321"/>
      <c r="S3065" s="321"/>
      <c r="T3065" s="321"/>
      <c r="U3065" s="321"/>
      <c r="V3065" s="321"/>
      <c r="W3065" s="321"/>
      <c r="X3065" s="321"/>
    </row>
    <row r="3066" spans="1:24" s="320" customFormat="1" x14ac:dyDescent="0.25">
      <c r="A3066" s="318">
        <v>5122</v>
      </c>
      <c r="B3066" s="318" t="s">
        <v>2870</v>
      </c>
      <c r="C3066" s="318" t="s">
        <v>2345</v>
      </c>
      <c r="D3066" s="318" t="s">
        <v>9</v>
      </c>
      <c r="E3066" s="318" t="s">
        <v>10</v>
      </c>
      <c r="F3066" s="318">
        <v>70000</v>
      </c>
      <c r="G3066" s="318">
        <f t="shared" ref="G3066:G3070" si="55">+F3066*H3066</f>
        <v>210000</v>
      </c>
      <c r="H3066" s="318">
        <v>3</v>
      </c>
      <c r="I3066" s="319"/>
      <c r="P3066" s="321"/>
      <c r="Q3066" s="321"/>
      <c r="R3066" s="321"/>
      <c r="S3066" s="321"/>
      <c r="T3066" s="321"/>
      <c r="U3066" s="321"/>
      <c r="V3066" s="321"/>
      <c r="W3066" s="321"/>
      <c r="X3066" s="321"/>
    </row>
    <row r="3067" spans="1:24" s="320" customFormat="1" x14ac:dyDescent="0.25">
      <c r="A3067" s="318">
        <v>5122</v>
      </c>
      <c r="B3067" s="318" t="s">
        <v>2871</v>
      </c>
      <c r="C3067" s="318" t="s">
        <v>2872</v>
      </c>
      <c r="D3067" s="318" t="s">
        <v>9</v>
      </c>
      <c r="E3067" s="318" t="s">
        <v>10</v>
      </c>
      <c r="F3067" s="318">
        <v>800000</v>
      </c>
      <c r="G3067" s="318">
        <f t="shared" si="55"/>
        <v>800000</v>
      </c>
      <c r="H3067" s="318">
        <v>1</v>
      </c>
      <c r="I3067" s="319"/>
      <c r="P3067" s="321"/>
      <c r="Q3067" s="321"/>
      <c r="R3067" s="321"/>
      <c r="S3067" s="321"/>
      <c r="T3067" s="321"/>
      <c r="U3067" s="321"/>
      <c r="V3067" s="321"/>
      <c r="W3067" s="321"/>
      <c r="X3067" s="321"/>
    </row>
    <row r="3068" spans="1:24" s="320" customFormat="1" ht="27" x14ac:dyDescent="0.25">
      <c r="A3068" s="318">
        <v>5122</v>
      </c>
      <c r="B3068" s="318" t="s">
        <v>2873</v>
      </c>
      <c r="C3068" s="318" t="s">
        <v>2874</v>
      </c>
      <c r="D3068" s="318" t="s">
        <v>9</v>
      </c>
      <c r="E3068" s="318" t="s">
        <v>10</v>
      </c>
      <c r="F3068" s="318">
        <v>25000</v>
      </c>
      <c r="G3068" s="318">
        <f t="shared" si="55"/>
        <v>50000</v>
      </c>
      <c r="H3068" s="318">
        <v>2</v>
      </c>
      <c r="I3068" s="319"/>
      <c r="P3068" s="321"/>
      <c r="Q3068" s="321"/>
      <c r="R3068" s="321"/>
      <c r="S3068" s="321"/>
      <c r="T3068" s="321"/>
      <c r="U3068" s="321"/>
      <c r="V3068" s="321"/>
      <c r="W3068" s="321"/>
      <c r="X3068" s="321"/>
    </row>
    <row r="3069" spans="1:24" s="320" customFormat="1" x14ac:dyDescent="0.25">
      <c r="A3069" s="318">
        <v>5122</v>
      </c>
      <c r="B3069" s="318" t="s">
        <v>2875</v>
      </c>
      <c r="C3069" s="318" t="s">
        <v>1367</v>
      </c>
      <c r="D3069" s="318" t="s">
        <v>9</v>
      </c>
      <c r="E3069" s="318" t="s">
        <v>10</v>
      </c>
      <c r="F3069" s="318">
        <v>80000</v>
      </c>
      <c r="G3069" s="318">
        <f t="shared" si="55"/>
        <v>80000</v>
      </c>
      <c r="H3069" s="318">
        <v>1</v>
      </c>
      <c r="I3069" s="319"/>
      <c r="P3069" s="321"/>
      <c r="Q3069" s="321"/>
      <c r="R3069" s="321"/>
      <c r="S3069" s="321"/>
      <c r="T3069" s="321"/>
      <c r="U3069" s="321"/>
      <c r="V3069" s="321"/>
      <c r="W3069" s="321"/>
      <c r="X3069" s="321"/>
    </row>
    <row r="3070" spans="1:24" s="320" customFormat="1" x14ac:dyDescent="0.25">
      <c r="A3070" s="318">
        <v>5122</v>
      </c>
      <c r="B3070" s="318" t="s">
        <v>2876</v>
      </c>
      <c r="C3070" s="318" t="s">
        <v>2877</v>
      </c>
      <c r="D3070" s="318" t="s">
        <v>9</v>
      </c>
      <c r="E3070" s="318" t="s">
        <v>10</v>
      </c>
      <c r="F3070" s="318">
        <v>24000</v>
      </c>
      <c r="G3070" s="318">
        <f t="shared" si="55"/>
        <v>24000</v>
      </c>
      <c r="H3070" s="318">
        <v>1</v>
      </c>
      <c r="I3070" s="319"/>
      <c r="P3070" s="321"/>
      <c r="Q3070" s="321"/>
      <c r="R3070" s="321"/>
      <c r="S3070" s="321"/>
      <c r="T3070" s="321"/>
      <c r="U3070" s="321"/>
      <c r="V3070" s="321"/>
      <c r="W3070" s="321"/>
      <c r="X3070" s="321"/>
    </row>
    <row r="3071" spans="1:24" s="320" customFormat="1" x14ac:dyDescent="0.25">
      <c r="A3071" s="318">
        <v>5122</v>
      </c>
      <c r="B3071" s="318" t="s">
        <v>2878</v>
      </c>
      <c r="C3071" s="318" t="s">
        <v>2879</v>
      </c>
      <c r="D3071" s="318" t="s">
        <v>9</v>
      </c>
      <c r="E3071" s="318" t="s">
        <v>10</v>
      </c>
      <c r="F3071" s="318">
        <v>23000</v>
      </c>
      <c r="G3071" s="318"/>
      <c r="H3071" s="318">
        <v>1</v>
      </c>
      <c r="I3071" s="319"/>
      <c r="P3071" s="321"/>
      <c r="Q3071" s="321"/>
      <c r="R3071" s="321"/>
      <c r="S3071" s="321"/>
      <c r="T3071" s="321"/>
      <c r="U3071" s="321"/>
      <c r="V3071" s="321"/>
      <c r="W3071" s="321"/>
      <c r="X3071" s="321"/>
    </row>
    <row r="3072" spans="1:24" s="320" customFormat="1" ht="15" customHeight="1" x14ac:dyDescent="0.25">
      <c r="A3072" s="318">
        <v>4241</v>
      </c>
      <c r="B3072" s="318" t="s">
        <v>2868</v>
      </c>
      <c r="C3072" s="318" t="s">
        <v>563</v>
      </c>
      <c r="D3072" s="318" t="s">
        <v>9</v>
      </c>
      <c r="E3072" s="318" t="s">
        <v>11</v>
      </c>
      <c r="F3072" s="318">
        <v>300</v>
      </c>
      <c r="G3072" s="318">
        <f>+F3072*H3072</f>
        <v>24000</v>
      </c>
      <c r="H3072" s="318">
        <v>80</v>
      </c>
      <c r="I3072" s="319"/>
      <c r="P3072" s="321"/>
      <c r="Q3072" s="321"/>
      <c r="R3072" s="321"/>
      <c r="S3072" s="321"/>
      <c r="T3072" s="321"/>
      <c r="U3072" s="321"/>
      <c r="V3072" s="321"/>
      <c r="W3072" s="321"/>
      <c r="X3072" s="321"/>
    </row>
    <row r="3073" spans="1:24" s="320" customFormat="1" ht="15" customHeight="1" x14ac:dyDescent="0.25">
      <c r="A3073" s="318">
        <v>4267</v>
      </c>
      <c r="B3073" s="318" t="s">
        <v>4895</v>
      </c>
      <c r="C3073" s="318" t="s">
        <v>563</v>
      </c>
      <c r="D3073" s="318" t="s">
        <v>9</v>
      </c>
      <c r="E3073" s="318" t="s">
        <v>11</v>
      </c>
      <c r="F3073" s="318">
        <v>80</v>
      </c>
      <c r="G3073" s="318">
        <f>+F3073*H3073</f>
        <v>594320</v>
      </c>
      <c r="H3073" s="318">
        <v>7429</v>
      </c>
      <c r="I3073" s="319"/>
      <c r="P3073" s="321"/>
      <c r="Q3073" s="321"/>
      <c r="R3073" s="321"/>
      <c r="S3073" s="321"/>
      <c r="T3073" s="321"/>
      <c r="U3073" s="321"/>
      <c r="V3073" s="321"/>
      <c r="W3073" s="321"/>
      <c r="X3073" s="321"/>
    </row>
    <row r="3074" spans="1:24" s="320" customFormat="1" ht="15" customHeight="1" x14ac:dyDescent="0.25">
      <c r="A3074" s="318">
        <v>5122</v>
      </c>
      <c r="B3074" s="318" t="s">
        <v>4896</v>
      </c>
      <c r="C3074" s="318" t="s">
        <v>2345</v>
      </c>
      <c r="D3074" s="318" t="s">
        <v>9</v>
      </c>
      <c r="E3074" s="318" t="s">
        <v>10</v>
      </c>
      <c r="F3074" s="318">
        <v>350000</v>
      </c>
      <c r="G3074" s="318">
        <f>+F3074*H3074</f>
        <v>350000</v>
      </c>
      <c r="H3074" s="318">
        <v>1</v>
      </c>
      <c r="I3074" s="319"/>
      <c r="P3074" s="321"/>
      <c r="Q3074" s="321"/>
      <c r="R3074" s="321"/>
      <c r="S3074" s="321"/>
      <c r="T3074" s="321"/>
      <c r="U3074" s="321"/>
      <c r="V3074" s="321"/>
      <c r="W3074" s="321"/>
      <c r="X3074" s="321"/>
    </row>
    <row r="3075" spans="1:24" s="320" customFormat="1" ht="15" customHeight="1" x14ac:dyDescent="0.25">
      <c r="A3075" s="536" t="s">
        <v>12</v>
      </c>
      <c r="B3075" s="537"/>
      <c r="C3075" s="537"/>
      <c r="D3075" s="537"/>
      <c r="E3075" s="537"/>
      <c r="F3075" s="537"/>
      <c r="G3075" s="537"/>
      <c r="H3075" s="538"/>
      <c r="I3075" s="319"/>
      <c r="P3075" s="321"/>
      <c r="Q3075" s="321"/>
      <c r="R3075" s="321"/>
      <c r="S3075" s="321"/>
      <c r="T3075" s="321"/>
      <c r="U3075" s="321"/>
      <c r="V3075" s="321"/>
      <c r="W3075" s="321"/>
      <c r="X3075" s="321"/>
    </row>
    <row r="3076" spans="1:24" s="320" customFormat="1" ht="27" x14ac:dyDescent="0.25">
      <c r="A3076" s="318">
        <v>4234</v>
      </c>
      <c r="B3076" s="318" t="s">
        <v>3050</v>
      </c>
      <c r="C3076" s="318" t="s">
        <v>554</v>
      </c>
      <c r="D3076" s="318" t="s">
        <v>9</v>
      </c>
      <c r="E3076" s="318" t="s">
        <v>14</v>
      </c>
      <c r="F3076" s="318">
        <v>180000</v>
      </c>
      <c r="G3076" s="318">
        <v>180000</v>
      </c>
      <c r="H3076" s="318">
        <v>1</v>
      </c>
      <c r="I3076" s="319"/>
      <c r="P3076" s="321"/>
      <c r="Q3076" s="321"/>
      <c r="R3076" s="321"/>
      <c r="S3076" s="321"/>
      <c r="T3076" s="321"/>
      <c r="U3076" s="321"/>
      <c r="V3076" s="321"/>
      <c r="W3076" s="321"/>
      <c r="X3076" s="321"/>
    </row>
    <row r="3077" spans="1:24" s="320" customFormat="1" ht="27" x14ac:dyDescent="0.25">
      <c r="A3077" s="318">
        <v>4234</v>
      </c>
      <c r="B3077" s="318" t="s">
        <v>3051</v>
      </c>
      <c r="C3077" s="318" t="s">
        <v>554</v>
      </c>
      <c r="D3077" s="318" t="s">
        <v>9</v>
      </c>
      <c r="E3077" s="318" t="s">
        <v>14</v>
      </c>
      <c r="F3077" s="318">
        <v>70000</v>
      </c>
      <c r="G3077" s="318">
        <v>70000</v>
      </c>
      <c r="H3077" s="318">
        <v>1</v>
      </c>
      <c r="I3077" s="319"/>
      <c r="P3077" s="321"/>
      <c r="Q3077" s="321"/>
      <c r="R3077" s="321"/>
      <c r="S3077" s="321"/>
      <c r="T3077" s="321"/>
      <c r="U3077" s="321"/>
      <c r="V3077" s="321"/>
      <c r="W3077" s="321"/>
      <c r="X3077" s="321"/>
    </row>
    <row r="3078" spans="1:24" s="320" customFormat="1" ht="27" x14ac:dyDescent="0.25">
      <c r="A3078" s="318">
        <v>4234</v>
      </c>
      <c r="B3078" s="318" t="s">
        <v>3052</v>
      </c>
      <c r="C3078" s="318" t="s">
        <v>554</v>
      </c>
      <c r="D3078" s="318" t="s">
        <v>9</v>
      </c>
      <c r="E3078" s="318" t="s">
        <v>14</v>
      </c>
      <c r="F3078" s="318">
        <v>300000</v>
      </c>
      <c r="G3078" s="318">
        <v>300000</v>
      </c>
      <c r="H3078" s="318">
        <v>1</v>
      </c>
      <c r="I3078" s="319"/>
      <c r="P3078" s="321"/>
      <c r="Q3078" s="321"/>
      <c r="R3078" s="321"/>
      <c r="S3078" s="321"/>
      <c r="T3078" s="321"/>
      <c r="U3078" s="321"/>
      <c r="V3078" s="321"/>
      <c r="W3078" s="321"/>
      <c r="X3078" s="321"/>
    </row>
    <row r="3079" spans="1:24" s="320" customFormat="1" ht="40.5" x14ac:dyDescent="0.25">
      <c r="A3079" s="318">
        <v>4241</v>
      </c>
      <c r="B3079" s="318" t="s">
        <v>2867</v>
      </c>
      <c r="C3079" s="318" t="s">
        <v>421</v>
      </c>
      <c r="D3079" s="318" t="s">
        <v>13</v>
      </c>
      <c r="E3079" s="318" t="s">
        <v>14</v>
      </c>
      <c r="F3079" s="318">
        <v>80000</v>
      </c>
      <c r="G3079" s="318">
        <v>80000</v>
      </c>
      <c r="H3079" s="318">
        <v>1</v>
      </c>
      <c r="I3079" s="319"/>
      <c r="P3079" s="321"/>
      <c r="Q3079" s="321"/>
      <c r="R3079" s="321"/>
      <c r="S3079" s="321"/>
      <c r="T3079" s="321"/>
      <c r="U3079" s="321"/>
      <c r="V3079" s="321"/>
      <c r="W3079" s="321"/>
      <c r="X3079" s="321"/>
    </row>
    <row r="3080" spans="1:24" s="320" customFormat="1" ht="27" x14ac:dyDescent="0.25">
      <c r="A3080" s="318">
        <v>4252</v>
      </c>
      <c r="B3080" s="318" t="s">
        <v>1640</v>
      </c>
      <c r="C3080" s="318" t="s">
        <v>467</v>
      </c>
      <c r="D3080" s="318" t="s">
        <v>403</v>
      </c>
      <c r="E3080" s="318" t="s">
        <v>14</v>
      </c>
      <c r="F3080" s="318">
        <v>0</v>
      </c>
      <c r="G3080" s="318">
        <v>0</v>
      </c>
      <c r="H3080" s="318">
        <v>1</v>
      </c>
      <c r="I3080" s="319"/>
      <c r="P3080" s="321"/>
      <c r="Q3080" s="321"/>
      <c r="R3080" s="321"/>
      <c r="S3080" s="321"/>
      <c r="T3080" s="321"/>
      <c r="U3080" s="321"/>
      <c r="V3080" s="321"/>
      <c r="W3080" s="321"/>
      <c r="X3080" s="321"/>
    </row>
    <row r="3081" spans="1:24" s="320" customFormat="1" ht="15" customHeight="1" x14ac:dyDescent="0.25">
      <c r="A3081" s="318">
        <v>4241</v>
      </c>
      <c r="B3081" s="318" t="s">
        <v>2274</v>
      </c>
      <c r="C3081" s="318" t="s">
        <v>1694</v>
      </c>
      <c r="D3081" s="318" t="s">
        <v>9</v>
      </c>
      <c r="E3081" s="318" t="s">
        <v>14</v>
      </c>
      <c r="F3081" s="318">
        <v>400000</v>
      </c>
      <c r="G3081" s="318">
        <v>400000</v>
      </c>
      <c r="H3081" s="318">
        <v>1</v>
      </c>
      <c r="I3081" s="319"/>
      <c r="P3081" s="321"/>
      <c r="Q3081" s="321"/>
      <c r="R3081" s="321"/>
      <c r="S3081" s="321"/>
      <c r="T3081" s="321"/>
      <c r="U3081" s="321"/>
      <c r="V3081" s="321"/>
      <c r="W3081" s="321"/>
      <c r="X3081" s="321"/>
    </row>
    <row r="3082" spans="1:24" s="320" customFormat="1" ht="27" x14ac:dyDescent="0.25">
      <c r="A3082" s="318">
        <v>4241</v>
      </c>
      <c r="B3082" s="318" t="s">
        <v>1612</v>
      </c>
      <c r="C3082" s="318" t="s">
        <v>414</v>
      </c>
      <c r="D3082" s="318" t="s">
        <v>403</v>
      </c>
      <c r="E3082" s="318" t="s">
        <v>14</v>
      </c>
      <c r="F3082" s="318">
        <v>45000</v>
      </c>
      <c r="G3082" s="318">
        <v>45000</v>
      </c>
      <c r="H3082" s="318">
        <v>1</v>
      </c>
      <c r="I3082" s="319"/>
      <c r="P3082" s="321"/>
      <c r="Q3082" s="321"/>
      <c r="R3082" s="321"/>
      <c r="S3082" s="321"/>
      <c r="T3082" s="321"/>
      <c r="U3082" s="321"/>
      <c r="V3082" s="321"/>
      <c r="W3082" s="321"/>
      <c r="X3082" s="321"/>
    </row>
    <row r="3083" spans="1:24" s="320" customFormat="1" ht="40.5" x14ac:dyDescent="0.25">
      <c r="A3083" s="318">
        <v>4214</v>
      </c>
      <c r="B3083" s="318" t="s">
        <v>1600</v>
      </c>
      <c r="C3083" s="318" t="s">
        <v>425</v>
      </c>
      <c r="D3083" s="318" t="s">
        <v>9</v>
      </c>
      <c r="E3083" s="318" t="s">
        <v>14</v>
      </c>
      <c r="F3083" s="318">
        <v>192000</v>
      </c>
      <c r="G3083" s="318">
        <v>192000</v>
      </c>
      <c r="H3083" s="318">
        <v>1</v>
      </c>
      <c r="I3083" s="319"/>
      <c r="P3083" s="321"/>
      <c r="Q3083" s="321"/>
      <c r="R3083" s="321"/>
      <c r="S3083" s="321"/>
      <c r="T3083" s="321"/>
      <c r="U3083" s="321"/>
      <c r="V3083" s="321"/>
      <c r="W3083" s="321"/>
      <c r="X3083" s="321"/>
    </row>
    <row r="3084" spans="1:24" s="320" customFormat="1" ht="40.5" x14ac:dyDescent="0.25">
      <c r="A3084" s="318">
        <v>4214</v>
      </c>
      <c r="B3084" s="318" t="s">
        <v>1269</v>
      </c>
      <c r="C3084" s="318" t="s">
        <v>425</v>
      </c>
      <c r="D3084" s="318" t="s">
        <v>9</v>
      </c>
      <c r="E3084" s="318" t="s">
        <v>14</v>
      </c>
      <c r="F3084" s="318">
        <v>0</v>
      </c>
      <c r="G3084" s="318">
        <v>0</v>
      </c>
      <c r="H3084" s="318">
        <v>1</v>
      </c>
      <c r="I3084" s="319"/>
      <c r="P3084" s="321"/>
      <c r="Q3084" s="321"/>
      <c r="R3084" s="321"/>
      <c r="S3084" s="321"/>
      <c r="T3084" s="321"/>
      <c r="U3084" s="321"/>
      <c r="V3084" s="321"/>
      <c r="W3084" s="321"/>
      <c r="X3084" s="321"/>
    </row>
    <row r="3085" spans="1:24" s="320" customFormat="1" ht="27" x14ac:dyDescent="0.25">
      <c r="A3085" s="318">
        <v>4214</v>
      </c>
      <c r="B3085" s="318" t="s">
        <v>1270</v>
      </c>
      <c r="C3085" s="318" t="s">
        <v>513</v>
      </c>
      <c r="D3085" s="318" t="s">
        <v>9</v>
      </c>
      <c r="E3085" s="318" t="s">
        <v>14</v>
      </c>
      <c r="F3085" s="318">
        <v>2308800</v>
      </c>
      <c r="G3085" s="318">
        <v>2308800</v>
      </c>
      <c r="H3085" s="318">
        <v>1</v>
      </c>
      <c r="I3085" s="319"/>
      <c r="P3085" s="321"/>
      <c r="Q3085" s="321"/>
      <c r="R3085" s="321"/>
      <c r="S3085" s="321"/>
      <c r="T3085" s="321"/>
      <c r="U3085" s="321"/>
      <c r="V3085" s="321"/>
      <c r="W3085" s="321"/>
      <c r="X3085" s="321"/>
    </row>
    <row r="3086" spans="1:24" s="320" customFormat="1" ht="27" x14ac:dyDescent="0.25">
      <c r="A3086" s="318">
        <v>4212</v>
      </c>
      <c r="B3086" s="318" t="s">
        <v>766</v>
      </c>
      <c r="C3086" s="318" t="s">
        <v>538</v>
      </c>
      <c r="D3086" s="318" t="s">
        <v>403</v>
      </c>
      <c r="E3086" s="318" t="s">
        <v>14</v>
      </c>
      <c r="F3086" s="318">
        <v>1830000</v>
      </c>
      <c r="G3086" s="318">
        <v>1830000</v>
      </c>
      <c r="H3086" s="318">
        <v>1</v>
      </c>
      <c r="I3086" s="319"/>
      <c r="P3086" s="321"/>
      <c r="Q3086" s="321"/>
      <c r="R3086" s="321"/>
      <c r="S3086" s="321"/>
      <c r="T3086" s="321"/>
      <c r="U3086" s="321"/>
      <c r="V3086" s="321"/>
      <c r="W3086" s="321"/>
      <c r="X3086" s="321"/>
    </row>
    <row r="3087" spans="1:24" s="320" customFormat="1" ht="27" x14ac:dyDescent="0.25">
      <c r="A3087" s="318">
        <v>4213</v>
      </c>
      <c r="B3087" s="318" t="s">
        <v>765</v>
      </c>
      <c r="C3087" s="318" t="s">
        <v>538</v>
      </c>
      <c r="D3087" s="318" t="s">
        <v>403</v>
      </c>
      <c r="E3087" s="318" t="s">
        <v>14</v>
      </c>
      <c r="F3087" s="318">
        <v>200000</v>
      </c>
      <c r="G3087" s="318">
        <v>200000</v>
      </c>
      <c r="H3087" s="318">
        <v>1</v>
      </c>
      <c r="I3087" s="319"/>
      <c r="P3087" s="321"/>
      <c r="Q3087" s="321"/>
      <c r="R3087" s="321"/>
      <c r="S3087" s="321"/>
      <c r="T3087" s="321"/>
      <c r="U3087" s="321"/>
      <c r="V3087" s="321"/>
      <c r="W3087" s="321"/>
      <c r="X3087" s="321"/>
    </row>
    <row r="3088" spans="1:24" s="320" customFormat="1" ht="40.5" x14ac:dyDescent="0.25">
      <c r="A3088" s="318">
        <v>4241</v>
      </c>
      <c r="B3088" s="318" t="s">
        <v>534</v>
      </c>
      <c r="C3088" s="318" t="s">
        <v>421</v>
      </c>
      <c r="D3088" s="318" t="s">
        <v>13</v>
      </c>
      <c r="E3088" s="318" t="s">
        <v>14</v>
      </c>
      <c r="F3088" s="318">
        <v>0</v>
      </c>
      <c r="G3088" s="318">
        <v>0</v>
      </c>
      <c r="H3088" s="318">
        <v>1</v>
      </c>
      <c r="I3088" s="319"/>
      <c r="P3088" s="321"/>
      <c r="Q3088" s="321"/>
      <c r="R3088" s="321"/>
      <c r="S3088" s="321"/>
      <c r="T3088" s="321"/>
      <c r="U3088" s="321"/>
      <c r="V3088" s="321"/>
      <c r="W3088" s="321"/>
      <c r="X3088" s="321"/>
    </row>
    <row r="3089" spans="1:24" s="320" customFormat="1" ht="27" x14ac:dyDescent="0.25">
      <c r="A3089" s="318">
        <v>4214</v>
      </c>
      <c r="B3089" s="318" t="s">
        <v>533</v>
      </c>
      <c r="C3089" s="318" t="s">
        <v>532</v>
      </c>
      <c r="D3089" s="318" t="s">
        <v>13</v>
      </c>
      <c r="E3089" s="318" t="s">
        <v>14</v>
      </c>
      <c r="F3089" s="318">
        <v>8540100</v>
      </c>
      <c r="G3089" s="318">
        <v>8540100</v>
      </c>
      <c r="H3089" s="318">
        <v>1</v>
      </c>
      <c r="I3089" s="319"/>
      <c r="P3089" s="321"/>
      <c r="Q3089" s="321"/>
      <c r="R3089" s="321"/>
      <c r="S3089" s="321"/>
      <c r="T3089" s="321"/>
      <c r="U3089" s="321"/>
      <c r="V3089" s="321"/>
      <c r="W3089" s="321"/>
      <c r="X3089" s="321"/>
    </row>
    <row r="3090" spans="1:24" s="320" customFormat="1" ht="40.5" x14ac:dyDescent="0.25">
      <c r="A3090" s="318">
        <v>4241</v>
      </c>
      <c r="B3090" s="318" t="s">
        <v>503</v>
      </c>
      <c r="C3090" s="318" t="s">
        <v>504</v>
      </c>
      <c r="D3090" s="318" t="s">
        <v>403</v>
      </c>
      <c r="E3090" s="318" t="s">
        <v>14</v>
      </c>
      <c r="F3090" s="318">
        <v>0</v>
      </c>
      <c r="G3090" s="318">
        <v>0</v>
      </c>
      <c r="H3090" s="318">
        <v>1</v>
      </c>
      <c r="I3090" s="319"/>
      <c r="P3090" s="321"/>
      <c r="Q3090" s="321"/>
      <c r="R3090" s="321"/>
      <c r="S3090" s="321"/>
      <c r="T3090" s="321"/>
      <c r="U3090" s="321"/>
      <c r="V3090" s="321"/>
      <c r="W3090" s="321"/>
      <c r="X3090" s="321"/>
    </row>
    <row r="3091" spans="1:24" s="320" customFormat="1" ht="15" customHeight="1" x14ac:dyDescent="0.25">
      <c r="A3091" s="318">
        <v>4241</v>
      </c>
      <c r="B3091" s="318" t="s">
        <v>501</v>
      </c>
      <c r="C3091" s="318" t="s">
        <v>502</v>
      </c>
      <c r="D3091" s="318" t="s">
        <v>403</v>
      </c>
      <c r="E3091" s="318" t="s">
        <v>14</v>
      </c>
      <c r="F3091" s="318">
        <v>1806000</v>
      </c>
      <c r="G3091" s="318">
        <v>1806000</v>
      </c>
      <c r="H3091" s="318">
        <v>1</v>
      </c>
      <c r="I3091" s="319"/>
      <c r="P3091" s="321"/>
      <c r="Q3091" s="321"/>
      <c r="R3091" s="321"/>
      <c r="S3091" s="321"/>
      <c r="T3091" s="321"/>
      <c r="U3091" s="321"/>
      <c r="V3091" s="321"/>
      <c r="W3091" s="321"/>
      <c r="X3091" s="321"/>
    </row>
    <row r="3092" spans="1:24" s="320" customFormat="1" ht="40.5" x14ac:dyDescent="0.25">
      <c r="A3092" s="318">
        <v>4252</v>
      </c>
      <c r="B3092" s="318" t="s">
        <v>497</v>
      </c>
      <c r="C3092" s="318" t="s">
        <v>498</v>
      </c>
      <c r="D3092" s="318" t="s">
        <v>403</v>
      </c>
      <c r="E3092" s="318" t="s">
        <v>14</v>
      </c>
      <c r="F3092" s="318">
        <v>600000</v>
      </c>
      <c r="G3092" s="318">
        <v>600000</v>
      </c>
      <c r="H3092" s="318">
        <v>1</v>
      </c>
      <c r="I3092" s="319"/>
      <c r="P3092" s="321"/>
      <c r="Q3092" s="321"/>
      <c r="R3092" s="321"/>
      <c r="S3092" s="321"/>
      <c r="T3092" s="321"/>
      <c r="U3092" s="321"/>
      <c r="V3092" s="321"/>
      <c r="W3092" s="321"/>
      <c r="X3092" s="321"/>
    </row>
    <row r="3093" spans="1:24" s="320" customFormat="1" ht="40.5" x14ac:dyDescent="0.25">
      <c r="A3093" s="318">
        <v>4252</v>
      </c>
      <c r="B3093" s="318" t="s">
        <v>499</v>
      </c>
      <c r="C3093" s="318" t="s">
        <v>498</v>
      </c>
      <c r="D3093" s="318" t="s">
        <v>403</v>
      </c>
      <c r="E3093" s="318" t="s">
        <v>14</v>
      </c>
      <c r="F3093" s="318">
        <v>1200000</v>
      </c>
      <c r="G3093" s="318">
        <v>1200000</v>
      </c>
      <c r="H3093" s="318">
        <v>1</v>
      </c>
      <c r="I3093" s="319"/>
      <c r="P3093" s="321"/>
      <c r="Q3093" s="321"/>
      <c r="R3093" s="321"/>
      <c r="S3093" s="321"/>
      <c r="T3093" s="321"/>
      <c r="U3093" s="321"/>
      <c r="V3093" s="321"/>
      <c r="W3093" s="321"/>
      <c r="X3093" s="321"/>
    </row>
    <row r="3094" spans="1:24" s="320" customFormat="1" ht="40.5" x14ac:dyDescent="0.25">
      <c r="A3094" s="318">
        <v>4252</v>
      </c>
      <c r="B3094" s="318" t="s">
        <v>495</v>
      </c>
      <c r="C3094" s="318" t="s">
        <v>496</v>
      </c>
      <c r="D3094" s="318" t="s">
        <v>403</v>
      </c>
      <c r="E3094" s="318" t="s">
        <v>14</v>
      </c>
      <c r="F3094" s="318">
        <v>500000</v>
      </c>
      <c r="G3094" s="318">
        <v>500000</v>
      </c>
      <c r="H3094" s="318">
        <v>1</v>
      </c>
      <c r="I3094" s="319"/>
      <c r="P3094" s="321"/>
      <c r="Q3094" s="321"/>
      <c r="R3094" s="321"/>
      <c r="S3094" s="321"/>
      <c r="T3094" s="321"/>
      <c r="U3094" s="321"/>
      <c r="V3094" s="321"/>
      <c r="W3094" s="321"/>
      <c r="X3094" s="321"/>
    </row>
    <row r="3095" spans="1:24" s="320" customFormat="1" ht="27" x14ac:dyDescent="0.25">
      <c r="A3095" s="318">
        <v>4252</v>
      </c>
      <c r="B3095" s="318" t="s">
        <v>466</v>
      </c>
      <c r="C3095" s="318" t="s">
        <v>467</v>
      </c>
      <c r="D3095" s="318" t="s">
        <v>403</v>
      </c>
      <c r="E3095" s="318" t="s">
        <v>14</v>
      </c>
      <c r="F3095" s="318">
        <v>180000</v>
      </c>
      <c r="G3095" s="318">
        <v>180000</v>
      </c>
      <c r="H3095" s="318">
        <v>1</v>
      </c>
      <c r="I3095" s="319"/>
      <c r="P3095" s="321"/>
      <c r="Q3095" s="321"/>
      <c r="R3095" s="321"/>
      <c r="S3095" s="321"/>
      <c r="T3095" s="321"/>
      <c r="U3095" s="321"/>
      <c r="V3095" s="321"/>
      <c r="W3095" s="321"/>
      <c r="X3095" s="321"/>
    </row>
    <row r="3096" spans="1:24" s="320" customFormat="1" ht="54" x14ac:dyDescent="0.25">
      <c r="A3096" s="318">
        <v>4251</v>
      </c>
      <c r="B3096" s="318" t="s">
        <v>402</v>
      </c>
      <c r="C3096" s="318" t="s">
        <v>404</v>
      </c>
      <c r="D3096" s="318" t="s">
        <v>403</v>
      </c>
      <c r="E3096" s="318" t="s">
        <v>14</v>
      </c>
      <c r="F3096" s="318">
        <v>1200000</v>
      </c>
      <c r="G3096" s="318">
        <v>1200000</v>
      </c>
      <c r="H3096" s="318">
        <v>1</v>
      </c>
      <c r="I3096" s="319"/>
      <c r="P3096" s="321"/>
      <c r="Q3096" s="321"/>
      <c r="R3096" s="321"/>
      <c r="S3096" s="321"/>
      <c r="T3096" s="321"/>
      <c r="U3096" s="321"/>
      <c r="V3096" s="321"/>
      <c r="W3096" s="321"/>
      <c r="X3096" s="321"/>
    </row>
    <row r="3097" spans="1:24" ht="15" customHeight="1" x14ac:dyDescent="0.25">
      <c r="A3097" s="503" t="s">
        <v>2099</v>
      </c>
      <c r="B3097" s="504"/>
      <c r="C3097" s="504"/>
      <c r="D3097" s="504"/>
      <c r="E3097" s="504"/>
      <c r="F3097" s="504"/>
      <c r="G3097" s="504"/>
      <c r="H3097" s="505"/>
      <c r="I3097" s="23"/>
    </row>
    <row r="3098" spans="1:24" ht="15" customHeight="1" x14ac:dyDescent="0.25">
      <c r="A3098" s="500" t="s">
        <v>16</v>
      </c>
      <c r="B3098" s="501"/>
      <c r="C3098" s="501"/>
      <c r="D3098" s="501"/>
      <c r="E3098" s="501"/>
      <c r="F3098" s="501"/>
      <c r="G3098" s="501"/>
      <c r="H3098" s="502"/>
      <c r="I3098" s="23"/>
    </row>
    <row r="3099" spans="1:24" ht="40.5" x14ac:dyDescent="0.25">
      <c r="A3099" s="12">
        <v>4251</v>
      </c>
      <c r="B3099" s="12" t="s">
        <v>2100</v>
      </c>
      <c r="C3099" s="12" t="s">
        <v>444</v>
      </c>
      <c r="D3099" s="292" t="s">
        <v>403</v>
      </c>
      <c r="E3099" s="292" t="s">
        <v>14</v>
      </c>
      <c r="F3099" s="12">
        <v>5063741</v>
      </c>
      <c r="G3099" s="12">
        <v>5063741</v>
      </c>
      <c r="H3099" s="12">
        <v>1</v>
      </c>
      <c r="I3099" s="23"/>
    </row>
    <row r="3100" spans="1:24" ht="15" customHeight="1" x14ac:dyDescent="0.25">
      <c r="A3100" s="500" t="s">
        <v>12</v>
      </c>
      <c r="B3100" s="501"/>
      <c r="C3100" s="501"/>
      <c r="D3100" s="501"/>
      <c r="E3100" s="501"/>
      <c r="F3100" s="501"/>
      <c r="G3100" s="501"/>
      <c r="H3100" s="502"/>
      <c r="I3100" s="23"/>
    </row>
    <row r="3101" spans="1:24" ht="27" x14ac:dyDescent="0.25">
      <c r="A3101" s="12">
        <v>4251</v>
      </c>
      <c r="B3101" s="12" t="s">
        <v>2101</v>
      </c>
      <c r="C3101" s="12" t="s">
        <v>476</v>
      </c>
      <c r="D3101" s="292" t="s">
        <v>1234</v>
      </c>
      <c r="E3101" s="292" t="s">
        <v>14</v>
      </c>
      <c r="F3101" s="12">
        <v>101000</v>
      </c>
      <c r="G3101" s="12">
        <v>101000</v>
      </c>
      <c r="H3101" s="12">
        <v>1</v>
      </c>
      <c r="I3101" s="23"/>
    </row>
    <row r="3102" spans="1:24" x14ac:dyDescent="0.25">
      <c r="A3102" s="12"/>
      <c r="B3102" s="12"/>
      <c r="C3102" s="12"/>
      <c r="D3102" s="292"/>
      <c r="E3102" s="292"/>
      <c r="F3102" s="12"/>
      <c r="G3102" s="12"/>
      <c r="H3102" s="12"/>
      <c r="I3102" s="23"/>
    </row>
    <row r="3103" spans="1:24" x14ac:dyDescent="0.25">
      <c r="A3103" s="12"/>
      <c r="B3103" s="12"/>
      <c r="C3103" s="12"/>
      <c r="D3103" s="12"/>
      <c r="E3103" s="12"/>
      <c r="F3103" s="12"/>
      <c r="G3103" s="12"/>
      <c r="H3103" s="12"/>
      <c r="I3103" s="23"/>
    </row>
    <row r="3104" spans="1:24" ht="15" customHeight="1" x14ac:dyDescent="0.25">
      <c r="A3104" s="506" t="s">
        <v>54</v>
      </c>
      <c r="B3104" s="507"/>
      <c r="C3104" s="507"/>
      <c r="D3104" s="507"/>
      <c r="E3104" s="507"/>
      <c r="F3104" s="507"/>
      <c r="G3104" s="507"/>
      <c r="H3104" s="508"/>
      <c r="I3104" s="23"/>
    </row>
    <row r="3105" spans="1:24" ht="15" customHeight="1" x14ac:dyDescent="0.25">
      <c r="A3105" s="500" t="s">
        <v>16</v>
      </c>
      <c r="B3105" s="501"/>
      <c r="C3105" s="501"/>
      <c r="D3105" s="501"/>
      <c r="E3105" s="501"/>
      <c r="F3105" s="501"/>
      <c r="G3105" s="501"/>
      <c r="H3105" s="502"/>
      <c r="I3105" s="23"/>
    </row>
    <row r="3106" spans="1:24" s="448" customFormat="1" ht="27" x14ac:dyDescent="0.25">
      <c r="A3106" s="452">
        <v>5134</v>
      </c>
      <c r="B3106" s="452" t="s">
        <v>4679</v>
      </c>
      <c r="C3106" s="452" t="s">
        <v>414</v>
      </c>
      <c r="D3106" s="452" t="s">
        <v>403</v>
      </c>
      <c r="E3106" s="452" t="s">
        <v>14</v>
      </c>
      <c r="F3106" s="452">
        <v>70000</v>
      </c>
      <c r="G3106" s="463">
        <v>70000</v>
      </c>
      <c r="H3106" s="452">
        <v>1</v>
      </c>
      <c r="I3106" s="451"/>
      <c r="P3106" s="449"/>
      <c r="Q3106" s="449"/>
      <c r="R3106" s="449"/>
      <c r="S3106" s="449"/>
      <c r="T3106" s="449"/>
      <c r="U3106" s="449"/>
      <c r="V3106" s="449"/>
      <c r="W3106" s="449"/>
      <c r="X3106" s="449"/>
    </row>
    <row r="3107" spans="1:24" ht="27" x14ac:dyDescent="0.25">
      <c r="A3107" s="331">
        <v>5134</v>
      </c>
      <c r="B3107" s="452" t="s">
        <v>2694</v>
      </c>
      <c r="C3107" s="452" t="s">
        <v>414</v>
      </c>
      <c r="D3107" s="452" t="s">
        <v>403</v>
      </c>
      <c r="E3107" s="452" t="s">
        <v>14</v>
      </c>
      <c r="F3107" s="452">
        <v>0</v>
      </c>
      <c r="G3107" s="452">
        <v>0</v>
      </c>
      <c r="H3107" s="452">
        <v>1</v>
      </c>
      <c r="I3107" s="23"/>
    </row>
    <row r="3108" spans="1:24" ht="27" x14ac:dyDescent="0.25">
      <c r="A3108" s="245">
        <v>5134</v>
      </c>
      <c r="B3108" s="331" t="s">
        <v>1642</v>
      </c>
      <c r="C3108" s="331" t="s">
        <v>17</v>
      </c>
      <c r="D3108" s="331" t="s">
        <v>15</v>
      </c>
      <c r="E3108" s="331" t="s">
        <v>14</v>
      </c>
      <c r="F3108" s="420">
        <v>320000</v>
      </c>
      <c r="G3108" s="420">
        <v>320000</v>
      </c>
      <c r="H3108" s="420">
        <v>1</v>
      </c>
      <c r="I3108" s="23"/>
    </row>
    <row r="3109" spans="1:24" ht="27" x14ac:dyDescent="0.25">
      <c r="A3109" s="331">
        <v>5134</v>
      </c>
      <c r="B3109" s="331" t="s">
        <v>1643</v>
      </c>
      <c r="C3109" s="331" t="s">
        <v>17</v>
      </c>
      <c r="D3109" s="331" t="s">
        <v>15</v>
      </c>
      <c r="E3109" s="420" t="s">
        <v>14</v>
      </c>
      <c r="F3109" s="420">
        <v>710000</v>
      </c>
      <c r="G3109" s="420">
        <v>710000</v>
      </c>
      <c r="H3109" s="420">
        <v>1</v>
      </c>
      <c r="I3109" s="23"/>
    </row>
    <row r="3110" spans="1:24" ht="27" x14ac:dyDescent="0.25">
      <c r="A3110" s="245">
        <v>5134</v>
      </c>
      <c r="B3110" s="245" t="s">
        <v>1644</v>
      </c>
      <c r="C3110" s="245" t="s">
        <v>17</v>
      </c>
      <c r="D3110" s="245" t="s">
        <v>15</v>
      </c>
      <c r="E3110" s="420" t="s">
        <v>14</v>
      </c>
      <c r="F3110" s="420">
        <v>900000</v>
      </c>
      <c r="G3110" s="420">
        <v>900000</v>
      </c>
      <c r="H3110" s="420">
        <v>1</v>
      </c>
      <c r="I3110" s="23"/>
    </row>
    <row r="3111" spans="1:24" ht="27" x14ac:dyDescent="0.25">
      <c r="A3111" s="245">
        <v>5134</v>
      </c>
      <c r="B3111" s="245" t="s">
        <v>1645</v>
      </c>
      <c r="C3111" s="245" t="s">
        <v>17</v>
      </c>
      <c r="D3111" s="245" t="s">
        <v>15</v>
      </c>
      <c r="E3111" s="420" t="s">
        <v>14</v>
      </c>
      <c r="F3111" s="420">
        <v>1100000</v>
      </c>
      <c r="G3111" s="420">
        <v>1100000</v>
      </c>
      <c r="H3111" s="420">
        <v>1</v>
      </c>
      <c r="I3111" s="23"/>
    </row>
    <row r="3112" spans="1:24" ht="27" x14ac:dyDescent="0.25">
      <c r="A3112" s="245">
        <v>5134</v>
      </c>
      <c r="B3112" s="245" t="s">
        <v>1646</v>
      </c>
      <c r="C3112" s="245" t="s">
        <v>17</v>
      </c>
      <c r="D3112" s="245" t="s">
        <v>15</v>
      </c>
      <c r="E3112" s="420" t="s">
        <v>14</v>
      </c>
      <c r="F3112" s="420">
        <v>382000</v>
      </c>
      <c r="G3112" s="420">
        <v>382000</v>
      </c>
      <c r="H3112" s="420">
        <v>1</v>
      </c>
      <c r="I3112" s="23"/>
    </row>
    <row r="3113" spans="1:24" ht="27" x14ac:dyDescent="0.25">
      <c r="A3113" s="245">
        <v>5134</v>
      </c>
      <c r="B3113" s="245" t="s">
        <v>1647</v>
      </c>
      <c r="C3113" s="245" t="s">
        <v>17</v>
      </c>
      <c r="D3113" s="245" t="s">
        <v>15</v>
      </c>
      <c r="E3113" s="420" t="s">
        <v>14</v>
      </c>
      <c r="F3113" s="420">
        <v>333000</v>
      </c>
      <c r="G3113" s="420">
        <v>333000</v>
      </c>
      <c r="H3113" s="420">
        <v>1</v>
      </c>
      <c r="I3113" s="23"/>
    </row>
    <row r="3114" spans="1:24" ht="27" x14ac:dyDescent="0.25">
      <c r="A3114" s="245">
        <v>5134</v>
      </c>
      <c r="B3114" s="245" t="s">
        <v>1648</v>
      </c>
      <c r="C3114" s="245" t="s">
        <v>17</v>
      </c>
      <c r="D3114" s="245" t="s">
        <v>15</v>
      </c>
      <c r="E3114" s="420" t="s">
        <v>14</v>
      </c>
      <c r="F3114" s="420">
        <v>336000</v>
      </c>
      <c r="G3114" s="420">
        <v>336000</v>
      </c>
      <c r="H3114" s="420">
        <v>1</v>
      </c>
      <c r="I3114" s="23"/>
    </row>
    <row r="3115" spans="1:24" ht="27" x14ac:dyDescent="0.25">
      <c r="A3115" s="245">
        <v>5134</v>
      </c>
      <c r="B3115" s="245" t="s">
        <v>1649</v>
      </c>
      <c r="C3115" s="245" t="s">
        <v>17</v>
      </c>
      <c r="D3115" s="245" t="s">
        <v>15</v>
      </c>
      <c r="E3115" s="420" t="s">
        <v>14</v>
      </c>
      <c r="F3115" s="420">
        <v>392000</v>
      </c>
      <c r="G3115" s="420">
        <v>392000</v>
      </c>
      <c r="H3115" s="420">
        <v>1</v>
      </c>
      <c r="I3115" s="23"/>
    </row>
    <row r="3116" spans="1:24" ht="27" x14ac:dyDescent="0.25">
      <c r="A3116" s="245">
        <v>5134</v>
      </c>
      <c r="B3116" s="245" t="s">
        <v>754</v>
      </c>
      <c r="C3116" s="245" t="s">
        <v>17</v>
      </c>
      <c r="D3116" s="245" t="s">
        <v>15</v>
      </c>
      <c r="E3116" s="420" t="s">
        <v>14</v>
      </c>
      <c r="F3116" s="420">
        <v>249000</v>
      </c>
      <c r="G3116" s="420">
        <v>249000</v>
      </c>
      <c r="H3116" s="420">
        <v>1</v>
      </c>
      <c r="I3116" s="23"/>
    </row>
    <row r="3117" spans="1:24" ht="27" x14ac:dyDescent="0.25">
      <c r="A3117" s="188">
        <v>5134</v>
      </c>
      <c r="B3117" s="197" t="s">
        <v>405</v>
      </c>
      <c r="C3117" s="197" t="s">
        <v>17</v>
      </c>
      <c r="D3117" s="197" t="s">
        <v>15</v>
      </c>
      <c r="E3117" s="420" t="s">
        <v>14</v>
      </c>
      <c r="F3117" s="420">
        <v>0</v>
      </c>
      <c r="G3117" s="420">
        <v>0</v>
      </c>
      <c r="H3117" s="420">
        <v>1</v>
      </c>
      <c r="I3117" s="23"/>
    </row>
    <row r="3118" spans="1:24" ht="27" x14ac:dyDescent="0.25">
      <c r="A3118" s="188">
        <v>5134</v>
      </c>
      <c r="B3118" s="188" t="s">
        <v>406</v>
      </c>
      <c r="C3118" s="188" t="s">
        <v>17</v>
      </c>
      <c r="D3118" s="188" t="s">
        <v>15</v>
      </c>
      <c r="E3118" s="420" t="s">
        <v>14</v>
      </c>
      <c r="F3118" s="420">
        <v>0</v>
      </c>
      <c r="G3118" s="420">
        <v>0</v>
      </c>
      <c r="H3118" s="420">
        <v>1</v>
      </c>
      <c r="I3118" s="23"/>
    </row>
    <row r="3119" spans="1:24" ht="27" x14ac:dyDescent="0.25">
      <c r="A3119" s="188">
        <v>5134</v>
      </c>
      <c r="B3119" s="188" t="s">
        <v>407</v>
      </c>
      <c r="C3119" s="188" t="s">
        <v>17</v>
      </c>
      <c r="D3119" s="188" t="s">
        <v>15</v>
      </c>
      <c r="E3119" s="420" t="s">
        <v>14</v>
      </c>
      <c r="F3119" s="420">
        <v>0</v>
      </c>
      <c r="G3119" s="420">
        <v>0</v>
      </c>
      <c r="H3119" s="420">
        <v>1</v>
      </c>
      <c r="I3119" s="23"/>
    </row>
    <row r="3120" spans="1:24" ht="27" x14ac:dyDescent="0.25">
      <c r="A3120" s="188">
        <v>5134</v>
      </c>
      <c r="B3120" s="188" t="s">
        <v>408</v>
      </c>
      <c r="C3120" s="188" t="s">
        <v>17</v>
      </c>
      <c r="D3120" s="188" t="s">
        <v>15</v>
      </c>
      <c r="E3120" s="420" t="s">
        <v>14</v>
      </c>
      <c r="F3120" s="420">
        <v>0</v>
      </c>
      <c r="G3120" s="420">
        <v>0</v>
      </c>
      <c r="H3120" s="420">
        <v>1</v>
      </c>
      <c r="I3120" s="23"/>
    </row>
    <row r="3121" spans="1:9" ht="27" x14ac:dyDescent="0.25">
      <c r="A3121" s="188">
        <v>5134</v>
      </c>
      <c r="B3121" s="188" t="s">
        <v>409</v>
      </c>
      <c r="C3121" s="188" t="s">
        <v>17</v>
      </c>
      <c r="D3121" s="188" t="s">
        <v>15</v>
      </c>
      <c r="E3121" s="188" t="s">
        <v>14</v>
      </c>
      <c r="F3121" s="188">
        <v>0</v>
      </c>
      <c r="G3121" s="188">
        <v>0</v>
      </c>
      <c r="H3121" s="188">
        <v>1</v>
      </c>
      <c r="I3121" s="23"/>
    </row>
    <row r="3122" spans="1:9" ht="27" x14ac:dyDescent="0.25">
      <c r="A3122" s="188">
        <v>5134</v>
      </c>
      <c r="B3122" s="188" t="s">
        <v>410</v>
      </c>
      <c r="C3122" s="188" t="s">
        <v>17</v>
      </c>
      <c r="D3122" s="188" t="s">
        <v>15</v>
      </c>
      <c r="E3122" s="188" t="s">
        <v>14</v>
      </c>
      <c r="F3122" s="188">
        <v>0</v>
      </c>
      <c r="G3122" s="188">
        <v>0</v>
      </c>
      <c r="H3122" s="188">
        <v>1</v>
      </c>
      <c r="I3122" s="23"/>
    </row>
    <row r="3123" spans="1:9" ht="27" x14ac:dyDescent="0.25">
      <c r="A3123" s="188">
        <v>5134</v>
      </c>
      <c r="B3123" s="188" t="s">
        <v>411</v>
      </c>
      <c r="C3123" s="188" t="s">
        <v>17</v>
      </c>
      <c r="D3123" s="188" t="s">
        <v>15</v>
      </c>
      <c r="E3123" s="188" t="s">
        <v>14</v>
      </c>
      <c r="F3123" s="188">
        <v>0</v>
      </c>
      <c r="G3123" s="188">
        <v>0</v>
      </c>
      <c r="H3123" s="188">
        <v>1</v>
      </c>
      <c r="I3123" s="23"/>
    </row>
    <row r="3124" spans="1:9" ht="27" x14ac:dyDescent="0.25">
      <c r="A3124" s="188">
        <v>5134</v>
      </c>
      <c r="B3124" s="188" t="s">
        <v>412</v>
      </c>
      <c r="C3124" s="188" t="s">
        <v>17</v>
      </c>
      <c r="D3124" s="188" t="s">
        <v>15</v>
      </c>
      <c r="E3124" s="188" t="s">
        <v>14</v>
      </c>
      <c r="F3124" s="188">
        <v>0</v>
      </c>
      <c r="G3124" s="188">
        <v>0</v>
      </c>
      <c r="H3124" s="188">
        <v>1</v>
      </c>
      <c r="I3124" s="23"/>
    </row>
    <row r="3125" spans="1:9" ht="27" x14ac:dyDescent="0.25">
      <c r="A3125" s="316">
        <v>5134</v>
      </c>
      <c r="B3125" s="316" t="s">
        <v>2275</v>
      </c>
      <c r="C3125" s="316" t="s">
        <v>17</v>
      </c>
      <c r="D3125" s="316" t="s">
        <v>15</v>
      </c>
      <c r="E3125" s="316" t="s">
        <v>14</v>
      </c>
      <c r="F3125" s="316">
        <v>0</v>
      </c>
      <c r="G3125" s="316">
        <v>0</v>
      </c>
      <c r="H3125" s="316">
        <v>1</v>
      </c>
      <c r="I3125" s="23"/>
    </row>
    <row r="3126" spans="1:9" ht="27" x14ac:dyDescent="0.25">
      <c r="A3126" s="316">
        <v>5134</v>
      </c>
      <c r="B3126" s="316" t="s">
        <v>2276</v>
      </c>
      <c r="C3126" s="316" t="s">
        <v>17</v>
      </c>
      <c r="D3126" s="316" t="s">
        <v>15</v>
      </c>
      <c r="E3126" s="316" t="s">
        <v>14</v>
      </c>
      <c r="F3126" s="316">
        <v>0</v>
      </c>
      <c r="G3126" s="316">
        <v>0</v>
      </c>
      <c r="H3126" s="316">
        <v>1</v>
      </c>
      <c r="I3126" s="23"/>
    </row>
    <row r="3127" spans="1:9" ht="27" x14ac:dyDescent="0.25">
      <c r="A3127" s="316">
        <v>5134</v>
      </c>
      <c r="B3127" s="316" t="s">
        <v>2277</v>
      </c>
      <c r="C3127" s="316" t="s">
        <v>17</v>
      </c>
      <c r="D3127" s="316" t="s">
        <v>15</v>
      </c>
      <c r="E3127" s="316" t="s">
        <v>14</v>
      </c>
      <c r="F3127" s="316">
        <v>0</v>
      </c>
      <c r="G3127" s="316">
        <v>0</v>
      </c>
      <c r="H3127" s="316">
        <v>1</v>
      </c>
      <c r="I3127" s="23"/>
    </row>
    <row r="3128" spans="1:9" ht="27" x14ac:dyDescent="0.25">
      <c r="A3128" s="316">
        <v>5134</v>
      </c>
      <c r="B3128" s="316" t="s">
        <v>2278</v>
      </c>
      <c r="C3128" s="316" t="s">
        <v>17</v>
      </c>
      <c r="D3128" s="316" t="s">
        <v>15</v>
      </c>
      <c r="E3128" s="316" t="s">
        <v>14</v>
      </c>
      <c r="F3128" s="316">
        <v>0</v>
      </c>
      <c r="G3128" s="316">
        <v>0</v>
      </c>
      <c r="H3128" s="316">
        <v>1</v>
      </c>
      <c r="I3128" s="23"/>
    </row>
    <row r="3129" spans="1:9" ht="27" x14ac:dyDescent="0.25">
      <c r="A3129" s="316">
        <v>5134</v>
      </c>
      <c r="B3129" s="316" t="s">
        <v>2279</v>
      </c>
      <c r="C3129" s="316" t="s">
        <v>17</v>
      </c>
      <c r="D3129" s="316" t="s">
        <v>15</v>
      </c>
      <c r="E3129" s="316" t="s">
        <v>14</v>
      </c>
      <c r="F3129" s="316">
        <v>0</v>
      </c>
      <c r="G3129" s="316">
        <v>0</v>
      </c>
      <c r="H3129" s="316">
        <v>1</v>
      </c>
      <c r="I3129" s="23"/>
    </row>
    <row r="3130" spans="1:9" ht="27" x14ac:dyDescent="0.25">
      <c r="A3130" s="316">
        <v>5134</v>
      </c>
      <c r="B3130" s="316" t="s">
        <v>2280</v>
      </c>
      <c r="C3130" s="316" t="s">
        <v>17</v>
      </c>
      <c r="D3130" s="316" t="s">
        <v>15</v>
      </c>
      <c r="E3130" s="316" t="s">
        <v>14</v>
      </c>
      <c r="F3130" s="316">
        <v>0</v>
      </c>
      <c r="G3130" s="316">
        <v>0</v>
      </c>
      <c r="H3130" s="316">
        <v>1</v>
      </c>
      <c r="I3130" s="23"/>
    </row>
    <row r="3131" spans="1:9" ht="27" x14ac:dyDescent="0.25">
      <c r="A3131" s="316">
        <v>5134</v>
      </c>
      <c r="B3131" s="316" t="s">
        <v>2281</v>
      </c>
      <c r="C3131" s="316" t="s">
        <v>17</v>
      </c>
      <c r="D3131" s="316" t="s">
        <v>15</v>
      </c>
      <c r="E3131" s="316" t="s">
        <v>14</v>
      </c>
      <c r="F3131" s="316">
        <v>0</v>
      </c>
      <c r="G3131" s="316">
        <v>0</v>
      </c>
      <c r="H3131" s="316">
        <v>1</v>
      </c>
      <c r="I3131" s="23"/>
    </row>
    <row r="3132" spans="1:9" ht="27" x14ac:dyDescent="0.25">
      <c r="A3132" s="316">
        <v>5134</v>
      </c>
      <c r="B3132" s="316" t="s">
        <v>2282</v>
      </c>
      <c r="C3132" s="316" t="s">
        <v>17</v>
      </c>
      <c r="D3132" s="316" t="s">
        <v>15</v>
      </c>
      <c r="E3132" s="316" t="s">
        <v>14</v>
      </c>
      <c r="F3132" s="316">
        <v>0</v>
      </c>
      <c r="G3132" s="316">
        <v>0</v>
      </c>
      <c r="H3132" s="316">
        <v>1</v>
      </c>
      <c r="I3132" s="23"/>
    </row>
    <row r="3133" spans="1:9" ht="27" x14ac:dyDescent="0.25">
      <c r="A3133" s="316">
        <v>5134</v>
      </c>
      <c r="B3133" s="316" t="s">
        <v>2283</v>
      </c>
      <c r="C3133" s="316" t="s">
        <v>17</v>
      </c>
      <c r="D3133" s="316" t="s">
        <v>15</v>
      </c>
      <c r="E3133" s="316" t="s">
        <v>14</v>
      </c>
      <c r="F3133" s="316">
        <v>0</v>
      </c>
      <c r="G3133" s="316">
        <v>0</v>
      </c>
      <c r="H3133" s="316">
        <v>1</v>
      </c>
      <c r="I3133" s="23"/>
    </row>
    <row r="3134" spans="1:9" ht="27" x14ac:dyDescent="0.25">
      <c r="A3134" s="316">
        <v>5134</v>
      </c>
      <c r="B3134" s="316" t="s">
        <v>2284</v>
      </c>
      <c r="C3134" s="316" t="s">
        <v>17</v>
      </c>
      <c r="D3134" s="316" t="s">
        <v>15</v>
      </c>
      <c r="E3134" s="316" t="s">
        <v>14</v>
      </c>
      <c r="F3134" s="316">
        <v>0</v>
      </c>
      <c r="G3134" s="316">
        <v>0</v>
      </c>
      <c r="H3134" s="316">
        <v>1</v>
      </c>
      <c r="I3134" s="23"/>
    </row>
    <row r="3135" spans="1:9" ht="27" x14ac:dyDescent="0.25">
      <c r="A3135" s="316">
        <v>5134</v>
      </c>
      <c r="B3135" s="316" t="s">
        <v>2285</v>
      </c>
      <c r="C3135" s="316" t="s">
        <v>17</v>
      </c>
      <c r="D3135" s="316" t="s">
        <v>15</v>
      </c>
      <c r="E3135" s="316" t="s">
        <v>14</v>
      </c>
      <c r="F3135" s="316">
        <v>0</v>
      </c>
      <c r="G3135" s="316">
        <v>0</v>
      </c>
      <c r="H3135" s="316">
        <v>1</v>
      </c>
      <c r="I3135" s="23"/>
    </row>
    <row r="3136" spans="1:9" ht="27" x14ac:dyDescent="0.25">
      <c r="A3136" s="316">
        <v>5134</v>
      </c>
      <c r="B3136" s="316" t="s">
        <v>2286</v>
      </c>
      <c r="C3136" s="316" t="s">
        <v>17</v>
      </c>
      <c r="D3136" s="316" t="s">
        <v>15</v>
      </c>
      <c r="E3136" s="316" t="s">
        <v>14</v>
      </c>
      <c r="F3136" s="316">
        <v>0</v>
      </c>
      <c r="G3136" s="316">
        <v>0</v>
      </c>
      <c r="H3136" s="316">
        <v>1</v>
      </c>
      <c r="I3136" s="23"/>
    </row>
    <row r="3137" spans="1:24" ht="27" x14ac:dyDescent="0.25">
      <c r="A3137" s="316">
        <v>5134</v>
      </c>
      <c r="B3137" s="316" t="s">
        <v>2287</v>
      </c>
      <c r="C3137" s="316" t="s">
        <v>17</v>
      </c>
      <c r="D3137" s="316" t="s">
        <v>15</v>
      </c>
      <c r="E3137" s="316" t="s">
        <v>14</v>
      </c>
      <c r="F3137" s="316">
        <v>0</v>
      </c>
      <c r="G3137" s="316">
        <v>0</v>
      </c>
      <c r="H3137" s="316">
        <v>1</v>
      </c>
      <c r="I3137" s="23"/>
    </row>
    <row r="3138" spans="1:24" ht="27" x14ac:dyDescent="0.25">
      <c r="A3138" s="316">
        <v>5134</v>
      </c>
      <c r="B3138" s="316" t="s">
        <v>2288</v>
      </c>
      <c r="C3138" s="316" t="s">
        <v>17</v>
      </c>
      <c r="D3138" s="316" t="s">
        <v>15</v>
      </c>
      <c r="E3138" s="316" t="s">
        <v>14</v>
      </c>
      <c r="F3138" s="316">
        <v>0</v>
      </c>
      <c r="G3138" s="316">
        <v>0</v>
      </c>
      <c r="H3138" s="316">
        <v>1</v>
      </c>
      <c r="I3138" s="23"/>
    </row>
    <row r="3139" spans="1:24" s="448" customFormat="1" ht="27" x14ac:dyDescent="0.25">
      <c r="A3139" s="463">
        <v>5134</v>
      </c>
      <c r="B3139" s="463" t="s">
        <v>4850</v>
      </c>
      <c r="C3139" s="463" t="s">
        <v>17</v>
      </c>
      <c r="D3139" s="463" t="s">
        <v>15</v>
      </c>
      <c r="E3139" s="463" t="s">
        <v>14</v>
      </c>
      <c r="F3139" s="463">
        <v>700000</v>
      </c>
      <c r="G3139" s="463">
        <v>700000</v>
      </c>
      <c r="H3139" s="463">
        <v>1</v>
      </c>
      <c r="I3139" s="451"/>
      <c r="P3139" s="449"/>
      <c r="Q3139" s="449"/>
      <c r="R3139" s="449"/>
      <c r="S3139" s="449"/>
      <c r="T3139" s="449"/>
      <c r="U3139" s="449"/>
      <c r="V3139" s="449"/>
      <c r="W3139" s="449"/>
      <c r="X3139" s="449"/>
    </row>
    <row r="3140" spans="1:24" s="448" customFormat="1" ht="27" x14ac:dyDescent="0.25">
      <c r="A3140" s="479">
        <v>5134</v>
      </c>
      <c r="B3140" s="479" t="s">
        <v>5115</v>
      </c>
      <c r="C3140" s="479" t="s">
        <v>17</v>
      </c>
      <c r="D3140" s="479" t="s">
        <v>15</v>
      </c>
      <c r="E3140" s="479" t="s">
        <v>14</v>
      </c>
      <c r="F3140" s="479">
        <v>650000</v>
      </c>
      <c r="G3140" s="479">
        <v>650000</v>
      </c>
      <c r="H3140" s="479">
        <v>1</v>
      </c>
      <c r="I3140" s="451"/>
      <c r="P3140" s="449"/>
      <c r="Q3140" s="449"/>
      <c r="R3140" s="449"/>
      <c r="S3140" s="449"/>
      <c r="T3140" s="449"/>
      <c r="U3140" s="449"/>
      <c r="V3140" s="449"/>
      <c r="W3140" s="449"/>
      <c r="X3140" s="449"/>
    </row>
    <row r="3141" spans="1:24" s="448" customFormat="1" ht="27" x14ac:dyDescent="0.25">
      <c r="A3141" s="479">
        <v>5134</v>
      </c>
      <c r="B3141" s="479" t="s">
        <v>5116</v>
      </c>
      <c r="C3141" s="479" t="s">
        <v>17</v>
      </c>
      <c r="D3141" s="479" t="s">
        <v>15</v>
      </c>
      <c r="E3141" s="479" t="s">
        <v>14</v>
      </c>
      <c r="F3141" s="479">
        <v>350000</v>
      </c>
      <c r="G3141" s="479">
        <v>350000</v>
      </c>
      <c r="H3141" s="479">
        <v>1</v>
      </c>
      <c r="I3141" s="451"/>
      <c r="P3141" s="449"/>
      <c r="Q3141" s="449"/>
      <c r="R3141" s="449"/>
      <c r="S3141" s="449"/>
      <c r="T3141" s="449"/>
      <c r="U3141" s="449"/>
      <c r="V3141" s="449"/>
      <c r="W3141" s="449"/>
      <c r="X3141" s="449"/>
    </row>
    <row r="3142" spans="1:24" s="448" customFormat="1" ht="27" x14ac:dyDescent="0.25">
      <c r="A3142" s="479">
        <v>5134</v>
      </c>
      <c r="B3142" s="479" t="s">
        <v>5117</v>
      </c>
      <c r="C3142" s="479" t="s">
        <v>17</v>
      </c>
      <c r="D3142" s="479" t="s">
        <v>15</v>
      </c>
      <c r="E3142" s="479" t="s">
        <v>14</v>
      </c>
      <c r="F3142" s="479">
        <v>400000</v>
      </c>
      <c r="G3142" s="479">
        <v>400000</v>
      </c>
      <c r="H3142" s="479">
        <v>1</v>
      </c>
      <c r="I3142" s="451"/>
      <c r="P3142" s="449"/>
      <c r="Q3142" s="449"/>
      <c r="R3142" s="449"/>
      <c r="S3142" s="449"/>
      <c r="T3142" s="449"/>
      <c r="U3142" s="449"/>
      <c r="V3142" s="449"/>
      <c r="W3142" s="449"/>
      <c r="X3142" s="449"/>
    </row>
    <row r="3143" spans="1:24" s="448" customFormat="1" ht="27" x14ac:dyDescent="0.25">
      <c r="A3143" s="479">
        <v>5134</v>
      </c>
      <c r="B3143" s="479" t="s">
        <v>5118</v>
      </c>
      <c r="C3143" s="479" t="s">
        <v>17</v>
      </c>
      <c r="D3143" s="479" t="s">
        <v>15</v>
      </c>
      <c r="E3143" s="479" t="s">
        <v>14</v>
      </c>
      <c r="F3143" s="479">
        <v>250000</v>
      </c>
      <c r="G3143" s="479">
        <v>250000</v>
      </c>
      <c r="H3143" s="479">
        <v>1</v>
      </c>
      <c r="I3143" s="451"/>
      <c r="P3143" s="449"/>
      <c r="Q3143" s="449"/>
      <c r="R3143" s="449"/>
      <c r="S3143" s="449"/>
      <c r="T3143" s="449"/>
      <c r="U3143" s="449"/>
      <c r="V3143" s="449"/>
      <c r="W3143" s="449"/>
      <c r="X3143" s="449"/>
    </row>
    <row r="3144" spans="1:24" s="448" customFormat="1" ht="27" x14ac:dyDescent="0.25">
      <c r="A3144" s="479">
        <v>5134</v>
      </c>
      <c r="B3144" s="479" t="s">
        <v>5119</v>
      </c>
      <c r="C3144" s="479" t="s">
        <v>17</v>
      </c>
      <c r="D3144" s="479" t="s">
        <v>15</v>
      </c>
      <c r="E3144" s="479" t="s">
        <v>14</v>
      </c>
      <c r="F3144" s="479">
        <v>350000</v>
      </c>
      <c r="G3144" s="479">
        <v>350000</v>
      </c>
      <c r="H3144" s="479">
        <v>1</v>
      </c>
      <c r="I3144" s="451"/>
      <c r="P3144" s="449"/>
      <c r="Q3144" s="449"/>
      <c r="R3144" s="449"/>
      <c r="S3144" s="449"/>
      <c r="T3144" s="449"/>
      <c r="U3144" s="449"/>
      <c r="V3144" s="449"/>
      <c r="W3144" s="449"/>
      <c r="X3144" s="449"/>
    </row>
    <row r="3145" spans="1:24" s="448" customFormat="1" ht="27" x14ac:dyDescent="0.25">
      <c r="A3145" s="479">
        <v>5134</v>
      </c>
      <c r="B3145" s="479" t="s">
        <v>5120</v>
      </c>
      <c r="C3145" s="479" t="s">
        <v>17</v>
      </c>
      <c r="D3145" s="479" t="s">
        <v>15</v>
      </c>
      <c r="E3145" s="479" t="s">
        <v>14</v>
      </c>
      <c r="F3145" s="479">
        <v>300000</v>
      </c>
      <c r="G3145" s="479">
        <v>300000</v>
      </c>
      <c r="H3145" s="479">
        <v>1</v>
      </c>
      <c r="I3145" s="451"/>
      <c r="P3145" s="449"/>
      <c r="Q3145" s="449"/>
      <c r="R3145" s="449"/>
      <c r="S3145" s="449"/>
      <c r="T3145" s="449"/>
      <c r="U3145" s="449"/>
      <c r="V3145" s="449"/>
      <c r="W3145" s="449"/>
      <c r="X3145" s="449"/>
    </row>
    <row r="3146" spans="1:24" s="448" customFormat="1" ht="27" x14ac:dyDescent="0.25">
      <c r="A3146" s="479">
        <v>5134</v>
      </c>
      <c r="B3146" s="479" t="s">
        <v>5121</v>
      </c>
      <c r="C3146" s="479" t="s">
        <v>17</v>
      </c>
      <c r="D3146" s="479" t="s">
        <v>15</v>
      </c>
      <c r="E3146" s="479" t="s">
        <v>14</v>
      </c>
      <c r="F3146" s="479">
        <v>300000</v>
      </c>
      <c r="G3146" s="479">
        <v>300000</v>
      </c>
      <c r="H3146" s="479">
        <v>1</v>
      </c>
      <c r="I3146" s="451"/>
      <c r="P3146" s="449"/>
      <c r="Q3146" s="449"/>
      <c r="R3146" s="449"/>
      <c r="S3146" s="449"/>
      <c r="T3146" s="449"/>
      <c r="U3146" s="449"/>
      <c r="V3146" s="449"/>
      <c r="W3146" s="449"/>
      <c r="X3146" s="449"/>
    </row>
    <row r="3147" spans="1:24" s="448" customFormat="1" ht="27" x14ac:dyDescent="0.25">
      <c r="A3147" s="479">
        <v>5134</v>
      </c>
      <c r="B3147" s="479" t="s">
        <v>5122</v>
      </c>
      <c r="C3147" s="479" t="s">
        <v>17</v>
      </c>
      <c r="D3147" s="479" t="s">
        <v>15</v>
      </c>
      <c r="E3147" s="479" t="s">
        <v>14</v>
      </c>
      <c r="F3147" s="479">
        <v>250000</v>
      </c>
      <c r="G3147" s="479">
        <v>250000</v>
      </c>
      <c r="H3147" s="479">
        <v>1</v>
      </c>
      <c r="I3147" s="451"/>
      <c r="P3147" s="449"/>
      <c r="Q3147" s="449"/>
      <c r="R3147" s="449"/>
      <c r="S3147" s="449"/>
      <c r="T3147" s="449"/>
      <c r="U3147" s="449"/>
      <c r="V3147" s="449"/>
      <c r="W3147" s="449"/>
      <c r="X3147" s="449"/>
    </row>
    <row r="3148" spans="1:24" s="448" customFormat="1" ht="27" x14ac:dyDescent="0.25">
      <c r="A3148" s="479">
        <v>5134</v>
      </c>
      <c r="B3148" s="479" t="s">
        <v>5123</v>
      </c>
      <c r="C3148" s="479" t="s">
        <v>17</v>
      </c>
      <c r="D3148" s="479" t="s">
        <v>15</v>
      </c>
      <c r="E3148" s="479" t="s">
        <v>14</v>
      </c>
      <c r="F3148" s="479">
        <v>300000</v>
      </c>
      <c r="G3148" s="479">
        <v>300000</v>
      </c>
      <c r="H3148" s="479">
        <v>1</v>
      </c>
      <c r="I3148" s="451"/>
      <c r="P3148" s="449"/>
      <c r="Q3148" s="449"/>
      <c r="R3148" s="449"/>
      <c r="S3148" s="449"/>
      <c r="T3148" s="449"/>
      <c r="U3148" s="449"/>
      <c r="V3148" s="449"/>
      <c r="W3148" s="449"/>
      <c r="X3148" s="449"/>
    </row>
    <row r="3149" spans="1:24" s="448" customFormat="1" ht="27" x14ac:dyDescent="0.25">
      <c r="A3149" s="479">
        <v>5134</v>
      </c>
      <c r="B3149" s="479" t="s">
        <v>5124</v>
      </c>
      <c r="C3149" s="479" t="s">
        <v>17</v>
      </c>
      <c r="D3149" s="479" t="s">
        <v>15</v>
      </c>
      <c r="E3149" s="479" t="s">
        <v>14</v>
      </c>
      <c r="F3149" s="479">
        <v>300000</v>
      </c>
      <c r="G3149" s="479">
        <v>300000</v>
      </c>
      <c r="H3149" s="479">
        <v>1</v>
      </c>
      <c r="I3149" s="451"/>
      <c r="P3149" s="449"/>
      <c r="Q3149" s="449"/>
      <c r="R3149" s="449"/>
      <c r="S3149" s="449"/>
      <c r="T3149" s="449"/>
      <c r="U3149" s="449"/>
      <c r="V3149" s="449"/>
      <c r="W3149" s="449"/>
      <c r="X3149" s="449"/>
    </row>
    <row r="3150" spans="1:24" s="448" customFormat="1" ht="27" x14ac:dyDescent="0.25">
      <c r="A3150" s="479">
        <v>5134</v>
      </c>
      <c r="B3150" s="479" t="s">
        <v>5125</v>
      </c>
      <c r="C3150" s="479" t="s">
        <v>17</v>
      </c>
      <c r="D3150" s="479" t="s">
        <v>15</v>
      </c>
      <c r="E3150" s="479" t="s">
        <v>14</v>
      </c>
      <c r="F3150" s="479">
        <v>350000</v>
      </c>
      <c r="G3150" s="479">
        <v>350000</v>
      </c>
      <c r="H3150" s="479">
        <v>1</v>
      </c>
      <c r="I3150" s="451"/>
      <c r="P3150" s="449"/>
      <c r="Q3150" s="449"/>
      <c r="R3150" s="449"/>
      <c r="S3150" s="449"/>
      <c r="T3150" s="449"/>
      <c r="U3150" s="449"/>
      <c r="V3150" s="449"/>
      <c r="W3150" s="449"/>
      <c r="X3150" s="449"/>
    </row>
    <row r="3151" spans="1:24" s="448" customFormat="1" ht="27" x14ac:dyDescent="0.25">
      <c r="A3151" s="479">
        <v>5134</v>
      </c>
      <c r="B3151" s="479" t="s">
        <v>5126</v>
      </c>
      <c r="C3151" s="479" t="s">
        <v>17</v>
      </c>
      <c r="D3151" s="479" t="s">
        <v>15</v>
      </c>
      <c r="E3151" s="479" t="s">
        <v>14</v>
      </c>
      <c r="F3151" s="479">
        <v>250000</v>
      </c>
      <c r="G3151" s="479">
        <v>250000</v>
      </c>
      <c r="H3151" s="479">
        <v>1</v>
      </c>
      <c r="I3151" s="451"/>
      <c r="P3151" s="449"/>
      <c r="Q3151" s="449"/>
      <c r="R3151" s="449"/>
      <c r="S3151" s="449"/>
      <c r="T3151" s="449"/>
      <c r="U3151" s="449"/>
      <c r="V3151" s="449"/>
      <c r="W3151" s="449"/>
      <c r="X3151" s="449"/>
    </row>
    <row r="3152" spans="1:24" s="448" customFormat="1" ht="27" x14ac:dyDescent="0.25">
      <c r="A3152" s="479">
        <v>5134</v>
      </c>
      <c r="B3152" s="479" t="s">
        <v>5127</v>
      </c>
      <c r="C3152" s="479" t="s">
        <v>17</v>
      </c>
      <c r="D3152" s="479" t="s">
        <v>15</v>
      </c>
      <c r="E3152" s="479" t="s">
        <v>14</v>
      </c>
      <c r="F3152" s="479">
        <v>350000</v>
      </c>
      <c r="G3152" s="479">
        <v>350000</v>
      </c>
      <c r="H3152" s="479">
        <v>1</v>
      </c>
      <c r="I3152" s="451"/>
      <c r="P3152" s="449"/>
      <c r="Q3152" s="449"/>
      <c r="R3152" s="449"/>
      <c r="S3152" s="449"/>
      <c r="T3152" s="449"/>
      <c r="U3152" s="449"/>
      <c r="V3152" s="449"/>
      <c r="W3152" s="449"/>
      <c r="X3152" s="449"/>
    </row>
    <row r="3153" spans="1:24" s="448" customFormat="1" ht="27" x14ac:dyDescent="0.25">
      <c r="A3153" s="479">
        <v>5134</v>
      </c>
      <c r="B3153" s="479" t="s">
        <v>5128</v>
      </c>
      <c r="C3153" s="479" t="s">
        <v>17</v>
      </c>
      <c r="D3153" s="479" t="s">
        <v>15</v>
      </c>
      <c r="E3153" s="479" t="s">
        <v>14</v>
      </c>
      <c r="F3153" s="479">
        <v>200000</v>
      </c>
      <c r="G3153" s="479">
        <v>200000</v>
      </c>
      <c r="H3153" s="479">
        <v>1</v>
      </c>
      <c r="I3153" s="451"/>
      <c r="P3153" s="449"/>
      <c r="Q3153" s="449"/>
      <c r="R3153" s="449"/>
      <c r="S3153" s="449"/>
      <c r="T3153" s="449"/>
      <c r="U3153" s="449"/>
      <c r="V3153" s="449"/>
      <c r="W3153" s="449"/>
      <c r="X3153" s="449"/>
    </row>
    <row r="3154" spans="1:24" s="448" customFormat="1" ht="27" x14ac:dyDescent="0.25">
      <c r="A3154" s="479">
        <v>5134</v>
      </c>
      <c r="B3154" s="479" t="s">
        <v>5129</v>
      </c>
      <c r="C3154" s="479" t="s">
        <v>17</v>
      </c>
      <c r="D3154" s="479" t="s">
        <v>15</v>
      </c>
      <c r="E3154" s="479" t="s">
        <v>14</v>
      </c>
      <c r="F3154" s="479">
        <v>300000</v>
      </c>
      <c r="G3154" s="479">
        <v>300000</v>
      </c>
      <c r="H3154" s="479">
        <v>1</v>
      </c>
      <c r="I3154" s="451"/>
      <c r="P3154" s="449"/>
      <c r="Q3154" s="449"/>
      <c r="R3154" s="449"/>
      <c r="S3154" s="449"/>
      <c r="T3154" s="449"/>
      <c r="U3154" s="449"/>
      <c r="V3154" s="449"/>
      <c r="W3154" s="449"/>
      <c r="X3154" s="449"/>
    </row>
    <row r="3155" spans="1:24" s="448" customFormat="1" ht="27" x14ac:dyDescent="0.25">
      <c r="A3155" s="479">
        <v>5134</v>
      </c>
      <c r="B3155" s="479" t="s">
        <v>5130</v>
      </c>
      <c r="C3155" s="479" t="s">
        <v>17</v>
      </c>
      <c r="D3155" s="479" t="s">
        <v>15</v>
      </c>
      <c r="E3155" s="479" t="s">
        <v>14</v>
      </c>
      <c r="F3155" s="479">
        <v>300000</v>
      </c>
      <c r="G3155" s="479">
        <v>300000</v>
      </c>
      <c r="H3155" s="479">
        <v>1</v>
      </c>
      <c r="I3155" s="451"/>
      <c r="P3155" s="449"/>
      <c r="Q3155" s="449"/>
      <c r="R3155" s="449"/>
      <c r="S3155" s="449"/>
      <c r="T3155" s="449"/>
      <c r="U3155" s="449"/>
      <c r="V3155" s="449"/>
      <c r="W3155" s="449"/>
      <c r="X3155" s="449"/>
    </row>
    <row r="3156" spans="1:24" s="448" customFormat="1" ht="27" x14ac:dyDescent="0.25">
      <c r="A3156" s="479">
        <v>5134</v>
      </c>
      <c r="B3156" s="479" t="s">
        <v>5131</v>
      </c>
      <c r="C3156" s="479" t="s">
        <v>17</v>
      </c>
      <c r="D3156" s="479" t="s">
        <v>15</v>
      </c>
      <c r="E3156" s="479" t="s">
        <v>14</v>
      </c>
      <c r="F3156" s="479">
        <v>300000</v>
      </c>
      <c r="G3156" s="479">
        <v>300000</v>
      </c>
      <c r="H3156" s="479">
        <v>1</v>
      </c>
      <c r="I3156" s="451"/>
      <c r="P3156" s="449"/>
      <c r="Q3156" s="449"/>
      <c r="R3156" s="449"/>
      <c r="S3156" s="449"/>
      <c r="T3156" s="449"/>
      <c r="U3156" s="449"/>
      <c r="V3156" s="449"/>
      <c r="W3156" s="449"/>
      <c r="X3156" s="449"/>
    </row>
    <row r="3157" spans="1:24" s="448" customFormat="1" ht="27" x14ac:dyDescent="0.25">
      <c r="A3157" s="479">
        <v>5134</v>
      </c>
      <c r="B3157" s="479" t="s">
        <v>5132</v>
      </c>
      <c r="C3157" s="479" t="s">
        <v>17</v>
      </c>
      <c r="D3157" s="479" t="s">
        <v>15</v>
      </c>
      <c r="E3157" s="479" t="s">
        <v>14</v>
      </c>
      <c r="F3157" s="479">
        <v>300000</v>
      </c>
      <c r="G3157" s="479">
        <v>300000</v>
      </c>
      <c r="H3157" s="479">
        <v>1</v>
      </c>
      <c r="I3157" s="451"/>
      <c r="P3157" s="449"/>
      <c r="Q3157" s="449"/>
      <c r="R3157" s="449"/>
      <c r="S3157" s="449"/>
      <c r="T3157" s="449"/>
      <c r="U3157" s="449"/>
      <c r="V3157" s="449"/>
      <c r="W3157" s="449"/>
      <c r="X3157" s="449"/>
    </row>
    <row r="3158" spans="1:24" s="448" customFormat="1" ht="27" x14ac:dyDescent="0.25">
      <c r="A3158" s="479">
        <v>5134</v>
      </c>
      <c r="B3158" s="479" t="s">
        <v>5133</v>
      </c>
      <c r="C3158" s="479" t="s">
        <v>17</v>
      </c>
      <c r="D3158" s="479" t="s">
        <v>15</v>
      </c>
      <c r="E3158" s="479" t="s">
        <v>14</v>
      </c>
      <c r="F3158" s="479">
        <v>400000</v>
      </c>
      <c r="G3158" s="479">
        <v>400000</v>
      </c>
      <c r="H3158" s="479">
        <v>1</v>
      </c>
      <c r="I3158" s="451"/>
      <c r="P3158" s="449"/>
      <c r="Q3158" s="449"/>
      <c r="R3158" s="449"/>
      <c r="S3158" s="449"/>
      <c r="T3158" s="449"/>
      <c r="U3158" s="449"/>
      <c r="V3158" s="449"/>
      <c r="W3158" s="449"/>
      <c r="X3158" s="449"/>
    </row>
    <row r="3159" spans="1:24" s="448" customFormat="1" ht="27" x14ac:dyDescent="0.25">
      <c r="A3159" s="479">
        <v>5134</v>
      </c>
      <c r="B3159" s="479" t="s">
        <v>5134</v>
      </c>
      <c r="C3159" s="479" t="s">
        <v>17</v>
      </c>
      <c r="D3159" s="479" t="s">
        <v>15</v>
      </c>
      <c r="E3159" s="479" t="s">
        <v>14</v>
      </c>
      <c r="F3159" s="479">
        <v>200000</v>
      </c>
      <c r="G3159" s="479">
        <v>200000</v>
      </c>
      <c r="H3159" s="479">
        <v>1</v>
      </c>
      <c r="I3159" s="451"/>
      <c r="P3159" s="449"/>
      <c r="Q3159" s="449"/>
      <c r="R3159" s="449"/>
      <c r="S3159" s="449"/>
      <c r="T3159" s="449"/>
      <c r="U3159" s="449"/>
      <c r="V3159" s="449"/>
      <c r="W3159" s="449"/>
      <c r="X3159" s="449"/>
    </row>
    <row r="3160" spans="1:24" s="448" customFormat="1" ht="27" x14ac:dyDescent="0.25">
      <c r="A3160" s="479">
        <v>5134</v>
      </c>
      <c r="B3160" s="479" t="s">
        <v>5135</v>
      </c>
      <c r="C3160" s="479" t="s">
        <v>17</v>
      </c>
      <c r="D3160" s="479" t="s">
        <v>15</v>
      </c>
      <c r="E3160" s="479" t="s">
        <v>14</v>
      </c>
      <c r="F3160" s="479">
        <v>250000</v>
      </c>
      <c r="G3160" s="479">
        <v>250000</v>
      </c>
      <c r="H3160" s="479">
        <v>1</v>
      </c>
      <c r="I3160" s="451"/>
      <c r="P3160" s="449"/>
      <c r="Q3160" s="449"/>
      <c r="R3160" s="449"/>
      <c r="S3160" s="449"/>
      <c r="T3160" s="449"/>
      <c r="U3160" s="449"/>
      <c r="V3160" s="449"/>
      <c r="W3160" s="449"/>
      <c r="X3160" s="449"/>
    </row>
    <row r="3161" spans="1:24" s="448" customFormat="1" ht="27" x14ac:dyDescent="0.25">
      <c r="A3161" s="479">
        <v>5134</v>
      </c>
      <c r="B3161" s="479" t="s">
        <v>5136</v>
      </c>
      <c r="C3161" s="479" t="s">
        <v>17</v>
      </c>
      <c r="D3161" s="479" t="s">
        <v>15</v>
      </c>
      <c r="E3161" s="479" t="s">
        <v>14</v>
      </c>
      <c r="F3161" s="479">
        <v>300000</v>
      </c>
      <c r="G3161" s="479">
        <v>300000</v>
      </c>
      <c r="H3161" s="479">
        <v>1</v>
      </c>
      <c r="I3161" s="451"/>
      <c r="P3161" s="449"/>
      <c r="Q3161" s="449"/>
      <c r="R3161" s="449"/>
      <c r="S3161" s="449"/>
      <c r="T3161" s="449"/>
      <c r="U3161" s="449"/>
      <c r="V3161" s="449"/>
      <c r="W3161" s="449"/>
      <c r="X3161" s="449"/>
    </row>
    <row r="3162" spans="1:24" s="448" customFormat="1" ht="15" customHeight="1" x14ac:dyDescent="0.25">
      <c r="A3162" s="545" t="s">
        <v>12</v>
      </c>
      <c r="B3162" s="546"/>
      <c r="C3162" s="546"/>
      <c r="D3162" s="546"/>
      <c r="E3162" s="546"/>
      <c r="F3162" s="546"/>
      <c r="G3162" s="546"/>
      <c r="H3162" s="547"/>
      <c r="I3162" s="451"/>
      <c r="P3162" s="449"/>
      <c r="Q3162" s="449"/>
      <c r="R3162" s="449"/>
      <c r="S3162" s="449"/>
      <c r="T3162" s="449"/>
      <c r="U3162" s="449"/>
      <c r="V3162" s="449"/>
      <c r="W3162" s="449"/>
      <c r="X3162" s="449"/>
    </row>
    <row r="3163" spans="1:24" s="448" customFormat="1" ht="27" x14ac:dyDescent="0.25">
      <c r="A3163" s="479">
        <v>5134</v>
      </c>
      <c r="B3163" s="479" t="s">
        <v>465</v>
      </c>
      <c r="C3163" s="479" t="s">
        <v>414</v>
      </c>
      <c r="D3163" s="479" t="s">
        <v>403</v>
      </c>
      <c r="E3163" s="479" t="s">
        <v>14</v>
      </c>
      <c r="F3163" s="479">
        <v>0</v>
      </c>
      <c r="G3163" s="479">
        <v>0</v>
      </c>
      <c r="H3163" s="479">
        <v>1</v>
      </c>
      <c r="I3163" s="451"/>
      <c r="P3163" s="449"/>
      <c r="Q3163" s="449"/>
      <c r="R3163" s="449"/>
      <c r="S3163" s="449"/>
      <c r="T3163" s="449"/>
      <c r="U3163" s="449"/>
      <c r="V3163" s="449"/>
      <c r="W3163" s="449"/>
      <c r="X3163" s="449"/>
    </row>
    <row r="3164" spans="1:24" ht="27" x14ac:dyDescent="0.25">
      <c r="A3164" s="188">
        <v>5134</v>
      </c>
      <c r="B3164" s="188" t="s">
        <v>413</v>
      </c>
      <c r="C3164" s="188" t="s">
        <v>414</v>
      </c>
      <c r="D3164" s="188" t="s">
        <v>403</v>
      </c>
      <c r="E3164" s="188" t="s">
        <v>14</v>
      </c>
      <c r="F3164" s="188">
        <v>500000</v>
      </c>
      <c r="G3164" s="188">
        <v>500000</v>
      </c>
      <c r="H3164" s="188">
        <v>1</v>
      </c>
      <c r="I3164" s="23"/>
    </row>
    <row r="3165" spans="1:24" s="448" customFormat="1" ht="27" x14ac:dyDescent="0.25">
      <c r="A3165" s="480">
        <v>5134</v>
      </c>
      <c r="B3165" s="480" t="s">
        <v>5193</v>
      </c>
      <c r="C3165" s="480" t="s">
        <v>414</v>
      </c>
      <c r="D3165" s="480" t="s">
        <v>403</v>
      </c>
      <c r="E3165" s="480" t="s">
        <v>14</v>
      </c>
      <c r="F3165" s="480">
        <v>0</v>
      </c>
      <c r="G3165" s="480">
        <v>0</v>
      </c>
      <c r="H3165" s="480">
        <v>1</v>
      </c>
      <c r="I3165" s="451"/>
      <c r="P3165" s="449"/>
      <c r="Q3165" s="449"/>
      <c r="R3165" s="449"/>
      <c r="S3165" s="449"/>
      <c r="T3165" s="449"/>
      <c r="U3165" s="449"/>
      <c r="V3165" s="449"/>
      <c r="W3165" s="449"/>
      <c r="X3165" s="449"/>
    </row>
    <row r="3166" spans="1:24" s="448" customFormat="1" ht="27" x14ac:dyDescent="0.25">
      <c r="A3166" s="480">
        <v>5134</v>
      </c>
      <c r="B3166" s="480" t="s">
        <v>5194</v>
      </c>
      <c r="C3166" s="480" t="s">
        <v>414</v>
      </c>
      <c r="D3166" s="480" t="s">
        <v>403</v>
      </c>
      <c r="E3166" s="480" t="s">
        <v>14</v>
      </c>
      <c r="F3166" s="480">
        <v>0</v>
      </c>
      <c r="G3166" s="480">
        <v>0</v>
      </c>
      <c r="H3166" s="480">
        <v>1</v>
      </c>
      <c r="I3166" s="451"/>
      <c r="P3166" s="449"/>
      <c r="Q3166" s="449"/>
      <c r="R3166" s="449"/>
      <c r="S3166" s="449"/>
      <c r="T3166" s="449"/>
      <c r="U3166" s="449"/>
      <c r="V3166" s="449"/>
      <c r="W3166" s="449"/>
      <c r="X3166" s="449"/>
    </row>
    <row r="3167" spans="1:24" s="448" customFormat="1" ht="27" x14ac:dyDescent="0.25">
      <c r="A3167" s="480">
        <v>5134</v>
      </c>
      <c r="B3167" s="480" t="s">
        <v>5195</v>
      </c>
      <c r="C3167" s="480" t="s">
        <v>414</v>
      </c>
      <c r="D3167" s="480" t="s">
        <v>403</v>
      </c>
      <c r="E3167" s="480" t="s">
        <v>14</v>
      </c>
      <c r="F3167" s="480">
        <v>0</v>
      </c>
      <c r="G3167" s="480">
        <v>0</v>
      </c>
      <c r="H3167" s="480">
        <v>1</v>
      </c>
      <c r="I3167" s="451"/>
      <c r="P3167" s="449"/>
      <c r="Q3167" s="449"/>
      <c r="R3167" s="449"/>
      <c r="S3167" s="449"/>
      <c r="T3167" s="449"/>
      <c r="U3167" s="449"/>
      <c r="V3167" s="449"/>
      <c r="W3167" s="449"/>
      <c r="X3167" s="449"/>
    </row>
    <row r="3168" spans="1:24" s="448" customFormat="1" ht="27" x14ac:dyDescent="0.25">
      <c r="A3168" s="480">
        <v>5134</v>
      </c>
      <c r="B3168" s="480" t="s">
        <v>5196</v>
      </c>
      <c r="C3168" s="480" t="s">
        <v>414</v>
      </c>
      <c r="D3168" s="480" t="s">
        <v>403</v>
      </c>
      <c r="E3168" s="480" t="s">
        <v>14</v>
      </c>
      <c r="F3168" s="480">
        <v>0</v>
      </c>
      <c r="G3168" s="480">
        <v>0</v>
      </c>
      <c r="H3168" s="480">
        <v>1</v>
      </c>
      <c r="I3168" s="451"/>
      <c r="P3168" s="449"/>
      <c r="Q3168" s="449"/>
      <c r="R3168" s="449"/>
      <c r="S3168" s="449"/>
      <c r="T3168" s="449"/>
      <c r="U3168" s="449"/>
      <c r="V3168" s="449"/>
      <c r="W3168" s="449"/>
      <c r="X3168" s="449"/>
    </row>
    <row r="3169" spans="1:24" s="448" customFormat="1" ht="27" x14ac:dyDescent="0.25">
      <c r="A3169" s="480">
        <v>5134</v>
      </c>
      <c r="B3169" s="480" t="s">
        <v>5197</v>
      </c>
      <c r="C3169" s="480" t="s">
        <v>414</v>
      </c>
      <c r="D3169" s="480" t="s">
        <v>403</v>
      </c>
      <c r="E3169" s="480" t="s">
        <v>14</v>
      </c>
      <c r="F3169" s="480">
        <v>0</v>
      </c>
      <c r="G3169" s="480">
        <v>0</v>
      </c>
      <c r="H3169" s="480">
        <v>1</v>
      </c>
      <c r="I3169" s="451"/>
      <c r="P3169" s="449"/>
      <c r="Q3169" s="449"/>
      <c r="R3169" s="449"/>
      <c r="S3169" s="449"/>
      <c r="T3169" s="449"/>
      <c r="U3169" s="449"/>
      <c r="V3169" s="449"/>
      <c r="W3169" s="449"/>
      <c r="X3169" s="449"/>
    </row>
    <row r="3170" spans="1:24" s="448" customFormat="1" ht="27" x14ac:dyDescent="0.25">
      <c r="A3170" s="480">
        <v>5134</v>
      </c>
      <c r="B3170" s="480" t="s">
        <v>5198</v>
      </c>
      <c r="C3170" s="480" t="s">
        <v>414</v>
      </c>
      <c r="D3170" s="480" t="s">
        <v>403</v>
      </c>
      <c r="E3170" s="480" t="s">
        <v>14</v>
      </c>
      <c r="F3170" s="480">
        <v>0</v>
      </c>
      <c r="G3170" s="480">
        <v>0</v>
      </c>
      <c r="H3170" s="480">
        <v>1</v>
      </c>
      <c r="I3170" s="451"/>
      <c r="P3170" s="449"/>
      <c r="Q3170" s="449"/>
      <c r="R3170" s="449"/>
      <c r="S3170" s="449"/>
      <c r="T3170" s="449"/>
      <c r="U3170" s="449"/>
      <c r="V3170" s="449"/>
      <c r="W3170" s="449"/>
      <c r="X3170" s="449"/>
    </row>
    <row r="3171" spans="1:24" s="448" customFormat="1" ht="27" x14ac:dyDescent="0.25">
      <c r="A3171" s="480">
        <v>5134</v>
      </c>
      <c r="B3171" s="480" t="s">
        <v>5199</v>
      </c>
      <c r="C3171" s="480" t="s">
        <v>414</v>
      </c>
      <c r="D3171" s="480" t="s">
        <v>403</v>
      </c>
      <c r="E3171" s="480" t="s">
        <v>14</v>
      </c>
      <c r="F3171" s="480">
        <v>0</v>
      </c>
      <c r="G3171" s="480">
        <v>0</v>
      </c>
      <c r="H3171" s="480">
        <v>1</v>
      </c>
      <c r="I3171" s="451"/>
      <c r="P3171" s="449"/>
      <c r="Q3171" s="449"/>
      <c r="R3171" s="449"/>
      <c r="S3171" s="449"/>
      <c r="T3171" s="449"/>
      <c r="U3171" s="449"/>
      <c r="V3171" s="449"/>
      <c r="W3171" s="449"/>
      <c r="X3171" s="449"/>
    </row>
    <row r="3172" spans="1:24" s="448" customFormat="1" ht="27" x14ac:dyDescent="0.25">
      <c r="A3172" s="480">
        <v>5134</v>
      </c>
      <c r="B3172" s="480" t="s">
        <v>5200</v>
      </c>
      <c r="C3172" s="480" t="s">
        <v>414</v>
      </c>
      <c r="D3172" s="480" t="s">
        <v>403</v>
      </c>
      <c r="E3172" s="480" t="s">
        <v>14</v>
      </c>
      <c r="F3172" s="480">
        <v>0</v>
      </c>
      <c r="G3172" s="480">
        <v>0</v>
      </c>
      <c r="H3172" s="480">
        <v>1</v>
      </c>
      <c r="I3172" s="451"/>
      <c r="P3172" s="449"/>
      <c r="Q3172" s="449"/>
      <c r="R3172" s="449"/>
      <c r="S3172" s="449"/>
      <c r="T3172" s="449"/>
      <c r="U3172" s="449"/>
      <c r="V3172" s="449"/>
      <c r="W3172" s="449"/>
      <c r="X3172" s="449"/>
    </row>
    <row r="3173" spans="1:24" s="448" customFormat="1" ht="27" x14ac:dyDescent="0.25">
      <c r="A3173" s="480">
        <v>5134</v>
      </c>
      <c r="B3173" s="480" t="s">
        <v>5201</v>
      </c>
      <c r="C3173" s="480" t="s">
        <v>414</v>
      </c>
      <c r="D3173" s="480" t="s">
        <v>403</v>
      </c>
      <c r="E3173" s="480" t="s">
        <v>14</v>
      </c>
      <c r="F3173" s="480">
        <v>0</v>
      </c>
      <c r="G3173" s="480">
        <v>0</v>
      </c>
      <c r="H3173" s="480">
        <v>1</v>
      </c>
      <c r="I3173" s="451"/>
      <c r="P3173" s="449"/>
      <c r="Q3173" s="449"/>
      <c r="R3173" s="449"/>
      <c r="S3173" s="449"/>
      <c r="T3173" s="449"/>
      <c r="U3173" s="449"/>
      <c r="V3173" s="449"/>
      <c r="W3173" s="449"/>
      <c r="X3173" s="449"/>
    </row>
    <row r="3174" spans="1:24" s="448" customFormat="1" ht="27" x14ac:dyDescent="0.25">
      <c r="A3174" s="480">
        <v>5134</v>
      </c>
      <c r="B3174" s="480" t="s">
        <v>5202</v>
      </c>
      <c r="C3174" s="480" t="s">
        <v>414</v>
      </c>
      <c r="D3174" s="480" t="s">
        <v>403</v>
      </c>
      <c r="E3174" s="480" t="s">
        <v>14</v>
      </c>
      <c r="F3174" s="480">
        <v>0</v>
      </c>
      <c r="G3174" s="480">
        <v>0</v>
      </c>
      <c r="H3174" s="480">
        <v>1</v>
      </c>
      <c r="I3174" s="451"/>
      <c r="P3174" s="449"/>
      <c r="Q3174" s="449"/>
      <c r="R3174" s="449"/>
      <c r="S3174" s="449"/>
      <c r="T3174" s="449"/>
      <c r="U3174" s="449"/>
      <c r="V3174" s="449"/>
      <c r="W3174" s="449"/>
      <c r="X3174" s="449"/>
    </row>
    <row r="3175" spans="1:24" s="448" customFormat="1" ht="27" x14ac:dyDescent="0.25">
      <c r="A3175" s="480">
        <v>5134</v>
      </c>
      <c r="B3175" s="480" t="s">
        <v>5203</v>
      </c>
      <c r="C3175" s="480" t="s">
        <v>414</v>
      </c>
      <c r="D3175" s="480" t="s">
        <v>403</v>
      </c>
      <c r="E3175" s="480" t="s">
        <v>14</v>
      </c>
      <c r="F3175" s="480">
        <v>0</v>
      </c>
      <c r="G3175" s="480">
        <v>0</v>
      </c>
      <c r="H3175" s="480">
        <v>1</v>
      </c>
      <c r="I3175" s="451"/>
      <c r="P3175" s="449"/>
      <c r="Q3175" s="449"/>
      <c r="R3175" s="449"/>
      <c r="S3175" s="449"/>
      <c r="T3175" s="449"/>
      <c r="U3175" s="449"/>
      <c r="V3175" s="449"/>
      <c r="W3175" s="449"/>
      <c r="X3175" s="449"/>
    </row>
    <row r="3176" spans="1:24" s="448" customFormat="1" ht="27" x14ac:dyDescent="0.25">
      <c r="A3176" s="480">
        <v>5134</v>
      </c>
      <c r="B3176" s="480" t="s">
        <v>5204</v>
      </c>
      <c r="C3176" s="480" t="s">
        <v>414</v>
      </c>
      <c r="D3176" s="480" t="s">
        <v>403</v>
      </c>
      <c r="E3176" s="480" t="s">
        <v>14</v>
      </c>
      <c r="F3176" s="480">
        <v>0</v>
      </c>
      <c r="G3176" s="480">
        <v>0</v>
      </c>
      <c r="H3176" s="480">
        <v>1</v>
      </c>
      <c r="I3176" s="451"/>
      <c r="P3176" s="449"/>
      <c r="Q3176" s="449"/>
      <c r="R3176" s="449"/>
      <c r="S3176" s="449"/>
      <c r="T3176" s="449"/>
      <c r="U3176" s="449"/>
      <c r="V3176" s="449"/>
      <c r="W3176" s="449"/>
      <c r="X3176" s="449"/>
    </row>
    <row r="3177" spans="1:24" s="448" customFormat="1" ht="27" x14ac:dyDescent="0.25">
      <c r="A3177" s="480">
        <v>5134</v>
      </c>
      <c r="B3177" s="480" t="s">
        <v>5205</v>
      </c>
      <c r="C3177" s="480" t="s">
        <v>414</v>
      </c>
      <c r="D3177" s="480" t="s">
        <v>403</v>
      </c>
      <c r="E3177" s="480" t="s">
        <v>14</v>
      </c>
      <c r="F3177" s="480">
        <v>0</v>
      </c>
      <c r="G3177" s="480">
        <v>0</v>
      </c>
      <c r="H3177" s="480">
        <v>1</v>
      </c>
      <c r="I3177" s="451"/>
      <c r="P3177" s="449"/>
      <c r="Q3177" s="449"/>
      <c r="R3177" s="449"/>
      <c r="S3177" s="449"/>
      <c r="T3177" s="449"/>
      <c r="U3177" s="449"/>
      <c r="V3177" s="449"/>
      <c r="W3177" s="449"/>
      <c r="X3177" s="449"/>
    </row>
    <row r="3178" spans="1:24" s="448" customFormat="1" ht="27" x14ac:dyDescent="0.25">
      <c r="A3178" s="480">
        <v>5134</v>
      </c>
      <c r="B3178" s="480" t="s">
        <v>5206</v>
      </c>
      <c r="C3178" s="480" t="s">
        <v>414</v>
      </c>
      <c r="D3178" s="480" t="s">
        <v>403</v>
      </c>
      <c r="E3178" s="480" t="s">
        <v>14</v>
      </c>
      <c r="F3178" s="480">
        <v>0</v>
      </c>
      <c r="G3178" s="480">
        <v>0</v>
      </c>
      <c r="H3178" s="480">
        <v>1</v>
      </c>
      <c r="I3178" s="451"/>
      <c r="P3178" s="449"/>
      <c r="Q3178" s="449"/>
      <c r="R3178" s="449"/>
      <c r="S3178" s="449"/>
      <c r="T3178" s="449"/>
      <c r="U3178" s="449"/>
      <c r="V3178" s="449"/>
      <c r="W3178" s="449"/>
      <c r="X3178" s="449"/>
    </row>
    <row r="3179" spans="1:24" s="448" customFormat="1" ht="27" x14ac:dyDescent="0.25">
      <c r="A3179" s="480">
        <v>5134</v>
      </c>
      <c r="B3179" s="480" t="s">
        <v>5207</v>
      </c>
      <c r="C3179" s="480" t="s">
        <v>414</v>
      </c>
      <c r="D3179" s="480" t="s">
        <v>403</v>
      </c>
      <c r="E3179" s="480" t="s">
        <v>14</v>
      </c>
      <c r="F3179" s="480">
        <v>0</v>
      </c>
      <c r="G3179" s="480">
        <v>0</v>
      </c>
      <c r="H3179" s="480">
        <v>1</v>
      </c>
      <c r="I3179" s="451"/>
      <c r="P3179" s="449"/>
      <c r="Q3179" s="449"/>
      <c r="R3179" s="449"/>
      <c r="S3179" s="449"/>
      <c r="T3179" s="449"/>
      <c r="U3179" s="449"/>
      <c r="V3179" s="449"/>
      <c r="W3179" s="449"/>
      <c r="X3179" s="449"/>
    </row>
    <row r="3180" spans="1:24" s="448" customFormat="1" ht="27" x14ac:dyDescent="0.25">
      <c r="A3180" s="480">
        <v>5134</v>
      </c>
      <c r="B3180" s="480" t="s">
        <v>5208</v>
      </c>
      <c r="C3180" s="480" t="s">
        <v>414</v>
      </c>
      <c r="D3180" s="480" t="s">
        <v>403</v>
      </c>
      <c r="E3180" s="480" t="s">
        <v>14</v>
      </c>
      <c r="F3180" s="480">
        <v>0</v>
      </c>
      <c r="G3180" s="480">
        <v>0</v>
      </c>
      <c r="H3180" s="480">
        <v>1</v>
      </c>
      <c r="I3180" s="451"/>
      <c r="P3180" s="449"/>
      <c r="Q3180" s="449"/>
      <c r="R3180" s="449"/>
      <c r="S3180" s="449"/>
      <c r="T3180" s="449"/>
      <c r="U3180" s="449"/>
      <c r="V3180" s="449"/>
      <c r="W3180" s="449"/>
      <c r="X3180" s="449"/>
    </row>
    <row r="3181" spans="1:24" s="448" customFormat="1" ht="27" x14ac:dyDescent="0.25">
      <c r="A3181" s="480">
        <v>5134</v>
      </c>
      <c r="B3181" s="480" t="s">
        <v>5209</v>
      </c>
      <c r="C3181" s="480" t="s">
        <v>414</v>
      </c>
      <c r="D3181" s="480" t="s">
        <v>403</v>
      </c>
      <c r="E3181" s="480" t="s">
        <v>14</v>
      </c>
      <c r="F3181" s="480">
        <v>0</v>
      </c>
      <c r="G3181" s="480">
        <v>0</v>
      </c>
      <c r="H3181" s="480">
        <v>1</v>
      </c>
      <c r="I3181" s="451"/>
      <c r="P3181" s="449"/>
      <c r="Q3181" s="449"/>
      <c r="R3181" s="449"/>
      <c r="S3181" s="449"/>
      <c r="T3181" s="449"/>
      <c r="U3181" s="449"/>
      <c r="V3181" s="449"/>
      <c r="W3181" s="449"/>
      <c r="X3181" s="449"/>
    </row>
    <row r="3182" spans="1:24" s="448" customFormat="1" ht="27" x14ac:dyDescent="0.25">
      <c r="A3182" s="480">
        <v>5134</v>
      </c>
      <c r="B3182" s="480" t="s">
        <v>5210</v>
      </c>
      <c r="C3182" s="480" t="s">
        <v>414</v>
      </c>
      <c r="D3182" s="480" t="s">
        <v>403</v>
      </c>
      <c r="E3182" s="480" t="s">
        <v>14</v>
      </c>
      <c r="F3182" s="480">
        <v>0</v>
      </c>
      <c r="G3182" s="480">
        <v>0</v>
      </c>
      <c r="H3182" s="480">
        <v>1</v>
      </c>
      <c r="I3182" s="451"/>
      <c r="P3182" s="449"/>
      <c r="Q3182" s="449"/>
      <c r="R3182" s="449"/>
      <c r="S3182" s="449"/>
      <c r="T3182" s="449"/>
      <c r="U3182" s="449"/>
      <c r="V3182" s="449"/>
      <c r="W3182" s="449"/>
      <c r="X3182" s="449"/>
    </row>
    <row r="3183" spans="1:24" s="448" customFormat="1" ht="27" x14ac:dyDescent="0.25">
      <c r="A3183" s="480">
        <v>5134</v>
      </c>
      <c r="B3183" s="480" t="s">
        <v>5211</v>
      </c>
      <c r="C3183" s="480" t="s">
        <v>414</v>
      </c>
      <c r="D3183" s="480" t="s">
        <v>403</v>
      </c>
      <c r="E3183" s="480" t="s">
        <v>14</v>
      </c>
      <c r="F3183" s="480">
        <v>0</v>
      </c>
      <c r="G3183" s="480">
        <v>0</v>
      </c>
      <c r="H3183" s="480">
        <v>1</v>
      </c>
      <c r="I3183" s="451"/>
      <c r="P3183" s="449"/>
      <c r="Q3183" s="449"/>
      <c r="R3183" s="449"/>
      <c r="S3183" s="449"/>
      <c r="T3183" s="449"/>
      <c r="U3183" s="449"/>
      <c r="V3183" s="449"/>
      <c r="W3183" s="449"/>
      <c r="X3183" s="449"/>
    </row>
    <row r="3184" spans="1:24" s="448" customFormat="1" ht="27" x14ac:dyDescent="0.25">
      <c r="A3184" s="480">
        <v>5134</v>
      </c>
      <c r="B3184" s="480" t="s">
        <v>5212</v>
      </c>
      <c r="C3184" s="480" t="s">
        <v>414</v>
      </c>
      <c r="D3184" s="480" t="s">
        <v>403</v>
      </c>
      <c r="E3184" s="480" t="s">
        <v>14</v>
      </c>
      <c r="F3184" s="480">
        <v>0</v>
      </c>
      <c r="G3184" s="480">
        <v>0</v>
      </c>
      <c r="H3184" s="480">
        <v>1</v>
      </c>
      <c r="I3184" s="451"/>
      <c r="P3184" s="449"/>
      <c r="Q3184" s="449"/>
      <c r="R3184" s="449"/>
      <c r="S3184" s="449"/>
      <c r="T3184" s="449"/>
      <c r="U3184" s="449"/>
      <c r="V3184" s="449"/>
      <c r="W3184" s="449"/>
      <c r="X3184" s="449"/>
    </row>
    <row r="3185" spans="1:24" s="448" customFormat="1" ht="27" x14ac:dyDescent="0.25">
      <c r="A3185" s="480">
        <v>5134</v>
      </c>
      <c r="B3185" s="480" t="s">
        <v>5213</v>
      </c>
      <c r="C3185" s="480" t="s">
        <v>414</v>
      </c>
      <c r="D3185" s="480" t="s">
        <v>403</v>
      </c>
      <c r="E3185" s="480" t="s">
        <v>14</v>
      </c>
      <c r="F3185" s="480">
        <v>0</v>
      </c>
      <c r="G3185" s="480">
        <v>0</v>
      </c>
      <c r="H3185" s="480">
        <v>1</v>
      </c>
      <c r="I3185" s="451"/>
      <c r="P3185" s="449"/>
      <c r="Q3185" s="449"/>
      <c r="R3185" s="449"/>
      <c r="S3185" s="449"/>
      <c r="T3185" s="449"/>
      <c r="U3185" s="449"/>
      <c r="V3185" s="449"/>
      <c r="W3185" s="449"/>
      <c r="X3185" s="449"/>
    </row>
    <row r="3186" spans="1:24" s="448" customFormat="1" ht="27" x14ac:dyDescent="0.25">
      <c r="A3186" s="480">
        <v>5134</v>
      </c>
      <c r="B3186" s="480" t="s">
        <v>5214</v>
      </c>
      <c r="C3186" s="480" t="s">
        <v>414</v>
      </c>
      <c r="D3186" s="480" t="s">
        <v>403</v>
      </c>
      <c r="E3186" s="480" t="s">
        <v>14</v>
      </c>
      <c r="F3186" s="480">
        <v>0</v>
      </c>
      <c r="G3186" s="480">
        <v>0</v>
      </c>
      <c r="H3186" s="480">
        <v>1</v>
      </c>
      <c r="I3186" s="451"/>
      <c r="P3186" s="449"/>
      <c r="Q3186" s="449"/>
      <c r="R3186" s="449"/>
      <c r="S3186" s="449"/>
      <c r="T3186" s="449"/>
      <c r="U3186" s="449"/>
      <c r="V3186" s="449"/>
      <c r="W3186" s="449"/>
      <c r="X3186" s="449"/>
    </row>
    <row r="3187" spans="1:24" ht="15" customHeight="1" x14ac:dyDescent="0.25">
      <c r="A3187" s="506" t="s">
        <v>272</v>
      </c>
      <c r="B3187" s="507"/>
      <c r="C3187" s="507"/>
      <c r="D3187" s="507"/>
      <c r="E3187" s="507"/>
      <c r="F3187" s="507"/>
      <c r="G3187" s="507"/>
      <c r="H3187" s="508"/>
      <c r="I3187" s="23"/>
    </row>
    <row r="3188" spans="1:24" ht="15" customHeight="1" x14ac:dyDescent="0.25">
      <c r="A3188" s="500" t="s">
        <v>16</v>
      </c>
      <c r="B3188" s="501"/>
      <c r="C3188" s="501"/>
      <c r="D3188" s="501"/>
      <c r="E3188" s="501"/>
      <c r="F3188" s="501"/>
      <c r="G3188" s="501"/>
      <c r="H3188" s="502"/>
      <c r="I3188" s="23"/>
    </row>
    <row r="3189" spans="1:24" x14ac:dyDescent="0.25">
      <c r="A3189" s="98"/>
      <c r="B3189" s="98"/>
      <c r="C3189" s="98"/>
      <c r="D3189" s="98"/>
      <c r="E3189" s="98"/>
      <c r="F3189" s="98"/>
      <c r="G3189" s="98"/>
      <c r="H3189" s="98"/>
      <c r="I3189" s="23"/>
    </row>
    <row r="3190" spans="1:24" ht="15" customHeight="1" x14ac:dyDescent="0.25">
      <c r="A3190" s="500" t="s">
        <v>12</v>
      </c>
      <c r="B3190" s="501"/>
      <c r="C3190" s="501"/>
      <c r="D3190" s="501"/>
      <c r="E3190" s="501"/>
      <c r="F3190" s="501"/>
      <c r="G3190" s="501"/>
      <c r="H3190" s="502"/>
      <c r="I3190" s="23"/>
    </row>
    <row r="3191" spans="1:24" x14ac:dyDescent="0.25">
      <c r="A3191" s="112"/>
      <c r="B3191" s="112"/>
      <c r="C3191" s="112"/>
      <c r="D3191" s="112"/>
      <c r="E3191" s="112"/>
      <c r="F3191" s="112"/>
      <c r="G3191" s="112"/>
      <c r="H3191" s="112"/>
      <c r="I3191" s="23"/>
    </row>
    <row r="3192" spans="1:24" ht="15" customHeight="1" x14ac:dyDescent="0.25">
      <c r="A3192" s="506" t="s">
        <v>88</v>
      </c>
      <c r="B3192" s="507"/>
      <c r="C3192" s="507"/>
      <c r="D3192" s="507"/>
      <c r="E3192" s="507"/>
      <c r="F3192" s="507"/>
      <c r="G3192" s="507"/>
      <c r="H3192" s="508"/>
      <c r="I3192" s="23"/>
    </row>
    <row r="3193" spans="1:24" ht="15" customHeight="1" x14ac:dyDescent="0.25">
      <c r="A3193" s="500" t="s">
        <v>16</v>
      </c>
      <c r="B3193" s="501"/>
      <c r="C3193" s="501"/>
      <c r="D3193" s="501"/>
      <c r="E3193" s="501"/>
      <c r="F3193" s="501"/>
      <c r="G3193" s="501"/>
      <c r="H3193" s="502"/>
      <c r="I3193" s="23"/>
    </row>
    <row r="3194" spans="1:24" ht="27" x14ac:dyDescent="0.25">
      <c r="A3194" s="357">
        <v>5113</v>
      </c>
      <c r="B3194" s="357" t="s">
        <v>3208</v>
      </c>
      <c r="C3194" s="357" t="s">
        <v>1003</v>
      </c>
      <c r="D3194" s="357" t="s">
        <v>403</v>
      </c>
      <c r="E3194" s="357" t="s">
        <v>14</v>
      </c>
      <c r="F3194" s="357">
        <v>13393200</v>
      </c>
      <c r="G3194" s="357">
        <v>13393200</v>
      </c>
      <c r="H3194" s="357">
        <v>1</v>
      </c>
      <c r="I3194" s="23"/>
    </row>
    <row r="3195" spans="1:24" ht="27" x14ac:dyDescent="0.25">
      <c r="A3195" s="357">
        <v>5113</v>
      </c>
      <c r="B3195" s="357" t="s">
        <v>3209</v>
      </c>
      <c r="C3195" s="357" t="s">
        <v>1003</v>
      </c>
      <c r="D3195" s="357" t="s">
        <v>403</v>
      </c>
      <c r="E3195" s="357" t="s">
        <v>14</v>
      </c>
      <c r="F3195" s="357">
        <v>3193100</v>
      </c>
      <c r="G3195" s="357">
        <v>3193100</v>
      </c>
      <c r="H3195" s="357">
        <v>1</v>
      </c>
      <c r="I3195" s="23"/>
    </row>
    <row r="3196" spans="1:24" ht="40.5" x14ac:dyDescent="0.25">
      <c r="A3196" s="94">
        <v>4251</v>
      </c>
      <c r="B3196" s="357" t="s">
        <v>2102</v>
      </c>
      <c r="C3196" s="357" t="s">
        <v>24</v>
      </c>
      <c r="D3196" s="357" t="s">
        <v>15</v>
      </c>
      <c r="E3196" s="357" t="s">
        <v>14</v>
      </c>
      <c r="F3196" s="357">
        <v>190453200</v>
      </c>
      <c r="G3196" s="357">
        <v>190453200</v>
      </c>
      <c r="H3196" s="357">
        <v>1</v>
      </c>
      <c r="I3196" s="23"/>
    </row>
    <row r="3197" spans="1:24" ht="15" customHeight="1" x14ac:dyDescent="0.25">
      <c r="A3197" s="509" t="s">
        <v>12</v>
      </c>
      <c r="B3197" s="510"/>
      <c r="C3197" s="510"/>
      <c r="D3197" s="510"/>
      <c r="E3197" s="510"/>
      <c r="F3197" s="510"/>
      <c r="G3197" s="510"/>
      <c r="H3197" s="511"/>
      <c r="I3197" s="23"/>
    </row>
    <row r="3198" spans="1:24" ht="27" x14ac:dyDescent="0.25">
      <c r="A3198" s="4">
        <v>5113</v>
      </c>
      <c r="B3198" s="4" t="s">
        <v>3212</v>
      </c>
      <c r="C3198" s="4" t="s">
        <v>1115</v>
      </c>
      <c r="D3198" s="4" t="s">
        <v>13</v>
      </c>
      <c r="E3198" s="4" t="s">
        <v>14</v>
      </c>
      <c r="F3198" s="4">
        <v>80000</v>
      </c>
      <c r="G3198" s="4">
        <v>80000</v>
      </c>
      <c r="H3198" s="4">
        <v>1</v>
      </c>
      <c r="I3198" s="23"/>
    </row>
    <row r="3199" spans="1:24" ht="27" x14ac:dyDescent="0.25">
      <c r="A3199" s="4">
        <v>5113</v>
      </c>
      <c r="B3199" s="4" t="s">
        <v>3213</v>
      </c>
      <c r="C3199" s="4" t="s">
        <v>1115</v>
      </c>
      <c r="D3199" s="4" t="s">
        <v>13</v>
      </c>
      <c r="E3199" s="4" t="s">
        <v>14</v>
      </c>
      <c r="F3199" s="4">
        <v>19000</v>
      </c>
      <c r="G3199" s="4">
        <v>19000</v>
      </c>
      <c r="H3199" s="4">
        <v>1</v>
      </c>
      <c r="I3199" s="23"/>
    </row>
    <row r="3200" spans="1:24" ht="27" x14ac:dyDescent="0.25">
      <c r="A3200" s="4">
        <v>4251</v>
      </c>
      <c r="B3200" s="4" t="s">
        <v>2103</v>
      </c>
      <c r="C3200" s="4" t="s">
        <v>476</v>
      </c>
      <c r="D3200" s="4" t="s">
        <v>15</v>
      </c>
      <c r="E3200" s="4" t="s">
        <v>14</v>
      </c>
      <c r="F3200" s="4">
        <v>3814300</v>
      </c>
      <c r="G3200" s="4">
        <v>3814300</v>
      </c>
      <c r="H3200" s="4">
        <v>1</v>
      </c>
      <c r="I3200" s="23"/>
    </row>
    <row r="3201" spans="1:9" ht="27" x14ac:dyDescent="0.25">
      <c r="A3201" s="4">
        <v>5113</v>
      </c>
      <c r="B3201" s="4" t="s">
        <v>3210</v>
      </c>
      <c r="C3201" s="4" t="s">
        <v>476</v>
      </c>
      <c r="D3201" s="4" t="s">
        <v>1234</v>
      </c>
      <c r="E3201" s="4" t="s">
        <v>14</v>
      </c>
      <c r="F3201" s="4">
        <v>267000</v>
      </c>
      <c r="G3201" s="4">
        <v>267000</v>
      </c>
      <c r="H3201" s="4">
        <v>1</v>
      </c>
      <c r="I3201" s="23"/>
    </row>
    <row r="3202" spans="1:9" ht="27" x14ac:dyDescent="0.25">
      <c r="A3202" s="4">
        <v>5113</v>
      </c>
      <c r="B3202" s="4" t="s">
        <v>3211</v>
      </c>
      <c r="C3202" s="4" t="s">
        <v>476</v>
      </c>
      <c r="D3202" s="4" t="s">
        <v>1234</v>
      </c>
      <c r="E3202" s="4" t="s">
        <v>14</v>
      </c>
      <c r="F3202" s="4">
        <v>64000</v>
      </c>
      <c r="G3202" s="4">
        <v>64000</v>
      </c>
      <c r="H3202" s="4">
        <v>1</v>
      </c>
      <c r="I3202" s="23"/>
    </row>
    <row r="3203" spans="1:9" ht="15" customHeight="1" x14ac:dyDescent="0.25">
      <c r="A3203" s="503" t="s">
        <v>202</v>
      </c>
      <c r="B3203" s="504"/>
      <c r="C3203" s="504"/>
      <c r="D3203" s="504"/>
      <c r="E3203" s="504"/>
      <c r="F3203" s="504"/>
      <c r="G3203" s="504"/>
      <c r="H3203" s="505"/>
      <c r="I3203" s="23"/>
    </row>
    <row r="3204" spans="1:9" x14ac:dyDescent="0.25">
      <c r="A3204" s="4"/>
      <c r="B3204" s="500" t="s">
        <v>16</v>
      </c>
      <c r="C3204" s="501"/>
      <c r="D3204" s="501"/>
      <c r="E3204" s="501"/>
      <c r="F3204" s="501"/>
      <c r="G3204" s="502"/>
      <c r="H3204" s="21"/>
      <c r="I3204" s="23"/>
    </row>
    <row r="3205" spans="1:9" x14ac:dyDescent="0.25">
      <c r="I3205" s="23"/>
    </row>
    <row r="3206" spans="1:9" x14ac:dyDescent="0.25">
      <c r="A3206" s="94"/>
      <c r="B3206" s="4"/>
      <c r="C3206" s="94"/>
      <c r="D3206" s="94"/>
      <c r="E3206" s="94"/>
      <c r="F3206" s="94"/>
      <c r="G3206" s="94"/>
      <c r="H3206" s="94"/>
      <c r="I3206" s="23"/>
    </row>
    <row r="3207" spans="1:9" ht="15" customHeight="1" x14ac:dyDescent="0.25">
      <c r="A3207" s="500" t="s">
        <v>12</v>
      </c>
      <c r="B3207" s="501"/>
      <c r="C3207" s="501"/>
      <c r="D3207" s="501"/>
      <c r="E3207" s="501"/>
      <c r="F3207" s="501"/>
      <c r="G3207" s="501"/>
      <c r="H3207" s="502"/>
      <c r="I3207" s="23"/>
    </row>
    <row r="3208" spans="1:9" x14ac:dyDescent="0.25">
      <c r="A3208" s="132"/>
      <c r="B3208" s="132"/>
      <c r="C3208" s="132"/>
      <c r="D3208" s="132"/>
      <c r="E3208" s="132"/>
      <c r="F3208" s="132"/>
      <c r="G3208" s="132"/>
      <c r="H3208" s="132"/>
      <c r="I3208" s="23"/>
    </row>
    <row r="3209" spans="1:9" ht="15" customHeight="1" x14ac:dyDescent="0.25">
      <c r="A3209" s="503" t="s">
        <v>59</v>
      </c>
      <c r="B3209" s="504"/>
      <c r="C3209" s="504"/>
      <c r="D3209" s="504"/>
      <c r="E3209" s="504"/>
      <c r="F3209" s="504"/>
      <c r="G3209" s="504"/>
      <c r="H3209" s="505"/>
      <c r="I3209" s="23"/>
    </row>
    <row r="3210" spans="1:9" x14ac:dyDescent="0.25">
      <c r="A3210" s="4"/>
      <c r="B3210" s="500" t="s">
        <v>16</v>
      </c>
      <c r="C3210" s="501"/>
      <c r="D3210" s="501"/>
      <c r="E3210" s="501"/>
      <c r="F3210" s="501"/>
      <c r="G3210" s="502"/>
      <c r="H3210" s="21"/>
      <c r="I3210" s="23"/>
    </row>
    <row r="3211" spans="1:9" ht="27" x14ac:dyDescent="0.25">
      <c r="A3211" s="4">
        <v>4251</v>
      </c>
      <c r="B3211" s="4" t="s">
        <v>2863</v>
      </c>
      <c r="C3211" s="4" t="s">
        <v>486</v>
      </c>
      <c r="D3211" s="4" t="s">
        <v>403</v>
      </c>
      <c r="E3211" s="4" t="s">
        <v>14</v>
      </c>
      <c r="F3211" s="4">
        <v>5880000</v>
      </c>
      <c r="G3211" s="4">
        <v>5880000</v>
      </c>
      <c r="H3211" s="4">
        <v>1</v>
      </c>
      <c r="I3211" s="23"/>
    </row>
    <row r="3212" spans="1:9" ht="15" customHeight="1" x14ac:dyDescent="0.25">
      <c r="A3212" s="500" t="s">
        <v>12</v>
      </c>
      <c r="B3212" s="501"/>
      <c r="C3212" s="501"/>
      <c r="D3212" s="501"/>
      <c r="E3212" s="501"/>
      <c r="F3212" s="501"/>
      <c r="G3212" s="501"/>
      <c r="H3212" s="502"/>
      <c r="I3212" s="23"/>
    </row>
    <row r="3213" spans="1:9" ht="27" x14ac:dyDescent="0.25">
      <c r="A3213" s="346">
        <v>4251</v>
      </c>
      <c r="B3213" s="346" t="s">
        <v>2864</v>
      </c>
      <c r="C3213" s="346" t="s">
        <v>476</v>
      </c>
      <c r="D3213" s="346" t="s">
        <v>1234</v>
      </c>
      <c r="E3213" s="346" t="s">
        <v>14</v>
      </c>
      <c r="F3213" s="346">
        <v>120000</v>
      </c>
      <c r="G3213" s="346">
        <v>120000</v>
      </c>
      <c r="H3213" s="346">
        <v>1</v>
      </c>
      <c r="I3213" s="23"/>
    </row>
    <row r="3214" spans="1:9" ht="15" customHeight="1" x14ac:dyDescent="0.25">
      <c r="A3214" s="503" t="s">
        <v>89</v>
      </c>
      <c r="B3214" s="504"/>
      <c r="C3214" s="504"/>
      <c r="D3214" s="504"/>
      <c r="E3214" s="504"/>
      <c r="F3214" s="504"/>
      <c r="G3214" s="504"/>
      <c r="H3214" s="505"/>
      <c r="I3214" s="23"/>
    </row>
    <row r="3215" spans="1:9" ht="15" customHeight="1" x14ac:dyDescent="0.25">
      <c r="A3215" s="500" t="s">
        <v>16</v>
      </c>
      <c r="B3215" s="501"/>
      <c r="C3215" s="501"/>
      <c r="D3215" s="501"/>
      <c r="E3215" s="501"/>
      <c r="F3215" s="501"/>
      <c r="G3215" s="501"/>
      <c r="H3215" s="502"/>
      <c r="I3215" s="23"/>
    </row>
    <row r="3216" spans="1:9" ht="40.5" x14ac:dyDescent="0.25">
      <c r="A3216" s="4">
        <v>4251</v>
      </c>
      <c r="B3216" s="4" t="s">
        <v>2861</v>
      </c>
      <c r="C3216" s="4" t="s">
        <v>444</v>
      </c>
      <c r="D3216" s="4" t="s">
        <v>403</v>
      </c>
      <c r="E3216" s="4" t="s">
        <v>14</v>
      </c>
      <c r="F3216" s="4">
        <v>10600000</v>
      </c>
      <c r="G3216" s="4">
        <v>10600000</v>
      </c>
      <c r="H3216" s="4">
        <v>1</v>
      </c>
      <c r="I3216" s="23"/>
    </row>
    <row r="3217" spans="1:9" ht="15" customHeight="1" x14ac:dyDescent="0.25">
      <c r="A3217" s="500" t="s">
        <v>12</v>
      </c>
      <c r="B3217" s="501"/>
      <c r="C3217" s="501"/>
      <c r="D3217" s="501"/>
      <c r="E3217" s="501"/>
      <c r="F3217" s="501"/>
      <c r="G3217" s="501"/>
      <c r="H3217" s="502"/>
      <c r="I3217" s="23"/>
    </row>
    <row r="3218" spans="1:9" ht="27" x14ac:dyDescent="0.25">
      <c r="A3218" s="132">
        <v>4251</v>
      </c>
      <c r="B3218" s="346" t="s">
        <v>2862</v>
      </c>
      <c r="C3218" s="346" t="s">
        <v>476</v>
      </c>
      <c r="D3218" s="346" t="s">
        <v>1234</v>
      </c>
      <c r="E3218" s="346" t="s">
        <v>14</v>
      </c>
      <c r="F3218" s="346">
        <v>212000</v>
      </c>
      <c r="G3218" s="346">
        <v>212000</v>
      </c>
      <c r="H3218" s="346">
        <v>1</v>
      </c>
      <c r="I3218" s="23"/>
    </row>
    <row r="3219" spans="1:9" ht="15" customHeight="1" x14ac:dyDescent="0.25">
      <c r="A3219" s="503" t="s">
        <v>2695</v>
      </c>
      <c r="B3219" s="504"/>
      <c r="C3219" s="504"/>
      <c r="D3219" s="504"/>
      <c r="E3219" s="504"/>
      <c r="F3219" s="504"/>
      <c r="G3219" s="504"/>
      <c r="H3219" s="505"/>
      <c r="I3219" s="23"/>
    </row>
    <row r="3220" spans="1:9" ht="15" customHeight="1" x14ac:dyDescent="0.25">
      <c r="A3220" s="500" t="s">
        <v>16</v>
      </c>
      <c r="B3220" s="501"/>
      <c r="C3220" s="501"/>
      <c r="D3220" s="501"/>
      <c r="E3220" s="501"/>
      <c r="F3220" s="501"/>
      <c r="G3220" s="501"/>
      <c r="H3220" s="502"/>
      <c r="I3220" s="23"/>
    </row>
    <row r="3221" spans="1:9" ht="27" x14ac:dyDescent="0.25">
      <c r="A3221" s="4">
        <v>4861</v>
      </c>
      <c r="B3221" s="4" t="s">
        <v>1641</v>
      </c>
      <c r="C3221" s="4" t="s">
        <v>20</v>
      </c>
      <c r="D3221" s="4" t="s">
        <v>403</v>
      </c>
      <c r="E3221" s="4" t="s">
        <v>14</v>
      </c>
      <c r="F3221" s="4">
        <v>4900000</v>
      </c>
      <c r="G3221" s="4">
        <v>4900000</v>
      </c>
      <c r="H3221" s="4">
        <v>1</v>
      </c>
      <c r="I3221" s="23"/>
    </row>
    <row r="3222" spans="1:9" ht="15" customHeight="1" x14ac:dyDescent="0.25">
      <c r="A3222" s="500" t="s">
        <v>12</v>
      </c>
      <c r="B3222" s="501"/>
      <c r="C3222" s="501"/>
      <c r="D3222" s="501"/>
      <c r="E3222" s="501"/>
      <c r="F3222" s="501"/>
      <c r="G3222" s="501"/>
      <c r="H3222" s="502"/>
      <c r="I3222" s="23"/>
    </row>
    <row r="3223" spans="1:9" ht="40.5" x14ac:dyDescent="0.25">
      <c r="A3223" s="331">
        <v>4861</v>
      </c>
      <c r="B3223" s="331" t="s">
        <v>2696</v>
      </c>
      <c r="C3223" s="331" t="s">
        <v>517</v>
      </c>
      <c r="D3223" s="331" t="s">
        <v>403</v>
      </c>
      <c r="E3223" s="331" t="s">
        <v>14</v>
      </c>
      <c r="F3223" s="331">
        <v>24100000</v>
      </c>
      <c r="G3223" s="331">
        <v>24100000</v>
      </c>
      <c r="H3223" s="331">
        <v>1</v>
      </c>
      <c r="I3223" s="23"/>
    </row>
    <row r="3224" spans="1:9" ht="27" x14ac:dyDescent="0.25">
      <c r="A3224" s="331">
        <v>4861</v>
      </c>
      <c r="B3224" s="331" t="s">
        <v>1360</v>
      </c>
      <c r="C3224" s="331" t="s">
        <v>476</v>
      </c>
      <c r="D3224" s="331" t="s">
        <v>15</v>
      </c>
      <c r="E3224" s="331" t="s">
        <v>14</v>
      </c>
      <c r="F3224" s="331">
        <v>0</v>
      </c>
      <c r="G3224" s="331">
        <v>0</v>
      </c>
      <c r="H3224" s="331">
        <v>1</v>
      </c>
      <c r="I3224" s="23"/>
    </row>
    <row r="3225" spans="1:9" ht="27" x14ac:dyDescent="0.25">
      <c r="A3225" s="331">
        <v>4861</v>
      </c>
      <c r="B3225" s="331" t="s">
        <v>2020</v>
      </c>
      <c r="C3225" s="331" t="s">
        <v>476</v>
      </c>
      <c r="D3225" s="331" t="s">
        <v>1234</v>
      </c>
      <c r="E3225" s="331" t="s">
        <v>14</v>
      </c>
      <c r="F3225" s="331">
        <v>100000</v>
      </c>
      <c r="G3225" s="331">
        <v>100000</v>
      </c>
      <c r="H3225" s="331">
        <v>1</v>
      </c>
      <c r="I3225" s="23"/>
    </row>
    <row r="3226" spans="1:9" ht="40.5" x14ac:dyDescent="0.25">
      <c r="A3226" s="331">
        <v>4861</v>
      </c>
      <c r="B3226" s="331" t="s">
        <v>767</v>
      </c>
      <c r="C3226" s="331" t="s">
        <v>768</v>
      </c>
      <c r="D3226" s="331" t="s">
        <v>403</v>
      </c>
      <c r="E3226" s="331" t="s">
        <v>14</v>
      </c>
      <c r="F3226" s="331">
        <v>4900000</v>
      </c>
      <c r="G3226" s="331">
        <v>4900000</v>
      </c>
      <c r="H3226" s="331">
        <v>1</v>
      </c>
      <c r="I3226" s="23"/>
    </row>
    <row r="3227" spans="1:9" ht="15" customHeight="1" x14ac:dyDescent="0.25">
      <c r="A3227" s="503" t="s">
        <v>2104</v>
      </c>
      <c r="B3227" s="504"/>
      <c r="C3227" s="504"/>
      <c r="D3227" s="504"/>
      <c r="E3227" s="504"/>
      <c r="F3227" s="504"/>
      <c r="G3227" s="504"/>
      <c r="H3227" s="505"/>
      <c r="I3227" s="23"/>
    </row>
    <row r="3228" spans="1:9" ht="15" customHeight="1" x14ac:dyDescent="0.25">
      <c r="A3228" s="500" t="s">
        <v>12</v>
      </c>
      <c r="B3228" s="501"/>
      <c r="C3228" s="501"/>
      <c r="D3228" s="501"/>
      <c r="E3228" s="501"/>
      <c r="F3228" s="501"/>
      <c r="G3228" s="501"/>
      <c r="H3228" s="502"/>
      <c r="I3228" s="23"/>
    </row>
    <row r="3229" spans="1:9" ht="40.5" x14ac:dyDescent="0.25">
      <c r="A3229" s="4">
        <v>4213</v>
      </c>
      <c r="B3229" s="4" t="s">
        <v>2105</v>
      </c>
      <c r="C3229" s="4" t="s">
        <v>1308</v>
      </c>
      <c r="D3229" s="4" t="s">
        <v>403</v>
      </c>
      <c r="E3229" s="4" t="s">
        <v>14</v>
      </c>
      <c r="F3229" s="4">
        <v>2500000</v>
      </c>
      <c r="G3229" s="4">
        <v>2500000</v>
      </c>
      <c r="H3229" s="4">
        <v>1</v>
      </c>
      <c r="I3229" s="23"/>
    </row>
    <row r="3230" spans="1:9" ht="40.5" x14ac:dyDescent="0.25">
      <c r="A3230" s="4">
        <v>4213</v>
      </c>
      <c r="B3230" s="4" t="s">
        <v>4030</v>
      </c>
      <c r="C3230" s="4" t="s">
        <v>1308</v>
      </c>
      <c r="D3230" s="4" t="s">
        <v>403</v>
      </c>
      <c r="E3230" s="4" t="s">
        <v>14</v>
      </c>
      <c r="F3230" s="4">
        <v>2500000</v>
      </c>
      <c r="G3230" s="4">
        <v>2500000</v>
      </c>
      <c r="H3230" s="4">
        <v>1</v>
      </c>
      <c r="I3230" s="23"/>
    </row>
    <row r="3231" spans="1:9" x14ac:dyDescent="0.25">
      <c r="A3231" s="4"/>
      <c r="B3231" s="4"/>
      <c r="C3231" s="4"/>
      <c r="D3231" s="4"/>
      <c r="E3231" s="4"/>
      <c r="F3231" s="4"/>
      <c r="G3231" s="4"/>
      <c r="H3231" s="4"/>
      <c r="I3231" s="23"/>
    </row>
    <row r="3232" spans="1:9" ht="15" customHeight="1" x14ac:dyDescent="0.25">
      <c r="A3232" s="503" t="s">
        <v>137</v>
      </c>
      <c r="B3232" s="504"/>
      <c r="C3232" s="504"/>
      <c r="D3232" s="504"/>
      <c r="E3232" s="504"/>
      <c r="F3232" s="504"/>
      <c r="G3232" s="504"/>
      <c r="H3232" s="505"/>
      <c r="I3232" s="23"/>
    </row>
    <row r="3233" spans="1:9" ht="15" customHeight="1" x14ac:dyDescent="0.25">
      <c r="A3233" s="500" t="s">
        <v>12</v>
      </c>
      <c r="B3233" s="501"/>
      <c r="C3233" s="501"/>
      <c r="D3233" s="501"/>
      <c r="E3233" s="501"/>
      <c r="F3233" s="501"/>
      <c r="G3233" s="501"/>
      <c r="H3233" s="502"/>
      <c r="I3233" s="23"/>
    </row>
    <row r="3234" spans="1:9" ht="27" x14ac:dyDescent="0.25">
      <c r="A3234" s="21">
        <v>4213</v>
      </c>
      <c r="B3234" s="348" t="s">
        <v>2859</v>
      </c>
      <c r="C3234" s="348" t="s">
        <v>2860</v>
      </c>
      <c r="D3234" s="348" t="s">
        <v>403</v>
      </c>
      <c r="E3234" s="348" t="s">
        <v>14</v>
      </c>
      <c r="F3234" s="348">
        <v>2000000</v>
      </c>
      <c r="G3234" s="348">
        <v>2000000</v>
      </c>
      <c r="H3234" s="348">
        <v>1</v>
      </c>
      <c r="I3234" s="23"/>
    </row>
    <row r="3235" spans="1:9" ht="15" customHeight="1" x14ac:dyDescent="0.25">
      <c r="A3235" s="503" t="s">
        <v>138</v>
      </c>
      <c r="B3235" s="504"/>
      <c r="C3235" s="504"/>
      <c r="D3235" s="504"/>
      <c r="E3235" s="504"/>
      <c r="F3235" s="504"/>
      <c r="G3235" s="504"/>
      <c r="H3235" s="505"/>
      <c r="I3235" s="23"/>
    </row>
    <row r="3236" spans="1:9" ht="15" customHeight="1" x14ac:dyDescent="0.25">
      <c r="A3236" s="500" t="s">
        <v>12</v>
      </c>
      <c r="B3236" s="501"/>
      <c r="C3236" s="501"/>
      <c r="D3236" s="501"/>
      <c r="E3236" s="501"/>
      <c r="F3236" s="501"/>
      <c r="G3236" s="501"/>
      <c r="H3236" s="502"/>
      <c r="I3236" s="23"/>
    </row>
    <row r="3237" spans="1:9" x14ac:dyDescent="0.25">
      <c r="A3237" s="4"/>
      <c r="B3237" s="4"/>
      <c r="C3237" s="4"/>
      <c r="D3237" s="13"/>
      <c r="E3237" s="13"/>
      <c r="F3237" s="13"/>
      <c r="G3237" s="13"/>
      <c r="H3237" s="21"/>
      <c r="I3237" s="23"/>
    </row>
    <row r="3238" spans="1:9" ht="15" customHeight="1" x14ac:dyDescent="0.25">
      <c r="A3238" s="506" t="s">
        <v>321</v>
      </c>
      <c r="B3238" s="507"/>
      <c r="C3238" s="507"/>
      <c r="D3238" s="507"/>
      <c r="E3238" s="507"/>
      <c r="F3238" s="507"/>
      <c r="G3238" s="507"/>
      <c r="H3238" s="508"/>
      <c r="I3238" s="23"/>
    </row>
    <row r="3239" spans="1:9" x14ac:dyDescent="0.25">
      <c r="A3239" s="500" t="s">
        <v>8</v>
      </c>
      <c r="B3239" s="501"/>
      <c r="C3239" s="501"/>
      <c r="D3239" s="501"/>
      <c r="E3239" s="501"/>
      <c r="F3239" s="501"/>
      <c r="G3239" s="501"/>
      <c r="H3239" s="502"/>
      <c r="I3239" s="23"/>
    </row>
    <row r="3240" spans="1:9" ht="26.25" customHeight="1" x14ac:dyDescent="0.25">
      <c r="A3240" s="169"/>
      <c r="B3240" s="169"/>
      <c r="C3240" s="169"/>
      <c r="D3240" s="169"/>
      <c r="E3240" s="169"/>
      <c r="F3240" s="169"/>
      <c r="G3240" s="169"/>
      <c r="H3240" s="169"/>
      <c r="I3240" s="23"/>
    </row>
    <row r="3241" spans="1:9" ht="15" customHeight="1" x14ac:dyDescent="0.25">
      <c r="A3241" s="506" t="s">
        <v>91</v>
      </c>
      <c r="B3241" s="507"/>
      <c r="C3241" s="507"/>
      <c r="D3241" s="507"/>
      <c r="E3241" s="507"/>
      <c r="F3241" s="507"/>
      <c r="G3241" s="507"/>
      <c r="H3241" s="508"/>
      <c r="I3241" s="23"/>
    </row>
    <row r="3242" spans="1:9" ht="15" customHeight="1" x14ac:dyDescent="0.25">
      <c r="A3242" s="500" t="s">
        <v>16</v>
      </c>
      <c r="B3242" s="501"/>
      <c r="C3242" s="501"/>
      <c r="D3242" s="501"/>
      <c r="E3242" s="501"/>
      <c r="F3242" s="501"/>
      <c r="G3242" s="501"/>
      <c r="H3242" s="502"/>
      <c r="I3242" s="23"/>
    </row>
    <row r="3243" spans="1:9" x14ac:dyDescent="0.25">
      <c r="A3243" s="4"/>
      <c r="B3243" s="4"/>
      <c r="C3243" s="4"/>
      <c r="D3243" s="13"/>
      <c r="E3243" s="13"/>
      <c r="F3243" s="13"/>
      <c r="G3243" s="13"/>
      <c r="H3243" s="21"/>
      <c r="I3243" s="23"/>
    </row>
    <row r="3244" spans="1:9" ht="15" customHeight="1" x14ac:dyDescent="0.25">
      <c r="A3244" s="503" t="s">
        <v>130</v>
      </c>
      <c r="B3244" s="504"/>
      <c r="C3244" s="504"/>
      <c r="D3244" s="504"/>
      <c r="E3244" s="504"/>
      <c r="F3244" s="504"/>
      <c r="G3244" s="504"/>
      <c r="H3244" s="505"/>
      <c r="I3244" s="23"/>
    </row>
    <row r="3245" spans="1:9" x14ac:dyDescent="0.25">
      <c r="A3245" s="500" t="s">
        <v>8</v>
      </c>
      <c r="B3245" s="501"/>
      <c r="C3245" s="501"/>
      <c r="D3245" s="501"/>
      <c r="E3245" s="501"/>
      <c r="F3245" s="501"/>
      <c r="G3245" s="501"/>
      <c r="H3245" s="502"/>
      <c r="I3245" s="23"/>
    </row>
    <row r="3246" spans="1:9" ht="27" x14ac:dyDescent="0.25">
      <c r="A3246" s="359">
        <v>4267</v>
      </c>
      <c r="B3246" s="359" t="s">
        <v>3224</v>
      </c>
      <c r="C3246" s="359" t="s">
        <v>1351</v>
      </c>
      <c r="D3246" s="359" t="s">
        <v>9</v>
      </c>
      <c r="E3246" s="359" t="s">
        <v>10</v>
      </c>
      <c r="F3246" s="359">
        <v>100</v>
      </c>
      <c r="G3246" s="359">
        <f>+F3246*H3246</f>
        <v>191400</v>
      </c>
      <c r="H3246" s="359">
        <v>1914</v>
      </c>
      <c r="I3246" s="23"/>
    </row>
    <row r="3247" spans="1:9" ht="27" x14ac:dyDescent="0.25">
      <c r="A3247" s="359">
        <v>4267</v>
      </c>
      <c r="B3247" s="359" t="s">
        <v>3225</v>
      </c>
      <c r="C3247" s="359" t="s">
        <v>1351</v>
      </c>
      <c r="D3247" s="359" t="s">
        <v>9</v>
      </c>
      <c r="E3247" s="359" t="s">
        <v>10</v>
      </c>
      <c r="F3247" s="359">
        <v>130</v>
      </c>
      <c r="G3247" s="359">
        <f t="shared" ref="G3247:G3249" si="56">+F3247*H3247</f>
        <v>194480</v>
      </c>
      <c r="H3247" s="359">
        <v>1496</v>
      </c>
      <c r="I3247" s="23"/>
    </row>
    <row r="3248" spans="1:9" ht="27" x14ac:dyDescent="0.25">
      <c r="A3248" s="359">
        <v>4267</v>
      </c>
      <c r="B3248" s="359" t="s">
        <v>3226</v>
      </c>
      <c r="C3248" s="359" t="s">
        <v>1351</v>
      </c>
      <c r="D3248" s="359" t="s">
        <v>9</v>
      </c>
      <c r="E3248" s="359" t="s">
        <v>10</v>
      </c>
      <c r="F3248" s="359">
        <v>230</v>
      </c>
      <c r="G3248" s="359">
        <f t="shared" si="56"/>
        <v>345000</v>
      </c>
      <c r="H3248" s="359">
        <v>1500</v>
      </c>
      <c r="I3248" s="23"/>
    </row>
    <row r="3249" spans="1:9" ht="27" x14ac:dyDescent="0.25">
      <c r="A3249" s="359">
        <v>4267</v>
      </c>
      <c r="B3249" s="359" t="s">
        <v>3227</v>
      </c>
      <c r="C3249" s="359" t="s">
        <v>1351</v>
      </c>
      <c r="D3249" s="359" t="s">
        <v>9</v>
      </c>
      <c r="E3249" s="359" t="s">
        <v>10</v>
      </c>
      <c r="F3249" s="359">
        <v>230</v>
      </c>
      <c r="G3249" s="359">
        <f t="shared" si="56"/>
        <v>345000</v>
      </c>
      <c r="H3249" s="359">
        <v>1500</v>
      </c>
      <c r="I3249" s="23"/>
    </row>
    <row r="3250" spans="1:9" x14ac:dyDescent="0.25">
      <c r="A3250" s="359">
        <v>4267</v>
      </c>
      <c r="B3250" s="359" t="s">
        <v>3217</v>
      </c>
      <c r="C3250" s="359" t="s">
        <v>979</v>
      </c>
      <c r="D3250" s="359" t="s">
        <v>403</v>
      </c>
      <c r="E3250" s="359" t="s">
        <v>10</v>
      </c>
      <c r="F3250" s="359">
        <v>11700</v>
      </c>
      <c r="G3250" s="359">
        <f>+F3250*H3250</f>
        <v>1755000</v>
      </c>
      <c r="H3250" s="359">
        <v>150</v>
      </c>
      <c r="I3250" s="23"/>
    </row>
    <row r="3251" spans="1:9" x14ac:dyDescent="0.25">
      <c r="A3251" s="359">
        <v>4267</v>
      </c>
      <c r="B3251" s="359" t="s">
        <v>3216</v>
      </c>
      <c r="C3251" s="359" t="s">
        <v>981</v>
      </c>
      <c r="D3251" s="359" t="s">
        <v>403</v>
      </c>
      <c r="E3251" s="359" t="s">
        <v>14</v>
      </c>
      <c r="F3251" s="359">
        <v>795000</v>
      </c>
      <c r="G3251" s="359">
        <v>795000</v>
      </c>
      <c r="H3251" s="359">
        <v>1</v>
      </c>
      <c r="I3251" s="23"/>
    </row>
    <row r="3252" spans="1:9" ht="15" customHeight="1" x14ac:dyDescent="0.25">
      <c r="A3252" s="503" t="s">
        <v>129</v>
      </c>
      <c r="B3252" s="504"/>
      <c r="C3252" s="504"/>
      <c r="D3252" s="504"/>
      <c r="E3252" s="504"/>
      <c r="F3252" s="504"/>
      <c r="G3252" s="504"/>
      <c r="H3252" s="505"/>
      <c r="I3252" s="23"/>
    </row>
    <row r="3253" spans="1:9" ht="15" customHeight="1" x14ac:dyDescent="0.25">
      <c r="A3253" s="500" t="s">
        <v>16</v>
      </c>
      <c r="B3253" s="501"/>
      <c r="C3253" s="501"/>
      <c r="D3253" s="501"/>
      <c r="E3253" s="501"/>
      <c r="F3253" s="501"/>
      <c r="G3253" s="501"/>
      <c r="H3253" s="502"/>
      <c r="I3253" s="23"/>
    </row>
    <row r="3254" spans="1:9" ht="27" x14ac:dyDescent="0.25">
      <c r="A3254" s="4">
        <v>4251</v>
      </c>
      <c r="B3254" s="4" t="s">
        <v>2739</v>
      </c>
      <c r="C3254" s="4" t="s">
        <v>490</v>
      </c>
      <c r="D3254" s="4" t="s">
        <v>403</v>
      </c>
      <c r="E3254" s="4" t="s">
        <v>14</v>
      </c>
      <c r="F3254" s="4">
        <v>31374500</v>
      </c>
      <c r="G3254" s="4">
        <v>31374500</v>
      </c>
      <c r="H3254" s="4">
        <v>1</v>
      </c>
      <c r="I3254" s="23"/>
    </row>
    <row r="3255" spans="1:9" ht="15" customHeight="1" x14ac:dyDescent="0.25">
      <c r="A3255" s="509" t="s">
        <v>12</v>
      </c>
      <c r="B3255" s="510"/>
      <c r="C3255" s="510"/>
      <c r="D3255" s="510"/>
      <c r="E3255" s="510"/>
      <c r="F3255" s="510"/>
      <c r="G3255" s="510"/>
      <c r="H3255" s="511"/>
      <c r="I3255" s="23"/>
    </row>
    <row r="3256" spans="1:9" x14ac:dyDescent="0.25">
      <c r="A3256" s="332"/>
      <c r="B3256" s="344"/>
      <c r="C3256" s="344"/>
      <c r="D3256" s="333"/>
      <c r="E3256" s="333"/>
      <c r="F3256" s="333"/>
      <c r="G3256" s="333"/>
      <c r="H3256" s="333"/>
      <c r="I3256" s="23"/>
    </row>
    <row r="3257" spans="1:9" ht="27" x14ac:dyDescent="0.25">
      <c r="A3257" s="83">
        <v>4251</v>
      </c>
      <c r="B3257" s="334" t="s">
        <v>2740</v>
      </c>
      <c r="C3257" s="334" t="s">
        <v>476</v>
      </c>
      <c r="D3257" s="334" t="s">
        <v>1234</v>
      </c>
      <c r="E3257" s="334" t="s">
        <v>14</v>
      </c>
      <c r="F3257" s="334">
        <v>625500</v>
      </c>
      <c r="G3257" s="334">
        <v>625500</v>
      </c>
      <c r="H3257" s="334">
        <v>1</v>
      </c>
      <c r="I3257" s="23"/>
    </row>
    <row r="3258" spans="1:9" ht="15" customHeight="1" x14ac:dyDescent="0.25">
      <c r="A3258" s="506" t="s">
        <v>183</v>
      </c>
      <c r="B3258" s="507"/>
      <c r="C3258" s="507"/>
      <c r="D3258" s="507"/>
      <c r="E3258" s="507"/>
      <c r="F3258" s="507"/>
      <c r="G3258" s="507"/>
      <c r="H3258" s="508"/>
      <c r="I3258" s="23"/>
    </row>
    <row r="3259" spans="1:9" ht="15" customHeight="1" x14ac:dyDescent="0.25">
      <c r="A3259" s="500" t="s">
        <v>16</v>
      </c>
      <c r="B3259" s="501"/>
      <c r="C3259" s="501"/>
      <c r="D3259" s="501"/>
      <c r="E3259" s="501"/>
      <c r="F3259" s="501"/>
      <c r="G3259" s="501"/>
      <c r="H3259" s="502"/>
      <c r="I3259" s="23"/>
    </row>
    <row r="3260" spans="1:9" ht="27" x14ac:dyDescent="0.25">
      <c r="A3260" s="335">
        <v>5113</v>
      </c>
      <c r="B3260" s="335" t="s">
        <v>2721</v>
      </c>
      <c r="C3260" s="335" t="s">
        <v>490</v>
      </c>
      <c r="D3260" s="335" t="s">
        <v>403</v>
      </c>
      <c r="E3260" s="335" t="s">
        <v>14</v>
      </c>
      <c r="F3260" s="335">
        <v>44120000</v>
      </c>
      <c r="G3260" s="335">
        <v>44120000</v>
      </c>
      <c r="H3260" s="335">
        <v>1</v>
      </c>
      <c r="I3260" s="23"/>
    </row>
    <row r="3261" spans="1:9" ht="27" x14ac:dyDescent="0.25">
      <c r="A3261" s="335">
        <v>5113</v>
      </c>
      <c r="B3261" s="335" t="s">
        <v>2722</v>
      </c>
      <c r="C3261" s="335" t="s">
        <v>490</v>
      </c>
      <c r="D3261" s="335" t="s">
        <v>403</v>
      </c>
      <c r="E3261" s="335" t="s">
        <v>14</v>
      </c>
      <c r="F3261" s="335">
        <v>28423000</v>
      </c>
      <c r="G3261" s="335">
        <v>28423000</v>
      </c>
      <c r="H3261" s="335">
        <v>1</v>
      </c>
      <c r="I3261" s="23"/>
    </row>
    <row r="3262" spans="1:9" ht="27" x14ac:dyDescent="0.25">
      <c r="A3262" s="335">
        <v>5113</v>
      </c>
      <c r="B3262" s="335" t="s">
        <v>2723</v>
      </c>
      <c r="C3262" s="335" t="s">
        <v>490</v>
      </c>
      <c r="D3262" s="335" t="s">
        <v>403</v>
      </c>
      <c r="E3262" s="335" t="s">
        <v>14</v>
      </c>
      <c r="F3262" s="335">
        <v>30812000</v>
      </c>
      <c r="G3262" s="335">
        <v>30812000</v>
      </c>
      <c r="H3262" s="335">
        <v>1</v>
      </c>
      <c r="I3262" s="23"/>
    </row>
    <row r="3263" spans="1:9" ht="27" x14ac:dyDescent="0.25">
      <c r="A3263" s="335">
        <v>5113</v>
      </c>
      <c r="B3263" s="335" t="s">
        <v>2724</v>
      </c>
      <c r="C3263" s="335" t="s">
        <v>490</v>
      </c>
      <c r="D3263" s="335" t="s">
        <v>403</v>
      </c>
      <c r="E3263" s="335" t="s">
        <v>14</v>
      </c>
      <c r="F3263" s="335">
        <v>24095000</v>
      </c>
      <c r="G3263" s="335">
        <v>24095000</v>
      </c>
      <c r="H3263" s="335">
        <v>1</v>
      </c>
      <c r="I3263" s="23"/>
    </row>
    <row r="3264" spans="1:9" ht="15" customHeight="1" x14ac:dyDescent="0.25">
      <c r="A3264" s="509" t="s">
        <v>12</v>
      </c>
      <c r="B3264" s="510"/>
      <c r="C3264" s="510"/>
      <c r="D3264" s="510"/>
      <c r="E3264" s="510"/>
      <c r="F3264" s="510"/>
      <c r="G3264" s="510"/>
      <c r="H3264" s="511"/>
      <c r="I3264" s="23"/>
    </row>
    <row r="3265" spans="1:48" ht="27" x14ac:dyDescent="0.25">
      <c r="A3265" s="335">
        <v>5113</v>
      </c>
      <c r="B3265" s="335" t="s">
        <v>2725</v>
      </c>
      <c r="C3265" s="335" t="s">
        <v>476</v>
      </c>
      <c r="D3265" s="335" t="s">
        <v>1234</v>
      </c>
      <c r="E3265" s="335" t="s">
        <v>14</v>
      </c>
      <c r="F3265" s="335">
        <v>868000</v>
      </c>
      <c r="G3265" s="335">
        <v>868000</v>
      </c>
      <c r="H3265" s="335">
        <v>1</v>
      </c>
      <c r="I3265" s="23"/>
    </row>
    <row r="3266" spans="1:48" ht="27" x14ac:dyDescent="0.25">
      <c r="A3266" s="335">
        <v>5113</v>
      </c>
      <c r="B3266" s="335" t="s">
        <v>2726</v>
      </c>
      <c r="C3266" s="335" t="s">
        <v>476</v>
      </c>
      <c r="D3266" s="335" t="s">
        <v>1234</v>
      </c>
      <c r="E3266" s="335" t="s">
        <v>14</v>
      </c>
      <c r="F3266" s="335">
        <v>568000</v>
      </c>
      <c r="G3266" s="335">
        <v>568000</v>
      </c>
      <c r="H3266" s="335">
        <v>1</v>
      </c>
      <c r="I3266" s="23"/>
    </row>
    <row r="3267" spans="1:48" ht="27" x14ac:dyDescent="0.25">
      <c r="A3267" s="335">
        <v>5113</v>
      </c>
      <c r="B3267" s="335" t="s">
        <v>2727</v>
      </c>
      <c r="C3267" s="335" t="s">
        <v>476</v>
      </c>
      <c r="D3267" s="335" t="s">
        <v>1234</v>
      </c>
      <c r="E3267" s="335" t="s">
        <v>14</v>
      </c>
      <c r="F3267" s="335">
        <v>616000</v>
      </c>
      <c r="G3267" s="335">
        <v>616000</v>
      </c>
      <c r="H3267" s="335">
        <v>1</v>
      </c>
      <c r="I3267" s="23"/>
    </row>
    <row r="3268" spans="1:48" ht="27" x14ac:dyDescent="0.25">
      <c r="A3268" s="335">
        <v>5113</v>
      </c>
      <c r="B3268" s="335" t="s">
        <v>2728</v>
      </c>
      <c r="C3268" s="335" t="s">
        <v>476</v>
      </c>
      <c r="D3268" s="335" t="s">
        <v>1234</v>
      </c>
      <c r="E3268" s="335" t="s">
        <v>14</v>
      </c>
      <c r="F3268" s="335">
        <v>482000</v>
      </c>
      <c r="G3268" s="335">
        <v>482000</v>
      </c>
      <c r="H3268" s="335">
        <v>1</v>
      </c>
      <c r="I3268" s="23"/>
    </row>
    <row r="3269" spans="1:48" ht="27" x14ac:dyDescent="0.25">
      <c r="A3269" s="335">
        <v>5113</v>
      </c>
      <c r="B3269" s="335" t="s">
        <v>2729</v>
      </c>
      <c r="C3269" s="335" t="s">
        <v>1115</v>
      </c>
      <c r="D3269" s="335" t="s">
        <v>13</v>
      </c>
      <c r="E3269" s="335" t="s">
        <v>14</v>
      </c>
      <c r="F3269" s="335">
        <v>260000</v>
      </c>
      <c r="G3269" s="335">
        <v>260000</v>
      </c>
      <c r="H3269" s="335">
        <v>1</v>
      </c>
      <c r="I3269" s="23"/>
    </row>
    <row r="3270" spans="1:48" ht="27" x14ac:dyDescent="0.25">
      <c r="A3270" s="335">
        <v>5113</v>
      </c>
      <c r="B3270" s="335" t="s">
        <v>2730</v>
      </c>
      <c r="C3270" s="335" t="s">
        <v>1115</v>
      </c>
      <c r="D3270" s="335" t="s">
        <v>13</v>
      </c>
      <c r="E3270" s="335" t="s">
        <v>14</v>
      </c>
      <c r="F3270" s="335">
        <v>170000</v>
      </c>
      <c r="G3270" s="335">
        <v>170000</v>
      </c>
      <c r="H3270" s="335">
        <v>1</v>
      </c>
      <c r="I3270" s="23"/>
    </row>
    <row r="3271" spans="1:48" ht="27" x14ac:dyDescent="0.25">
      <c r="A3271" s="335">
        <v>5113</v>
      </c>
      <c r="B3271" s="335" t="s">
        <v>2731</v>
      </c>
      <c r="C3271" s="335" t="s">
        <v>1115</v>
      </c>
      <c r="D3271" s="335" t="s">
        <v>13</v>
      </c>
      <c r="E3271" s="335" t="s">
        <v>14</v>
      </c>
      <c r="F3271" s="335">
        <v>185000</v>
      </c>
      <c r="G3271" s="335">
        <v>185000</v>
      </c>
      <c r="H3271" s="335">
        <v>1</v>
      </c>
      <c r="I3271" s="23"/>
    </row>
    <row r="3272" spans="1:48" ht="27" x14ac:dyDescent="0.25">
      <c r="A3272" s="335">
        <v>5113</v>
      </c>
      <c r="B3272" s="335" t="s">
        <v>2732</v>
      </c>
      <c r="C3272" s="335" t="s">
        <v>1115</v>
      </c>
      <c r="D3272" s="335" t="s">
        <v>13</v>
      </c>
      <c r="E3272" s="335" t="s">
        <v>14</v>
      </c>
      <c r="F3272" s="335">
        <v>145000</v>
      </c>
      <c r="G3272" s="335">
        <v>145000</v>
      </c>
      <c r="H3272" s="335">
        <v>1</v>
      </c>
      <c r="I3272" s="23"/>
    </row>
    <row r="3273" spans="1:48" ht="15" customHeight="1" x14ac:dyDescent="0.25">
      <c r="A3273" s="506" t="s">
        <v>139</v>
      </c>
      <c r="B3273" s="507"/>
      <c r="C3273" s="507"/>
      <c r="D3273" s="507"/>
      <c r="E3273" s="507"/>
      <c r="F3273" s="507"/>
      <c r="G3273" s="507"/>
      <c r="H3273" s="508"/>
      <c r="I3273" s="23"/>
    </row>
    <row r="3274" spans="1:48" ht="16.5" customHeight="1" x14ac:dyDescent="0.25">
      <c r="A3274" s="500" t="s">
        <v>16</v>
      </c>
      <c r="B3274" s="501"/>
      <c r="C3274" s="501"/>
      <c r="D3274" s="501"/>
      <c r="E3274" s="501"/>
      <c r="F3274" s="501"/>
      <c r="G3274" s="501"/>
      <c r="H3274" s="502"/>
      <c r="I3274" s="23"/>
      <c r="J3274" s="5"/>
      <c r="K3274" s="5"/>
      <c r="L3274" s="5"/>
      <c r="M3274" s="5"/>
      <c r="N3274" s="5"/>
      <c r="O3274" s="5"/>
      <c r="Y3274" s="5"/>
      <c r="Z3274" s="5"/>
      <c r="AA3274" s="5"/>
      <c r="AB3274" s="5"/>
      <c r="AC3274" s="5"/>
      <c r="AD3274" s="5"/>
      <c r="AE3274" s="5"/>
      <c r="AF3274" s="5"/>
      <c r="AG3274" s="5"/>
      <c r="AH3274" s="5"/>
      <c r="AI3274" s="5"/>
      <c r="AJ3274" s="5"/>
      <c r="AK3274" s="5"/>
      <c r="AL3274" s="5"/>
      <c r="AM3274" s="5"/>
      <c r="AN3274" s="5"/>
      <c r="AO3274" s="5"/>
      <c r="AP3274" s="5"/>
      <c r="AQ3274" s="5"/>
      <c r="AR3274" s="5"/>
      <c r="AS3274" s="5"/>
      <c r="AT3274" s="5"/>
      <c r="AU3274" s="5"/>
      <c r="AV3274" s="5"/>
    </row>
    <row r="3275" spans="1:48" ht="27" x14ac:dyDescent="0.25">
      <c r="A3275" s="4">
        <v>5113</v>
      </c>
      <c r="B3275" s="4" t="s">
        <v>2713</v>
      </c>
      <c r="C3275" s="4" t="s">
        <v>996</v>
      </c>
      <c r="D3275" s="4" t="s">
        <v>15</v>
      </c>
      <c r="E3275" s="4" t="s">
        <v>14</v>
      </c>
      <c r="F3275" s="4">
        <v>41202000</v>
      </c>
      <c r="G3275" s="4">
        <v>41202000</v>
      </c>
      <c r="H3275" s="4">
        <v>1</v>
      </c>
      <c r="J3275" s="5"/>
      <c r="K3275" s="5"/>
      <c r="L3275" s="5"/>
      <c r="M3275" s="5"/>
      <c r="N3275" s="5"/>
      <c r="O3275" s="5"/>
      <c r="Y3275" s="5"/>
      <c r="Z3275" s="5"/>
      <c r="AA3275" s="5"/>
      <c r="AB3275" s="5"/>
      <c r="AC3275" s="5"/>
      <c r="AD3275" s="5"/>
      <c r="AE3275" s="5"/>
      <c r="AF3275" s="5"/>
      <c r="AG3275" s="5"/>
      <c r="AH3275" s="5"/>
      <c r="AI3275" s="5"/>
      <c r="AJ3275" s="5"/>
      <c r="AK3275" s="5"/>
      <c r="AL3275" s="5"/>
      <c r="AM3275" s="5"/>
      <c r="AN3275" s="5"/>
      <c r="AO3275" s="5"/>
      <c r="AP3275" s="5"/>
      <c r="AQ3275" s="5"/>
      <c r="AR3275" s="5"/>
      <c r="AS3275" s="5"/>
      <c r="AT3275" s="5"/>
      <c r="AU3275" s="5"/>
      <c r="AV3275" s="5"/>
    </row>
    <row r="3276" spans="1:48" ht="27" x14ac:dyDescent="0.25">
      <c r="A3276" s="4">
        <v>5113</v>
      </c>
      <c r="B3276" s="4" t="s">
        <v>2714</v>
      </c>
      <c r="C3276" s="4" t="s">
        <v>996</v>
      </c>
      <c r="D3276" s="4" t="s">
        <v>15</v>
      </c>
      <c r="E3276" s="4" t="s">
        <v>14</v>
      </c>
      <c r="F3276" s="4">
        <v>26169000</v>
      </c>
      <c r="G3276" s="4">
        <v>26169000</v>
      </c>
      <c r="H3276" s="4">
        <v>1</v>
      </c>
      <c r="J3276" s="5"/>
      <c r="K3276" s="5"/>
      <c r="L3276" s="5"/>
      <c r="M3276" s="5"/>
      <c r="N3276" s="5"/>
      <c r="O3276" s="5"/>
      <c r="Y3276" s="5"/>
      <c r="Z3276" s="5"/>
      <c r="AA3276" s="5"/>
      <c r="AB3276" s="5"/>
      <c r="AC3276" s="5"/>
      <c r="AD3276" s="5"/>
      <c r="AE3276" s="5"/>
      <c r="AF3276" s="5"/>
      <c r="AG3276" s="5"/>
      <c r="AH3276" s="5"/>
      <c r="AI3276" s="5"/>
      <c r="AJ3276" s="5"/>
      <c r="AK3276" s="5"/>
      <c r="AL3276" s="5"/>
      <c r="AM3276" s="5"/>
      <c r="AN3276" s="5"/>
      <c r="AO3276" s="5"/>
      <c r="AP3276" s="5"/>
      <c r="AQ3276" s="5"/>
      <c r="AR3276" s="5"/>
      <c r="AS3276" s="5"/>
      <c r="AT3276" s="5"/>
      <c r="AU3276" s="5"/>
      <c r="AV3276" s="5"/>
    </row>
    <row r="3277" spans="1:48" ht="27" x14ac:dyDescent="0.25">
      <c r="A3277" s="4">
        <v>5113</v>
      </c>
      <c r="B3277" s="4" t="s">
        <v>2715</v>
      </c>
      <c r="C3277" s="4" t="s">
        <v>996</v>
      </c>
      <c r="D3277" s="4" t="s">
        <v>15</v>
      </c>
      <c r="E3277" s="4" t="s">
        <v>14</v>
      </c>
      <c r="F3277" s="4">
        <v>91649000</v>
      </c>
      <c r="G3277" s="4">
        <v>91649000</v>
      </c>
      <c r="H3277" s="4">
        <v>1</v>
      </c>
      <c r="J3277" s="5"/>
      <c r="K3277" s="5"/>
      <c r="L3277" s="5"/>
      <c r="M3277" s="5"/>
      <c r="N3277" s="5"/>
      <c r="O3277" s="5"/>
      <c r="Y3277" s="5"/>
      <c r="Z3277" s="5"/>
      <c r="AA3277" s="5"/>
      <c r="AB3277" s="5"/>
      <c r="AC3277" s="5"/>
      <c r="AD3277" s="5"/>
      <c r="AE3277" s="5"/>
      <c r="AF3277" s="5"/>
      <c r="AG3277" s="5"/>
      <c r="AH3277" s="5"/>
      <c r="AI3277" s="5"/>
      <c r="AJ3277" s="5"/>
      <c r="AK3277" s="5"/>
      <c r="AL3277" s="5"/>
      <c r="AM3277" s="5"/>
      <c r="AN3277" s="5"/>
      <c r="AO3277" s="5"/>
      <c r="AP3277" s="5"/>
      <c r="AQ3277" s="5"/>
      <c r="AR3277" s="5"/>
      <c r="AS3277" s="5"/>
      <c r="AT3277" s="5"/>
      <c r="AU3277" s="5"/>
      <c r="AV3277" s="5"/>
    </row>
    <row r="3278" spans="1:48" ht="27" x14ac:dyDescent="0.25">
      <c r="A3278" s="4">
        <v>5113</v>
      </c>
      <c r="B3278" s="4" t="s">
        <v>2716</v>
      </c>
      <c r="C3278" s="4" t="s">
        <v>996</v>
      </c>
      <c r="D3278" s="4" t="s">
        <v>15</v>
      </c>
      <c r="E3278" s="4" t="s">
        <v>14</v>
      </c>
      <c r="F3278" s="4">
        <v>26533000</v>
      </c>
      <c r="G3278" s="4">
        <v>26533000</v>
      </c>
      <c r="H3278" s="4">
        <v>1</v>
      </c>
      <c r="J3278" s="5"/>
      <c r="K3278" s="5"/>
      <c r="L3278" s="5"/>
      <c r="M3278" s="5"/>
      <c r="N3278" s="5"/>
      <c r="O3278" s="5"/>
      <c r="Y3278" s="5"/>
      <c r="Z3278" s="5"/>
      <c r="AA3278" s="5"/>
      <c r="AB3278" s="5"/>
      <c r="AC3278" s="5"/>
      <c r="AD3278" s="5"/>
      <c r="AE3278" s="5"/>
      <c r="AF3278" s="5"/>
      <c r="AG3278" s="5"/>
      <c r="AH3278" s="5"/>
      <c r="AI3278" s="5"/>
      <c r="AJ3278" s="5"/>
      <c r="AK3278" s="5"/>
      <c r="AL3278" s="5"/>
      <c r="AM3278" s="5"/>
      <c r="AN3278" s="5"/>
      <c r="AO3278" s="5"/>
      <c r="AP3278" s="5"/>
      <c r="AQ3278" s="5"/>
      <c r="AR3278" s="5"/>
      <c r="AS3278" s="5"/>
      <c r="AT3278" s="5"/>
      <c r="AU3278" s="5"/>
      <c r="AV3278" s="5"/>
    </row>
    <row r="3279" spans="1:48" ht="15" customHeight="1" x14ac:dyDescent="0.25">
      <c r="A3279" s="509" t="s">
        <v>12</v>
      </c>
      <c r="B3279" s="510"/>
      <c r="C3279" s="510"/>
      <c r="D3279" s="510"/>
      <c r="E3279" s="510"/>
      <c r="F3279" s="510"/>
      <c r="G3279" s="510"/>
      <c r="H3279" s="511"/>
      <c r="J3279" s="5"/>
      <c r="K3279" s="5"/>
      <c r="L3279" s="5"/>
      <c r="M3279" s="5"/>
      <c r="N3279" s="5"/>
      <c r="O3279" s="5"/>
      <c r="Y3279" s="5"/>
      <c r="Z3279" s="5"/>
      <c r="AA3279" s="5"/>
      <c r="AB3279" s="5"/>
      <c r="AC3279" s="5"/>
      <c r="AD3279" s="5"/>
      <c r="AE3279" s="5"/>
      <c r="AF3279" s="5"/>
      <c r="AG3279" s="5"/>
      <c r="AH3279" s="5"/>
      <c r="AI3279" s="5"/>
      <c r="AJ3279" s="5"/>
      <c r="AK3279" s="5"/>
      <c r="AL3279" s="5"/>
      <c r="AM3279" s="5"/>
      <c r="AN3279" s="5"/>
      <c r="AO3279" s="5"/>
      <c r="AP3279" s="5"/>
      <c r="AQ3279" s="5"/>
      <c r="AR3279" s="5"/>
      <c r="AS3279" s="5"/>
      <c r="AT3279" s="5"/>
      <c r="AU3279" s="5"/>
      <c r="AV3279" s="5"/>
    </row>
    <row r="3280" spans="1:48" ht="27" x14ac:dyDescent="0.25">
      <c r="A3280" s="4">
        <v>5113</v>
      </c>
      <c r="B3280" s="4" t="s">
        <v>2717</v>
      </c>
      <c r="C3280" s="4" t="s">
        <v>1115</v>
      </c>
      <c r="D3280" s="4" t="s">
        <v>13</v>
      </c>
      <c r="E3280" s="4" t="s">
        <v>14</v>
      </c>
      <c r="F3280" s="4">
        <v>220000</v>
      </c>
      <c r="G3280" s="4">
        <v>220000</v>
      </c>
      <c r="H3280" s="4">
        <v>1</v>
      </c>
      <c r="J3280" s="5"/>
      <c r="K3280" s="5"/>
      <c r="L3280" s="5"/>
      <c r="M3280" s="5"/>
      <c r="N3280" s="5"/>
      <c r="O3280" s="5"/>
      <c r="Y3280" s="5"/>
      <c r="Z3280" s="5"/>
      <c r="AA3280" s="5"/>
      <c r="AB3280" s="5"/>
      <c r="AC3280" s="5"/>
      <c r="AD3280" s="5"/>
      <c r="AE3280" s="5"/>
      <c r="AF3280" s="5"/>
      <c r="AG3280" s="5"/>
      <c r="AH3280" s="5"/>
      <c r="AI3280" s="5"/>
      <c r="AJ3280" s="5"/>
      <c r="AK3280" s="5"/>
      <c r="AL3280" s="5"/>
      <c r="AM3280" s="5"/>
      <c r="AN3280" s="5"/>
      <c r="AO3280" s="5"/>
      <c r="AP3280" s="5"/>
      <c r="AQ3280" s="5"/>
      <c r="AR3280" s="5"/>
      <c r="AS3280" s="5"/>
      <c r="AT3280" s="5"/>
      <c r="AU3280" s="5"/>
      <c r="AV3280" s="5"/>
    </row>
    <row r="3281" spans="1:16384" ht="27" x14ac:dyDescent="0.25">
      <c r="A3281" s="4">
        <v>5113</v>
      </c>
      <c r="B3281" s="4" t="s">
        <v>2718</v>
      </c>
      <c r="C3281" s="4" t="s">
        <v>1115</v>
      </c>
      <c r="D3281" s="4" t="s">
        <v>13</v>
      </c>
      <c r="E3281" s="4" t="s">
        <v>14</v>
      </c>
      <c r="F3281" s="4">
        <v>264000</v>
      </c>
      <c r="G3281" s="4">
        <v>264000</v>
      </c>
      <c r="H3281" s="4">
        <v>1</v>
      </c>
      <c r="J3281" s="5"/>
      <c r="K3281" s="5"/>
      <c r="L3281" s="5"/>
      <c r="M3281" s="5"/>
      <c r="N3281" s="5"/>
      <c r="O3281" s="5"/>
      <c r="Y3281" s="5"/>
      <c r="Z3281" s="5"/>
      <c r="AA3281" s="5"/>
      <c r="AB3281" s="5"/>
      <c r="AC3281" s="5"/>
      <c r="AD3281" s="5"/>
      <c r="AE3281" s="5"/>
      <c r="AF3281" s="5"/>
      <c r="AG3281" s="5"/>
      <c r="AH3281" s="5"/>
      <c r="AI3281" s="5"/>
      <c r="AJ3281" s="5"/>
      <c r="AK3281" s="5"/>
      <c r="AL3281" s="5"/>
      <c r="AM3281" s="5"/>
      <c r="AN3281" s="5"/>
      <c r="AO3281" s="5"/>
      <c r="AP3281" s="5"/>
      <c r="AQ3281" s="5"/>
      <c r="AR3281" s="5"/>
      <c r="AS3281" s="5"/>
      <c r="AT3281" s="5"/>
      <c r="AU3281" s="5"/>
      <c r="AV3281" s="5"/>
    </row>
    <row r="3282" spans="1:16384" ht="27" x14ac:dyDescent="0.25">
      <c r="A3282" s="4">
        <v>5113</v>
      </c>
      <c r="B3282" s="4" t="s">
        <v>2719</v>
      </c>
      <c r="C3282" s="4" t="s">
        <v>1115</v>
      </c>
      <c r="D3282" s="4" t="s">
        <v>13</v>
      </c>
      <c r="E3282" s="4" t="s">
        <v>14</v>
      </c>
      <c r="F3282" s="4">
        <v>509000</v>
      </c>
      <c r="G3282" s="4">
        <v>509000</v>
      </c>
      <c r="H3282" s="4">
        <v>1</v>
      </c>
      <c r="J3282" s="5"/>
      <c r="K3282" s="5"/>
      <c r="L3282" s="5"/>
      <c r="M3282" s="5"/>
      <c r="N3282" s="5"/>
      <c r="O3282" s="5"/>
      <c r="Y3282" s="5"/>
      <c r="Z3282" s="5"/>
      <c r="AA3282" s="5"/>
      <c r="AB3282" s="5"/>
      <c r="AC3282" s="5"/>
      <c r="AD3282" s="5"/>
      <c r="AE3282" s="5"/>
      <c r="AF3282" s="5"/>
      <c r="AG3282" s="5"/>
      <c r="AH3282" s="5"/>
      <c r="AI3282" s="5"/>
      <c r="AJ3282" s="5"/>
      <c r="AK3282" s="5"/>
      <c r="AL3282" s="5"/>
      <c r="AM3282" s="5"/>
      <c r="AN3282" s="5"/>
      <c r="AO3282" s="5"/>
      <c r="AP3282" s="5"/>
      <c r="AQ3282" s="5"/>
      <c r="AR3282" s="5"/>
      <c r="AS3282" s="5"/>
      <c r="AT3282" s="5"/>
      <c r="AU3282" s="5"/>
      <c r="AV3282" s="5"/>
    </row>
    <row r="3283" spans="1:16384" ht="27" x14ac:dyDescent="0.25">
      <c r="A3283" s="4">
        <v>5113</v>
      </c>
      <c r="B3283" s="4" t="s">
        <v>2720</v>
      </c>
      <c r="C3283" s="4" t="s">
        <v>1115</v>
      </c>
      <c r="D3283" s="4" t="s">
        <v>13</v>
      </c>
      <c r="E3283" s="4" t="s">
        <v>14</v>
      </c>
      <c r="F3283" s="4">
        <v>126000</v>
      </c>
      <c r="G3283" s="4">
        <v>126000</v>
      </c>
      <c r="H3283" s="4">
        <v>1</v>
      </c>
      <c r="J3283" s="5"/>
      <c r="K3283" s="5"/>
      <c r="L3283" s="5"/>
      <c r="M3283" s="5"/>
      <c r="N3283" s="5"/>
      <c r="O3283" s="5"/>
      <c r="Y3283" s="5"/>
      <c r="Z3283" s="5"/>
      <c r="AA3283" s="5"/>
      <c r="AB3283" s="5"/>
      <c r="AC3283" s="5"/>
      <c r="AD3283" s="5"/>
      <c r="AE3283" s="5"/>
      <c r="AF3283" s="5"/>
      <c r="AG3283" s="5"/>
      <c r="AH3283" s="5"/>
      <c r="AI3283" s="5"/>
      <c r="AJ3283" s="5"/>
      <c r="AK3283" s="5"/>
      <c r="AL3283" s="5"/>
      <c r="AM3283" s="5"/>
      <c r="AN3283" s="5"/>
      <c r="AO3283" s="5"/>
      <c r="AP3283" s="5"/>
      <c r="AQ3283" s="5"/>
      <c r="AR3283" s="5"/>
      <c r="AS3283" s="5"/>
      <c r="AT3283" s="5"/>
      <c r="AU3283" s="5"/>
      <c r="AV3283" s="5"/>
    </row>
    <row r="3284" spans="1:16384" ht="27" x14ac:dyDescent="0.25">
      <c r="A3284" s="4">
        <v>5113</v>
      </c>
      <c r="B3284" s="4" t="s">
        <v>3657</v>
      </c>
      <c r="C3284" s="4" t="s">
        <v>476</v>
      </c>
      <c r="D3284" s="4" t="s">
        <v>15</v>
      </c>
      <c r="E3284" s="4" t="s">
        <v>14</v>
      </c>
      <c r="F3284" s="4">
        <v>733000</v>
      </c>
      <c r="G3284" s="4">
        <v>733000</v>
      </c>
      <c r="H3284" s="4">
        <v>1</v>
      </c>
      <c r="J3284" s="5"/>
      <c r="K3284" s="5"/>
      <c r="L3284" s="5"/>
      <c r="M3284" s="5"/>
      <c r="N3284" s="5"/>
      <c r="O3284" s="5"/>
      <c r="Y3284" s="5"/>
      <c r="Z3284" s="5"/>
      <c r="AA3284" s="5"/>
      <c r="AB3284" s="5"/>
      <c r="AC3284" s="5"/>
      <c r="AD3284" s="5"/>
      <c r="AE3284" s="5"/>
      <c r="AF3284" s="5"/>
      <c r="AG3284" s="5"/>
      <c r="AH3284" s="5"/>
      <c r="AI3284" s="5"/>
      <c r="AJ3284" s="5"/>
      <c r="AK3284" s="5"/>
      <c r="AL3284" s="5"/>
      <c r="AM3284" s="5"/>
      <c r="AN3284" s="5"/>
      <c r="AO3284" s="5"/>
      <c r="AP3284" s="5"/>
      <c r="AQ3284" s="5"/>
      <c r="AR3284" s="5"/>
      <c r="AS3284" s="5"/>
      <c r="AT3284" s="5"/>
      <c r="AU3284" s="5"/>
      <c r="AV3284" s="5"/>
    </row>
    <row r="3285" spans="1:16384" ht="27" x14ac:dyDescent="0.25">
      <c r="A3285" s="4">
        <v>5113</v>
      </c>
      <c r="B3285" s="4" t="s">
        <v>3658</v>
      </c>
      <c r="C3285" s="4" t="s">
        <v>476</v>
      </c>
      <c r="D3285" s="4" t="s">
        <v>15</v>
      </c>
      <c r="E3285" s="4" t="s">
        <v>14</v>
      </c>
      <c r="F3285" s="4">
        <v>880000</v>
      </c>
      <c r="G3285" s="4">
        <v>880000</v>
      </c>
      <c r="H3285" s="4">
        <v>1</v>
      </c>
      <c r="J3285" s="5"/>
      <c r="K3285" s="5"/>
      <c r="L3285" s="5"/>
      <c r="M3285" s="5"/>
      <c r="N3285" s="5"/>
      <c r="O3285" s="5"/>
      <c r="Y3285" s="5"/>
      <c r="Z3285" s="5"/>
      <c r="AA3285" s="5"/>
      <c r="AB3285" s="5"/>
      <c r="AC3285" s="5"/>
      <c r="AD3285" s="5"/>
      <c r="AE3285" s="5"/>
      <c r="AF3285" s="5"/>
      <c r="AG3285" s="5"/>
      <c r="AH3285" s="5"/>
      <c r="AI3285" s="5"/>
      <c r="AJ3285" s="5"/>
      <c r="AK3285" s="5"/>
      <c r="AL3285" s="5"/>
      <c r="AM3285" s="5"/>
      <c r="AN3285" s="5"/>
      <c r="AO3285" s="5"/>
      <c r="AP3285" s="5"/>
      <c r="AQ3285" s="5"/>
      <c r="AR3285" s="5"/>
      <c r="AS3285" s="5"/>
      <c r="AT3285" s="5"/>
      <c r="AU3285" s="5"/>
      <c r="AV3285" s="5"/>
    </row>
    <row r="3286" spans="1:16384" ht="27" x14ac:dyDescent="0.25">
      <c r="A3286" s="4">
        <v>5113</v>
      </c>
      <c r="B3286" s="4" t="s">
        <v>3659</v>
      </c>
      <c r="C3286" s="4" t="s">
        <v>476</v>
      </c>
      <c r="D3286" s="4" t="s">
        <v>15</v>
      </c>
      <c r="E3286" s="4" t="s">
        <v>14</v>
      </c>
      <c r="F3286" s="4">
        <v>1528000</v>
      </c>
      <c r="G3286" s="4">
        <v>1528000</v>
      </c>
      <c r="H3286" s="4">
        <v>1</v>
      </c>
      <c r="J3286" s="5"/>
      <c r="K3286" s="5"/>
      <c r="L3286" s="5"/>
      <c r="M3286" s="5"/>
      <c r="N3286" s="5"/>
      <c r="O3286" s="5"/>
      <c r="Y3286" s="5"/>
      <c r="Z3286" s="5"/>
      <c r="AA3286" s="5"/>
      <c r="AB3286" s="5"/>
      <c r="AC3286" s="5"/>
      <c r="AD3286" s="5"/>
      <c r="AE3286" s="5"/>
      <c r="AF3286" s="5"/>
      <c r="AG3286" s="5"/>
      <c r="AH3286" s="5"/>
      <c r="AI3286" s="5"/>
      <c r="AJ3286" s="5"/>
      <c r="AK3286" s="5"/>
      <c r="AL3286" s="5"/>
      <c r="AM3286" s="5"/>
      <c r="AN3286" s="5"/>
      <c r="AO3286" s="5"/>
      <c r="AP3286" s="5"/>
      <c r="AQ3286" s="5"/>
      <c r="AR3286" s="5"/>
      <c r="AS3286" s="5"/>
      <c r="AT3286" s="5"/>
      <c r="AU3286" s="5"/>
      <c r="AV3286" s="5"/>
    </row>
    <row r="3287" spans="1:16384" ht="27" x14ac:dyDescent="0.25">
      <c r="A3287" s="4">
        <v>5113</v>
      </c>
      <c r="B3287" s="4" t="s">
        <v>3660</v>
      </c>
      <c r="C3287" s="4" t="s">
        <v>476</v>
      </c>
      <c r="D3287" s="4" t="s">
        <v>15</v>
      </c>
      <c r="E3287" s="4" t="s">
        <v>14</v>
      </c>
      <c r="F3287" s="4">
        <v>420000</v>
      </c>
      <c r="G3287" s="4">
        <v>420000</v>
      </c>
      <c r="H3287" s="4">
        <v>1</v>
      </c>
      <c r="J3287" s="5"/>
      <c r="K3287" s="5"/>
      <c r="L3287" s="5"/>
      <c r="M3287" s="5"/>
      <c r="N3287" s="5"/>
      <c r="O3287" s="5"/>
      <c r="Y3287" s="5"/>
      <c r="Z3287" s="5"/>
      <c r="AA3287" s="5"/>
      <c r="AB3287" s="5"/>
      <c r="AC3287" s="5"/>
      <c r="AD3287" s="5"/>
      <c r="AE3287" s="5"/>
      <c r="AF3287" s="5"/>
      <c r="AG3287" s="5"/>
      <c r="AH3287" s="5"/>
      <c r="AI3287" s="5"/>
      <c r="AJ3287" s="5"/>
      <c r="AK3287" s="5"/>
      <c r="AL3287" s="5"/>
      <c r="AM3287" s="5"/>
      <c r="AN3287" s="5"/>
      <c r="AO3287" s="5"/>
      <c r="AP3287" s="5"/>
      <c r="AQ3287" s="5"/>
      <c r="AR3287" s="5"/>
      <c r="AS3287" s="5"/>
      <c r="AT3287" s="5"/>
      <c r="AU3287" s="5"/>
      <c r="AV3287" s="5"/>
    </row>
    <row r="3288" spans="1:16384" x14ac:dyDescent="0.25">
      <c r="A3288" s="500" t="s">
        <v>8</v>
      </c>
      <c r="B3288" s="501"/>
      <c r="C3288" s="501"/>
      <c r="D3288" s="501"/>
      <c r="E3288" s="501"/>
      <c r="F3288" s="501"/>
      <c r="G3288" s="501"/>
      <c r="H3288" s="501"/>
      <c r="I3288" s="385"/>
      <c r="J3288" s="385"/>
      <c r="K3288" s="385"/>
      <c r="L3288" s="385"/>
      <c r="M3288" s="385"/>
      <c r="N3288" s="385"/>
      <c r="O3288" s="385"/>
      <c r="P3288" s="385"/>
      <c r="Q3288" s="385"/>
      <c r="R3288" s="385"/>
      <c r="S3288" s="385"/>
      <c r="T3288" s="385"/>
      <c r="U3288" s="385"/>
      <c r="V3288" s="385"/>
      <c r="W3288" s="385"/>
      <c r="X3288" s="385"/>
      <c r="Y3288" s="385"/>
      <c r="Z3288" s="385"/>
      <c r="AA3288" s="385"/>
      <c r="AB3288" s="385"/>
      <c r="AC3288" s="385"/>
      <c r="AD3288" s="385"/>
      <c r="AE3288" s="385"/>
      <c r="AF3288" s="385"/>
      <c r="AG3288" s="385"/>
      <c r="AH3288" s="385"/>
      <c r="AI3288" s="385"/>
      <c r="AJ3288" s="385"/>
      <c r="AK3288" s="385"/>
      <c r="AL3288" s="385"/>
      <c r="AM3288" s="385"/>
      <c r="AN3288" s="385"/>
      <c r="AO3288" s="385"/>
      <c r="AP3288" s="385"/>
      <c r="AQ3288" s="385"/>
      <c r="AR3288" s="385"/>
      <c r="AS3288" s="385"/>
      <c r="AT3288" s="385"/>
      <c r="AU3288" s="385"/>
      <c r="AV3288" s="385"/>
      <c r="AW3288" s="385"/>
      <c r="AX3288" s="385"/>
      <c r="AY3288" s="385"/>
      <c r="AZ3288" s="385"/>
      <c r="BA3288" s="385"/>
      <c r="BB3288" s="385"/>
      <c r="BC3288" s="385"/>
      <c r="BD3288" s="385"/>
      <c r="BE3288" s="385"/>
      <c r="BF3288" s="385"/>
      <c r="BG3288" s="385"/>
      <c r="BH3288" s="385"/>
      <c r="BI3288" s="385"/>
      <c r="BJ3288" s="385"/>
      <c r="BK3288" s="385"/>
      <c r="BL3288" s="385"/>
      <c r="BM3288" s="385"/>
      <c r="BN3288" s="385"/>
      <c r="BO3288" s="385"/>
      <c r="BP3288" s="385"/>
      <c r="BQ3288" s="385"/>
      <c r="BR3288" s="385"/>
      <c r="BS3288" s="385"/>
      <c r="BT3288" s="385"/>
      <c r="BU3288" s="385"/>
      <c r="BV3288" s="385"/>
      <c r="BW3288" s="385"/>
      <c r="BX3288" s="385"/>
      <c r="BY3288" s="385"/>
      <c r="BZ3288" s="385"/>
      <c r="CA3288" s="385"/>
      <c r="CB3288" s="385"/>
      <c r="CC3288" s="385"/>
      <c r="CD3288" s="385"/>
      <c r="CE3288" s="385"/>
      <c r="CF3288" s="385"/>
      <c r="CG3288" s="385"/>
      <c r="CH3288" s="385"/>
      <c r="CI3288" s="385"/>
      <c r="CJ3288" s="385"/>
      <c r="CK3288" s="385"/>
      <c r="CL3288" s="385"/>
      <c r="CM3288" s="385"/>
      <c r="CN3288" s="385"/>
      <c r="CO3288" s="385"/>
      <c r="CP3288" s="385"/>
      <c r="CQ3288" s="385"/>
      <c r="CR3288" s="385"/>
      <c r="CS3288" s="385"/>
      <c r="CT3288" s="385"/>
      <c r="CU3288" s="385"/>
      <c r="CV3288" s="385"/>
      <c r="CW3288" s="385"/>
      <c r="CX3288" s="385"/>
      <c r="CY3288" s="385"/>
      <c r="CZ3288" s="385"/>
      <c r="DA3288" s="385"/>
      <c r="DB3288" s="385"/>
      <c r="DC3288" s="385"/>
      <c r="DD3288" s="385"/>
      <c r="DE3288" s="385"/>
      <c r="DF3288" s="385"/>
      <c r="DG3288" s="385"/>
      <c r="DH3288" s="385"/>
      <c r="DI3288" s="385"/>
      <c r="DJ3288" s="385"/>
      <c r="DK3288" s="385"/>
      <c r="DL3288" s="385"/>
      <c r="DM3288" s="385"/>
      <c r="DN3288" s="385"/>
      <c r="DO3288" s="385"/>
      <c r="DP3288" s="385"/>
      <c r="DQ3288" s="385"/>
      <c r="DR3288" s="385"/>
      <c r="DS3288" s="385"/>
      <c r="DT3288" s="385"/>
      <c r="DU3288" s="385"/>
      <c r="DV3288" s="385"/>
      <c r="DW3288" s="385"/>
      <c r="DX3288" s="385"/>
      <c r="DY3288" s="385"/>
      <c r="DZ3288" s="385"/>
      <c r="EA3288" s="385"/>
      <c r="EB3288" s="385"/>
      <c r="EC3288" s="385"/>
      <c r="ED3288" s="385"/>
      <c r="EE3288" s="385"/>
      <c r="EF3288" s="385"/>
      <c r="EG3288" s="385"/>
      <c r="EH3288" s="385"/>
      <c r="EI3288" s="385"/>
      <c r="EJ3288" s="385"/>
      <c r="EK3288" s="385"/>
      <c r="EL3288" s="385"/>
      <c r="EM3288" s="385"/>
      <c r="EN3288" s="385"/>
      <c r="EO3288" s="385"/>
      <c r="EP3288" s="385"/>
      <c r="EQ3288" s="385"/>
      <c r="ER3288" s="385"/>
      <c r="ES3288" s="385"/>
      <c r="ET3288" s="385"/>
      <c r="EU3288" s="385"/>
      <c r="EV3288" s="385"/>
      <c r="EW3288" s="385"/>
      <c r="EX3288" s="385"/>
      <c r="EY3288" s="385"/>
      <c r="EZ3288" s="385"/>
      <c r="FA3288" s="385"/>
      <c r="FB3288" s="385"/>
      <c r="FC3288" s="385"/>
      <c r="FD3288" s="385"/>
      <c r="FE3288" s="385"/>
      <c r="FF3288" s="385"/>
      <c r="FG3288" s="385"/>
      <c r="FH3288" s="385"/>
      <c r="FI3288" s="385"/>
      <c r="FJ3288" s="385"/>
      <c r="FK3288" s="385"/>
      <c r="FL3288" s="385"/>
      <c r="FM3288" s="385"/>
      <c r="FN3288" s="385"/>
      <c r="FO3288" s="385"/>
      <c r="FP3288" s="385"/>
      <c r="FQ3288" s="385"/>
      <c r="FR3288" s="385"/>
      <c r="FS3288" s="385"/>
      <c r="FT3288" s="385"/>
      <c r="FU3288" s="385"/>
      <c r="FV3288" s="385"/>
      <c r="FW3288" s="385"/>
      <c r="FX3288" s="385"/>
      <c r="FY3288" s="385"/>
      <c r="FZ3288" s="385"/>
      <c r="GA3288" s="385"/>
      <c r="GB3288" s="385"/>
      <c r="GC3288" s="385"/>
      <c r="GD3288" s="385"/>
      <c r="GE3288" s="385"/>
      <c r="GF3288" s="385"/>
      <c r="GG3288" s="385"/>
      <c r="GH3288" s="385"/>
      <c r="GI3288" s="385"/>
      <c r="GJ3288" s="385"/>
      <c r="GK3288" s="385"/>
      <c r="GL3288" s="385"/>
      <c r="GM3288" s="385"/>
      <c r="GN3288" s="385"/>
      <c r="GO3288" s="385"/>
      <c r="GP3288" s="385"/>
      <c r="GQ3288" s="385"/>
      <c r="GR3288" s="385"/>
      <c r="GS3288" s="385"/>
      <c r="GT3288" s="385"/>
      <c r="GU3288" s="385"/>
      <c r="GV3288" s="385"/>
      <c r="GW3288" s="385"/>
      <c r="GX3288" s="385"/>
      <c r="GY3288" s="385"/>
      <c r="GZ3288" s="385"/>
      <c r="HA3288" s="385"/>
      <c r="HB3288" s="385"/>
      <c r="HC3288" s="385"/>
      <c r="HD3288" s="385"/>
      <c r="HE3288" s="385"/>
      <c r="HF3288" s="385"/>
      <c r="HG3288" s="385"/>
      <c r="HH3288" s="385"/>
      <c r="HI3288" s="385"/>
      <c r="HJ3288" s="385"/>
      <c r="HK3288" s="385"/>
      <c r="HL3288" s="385"/>
      <c r="HM3288" s="385"/>
      <c r="HN3288" s="385"/>
      <c r="HO3288" s="385"/>
      <c r="HP3288" s="385"/>
      <c r="HQ3288" s="385"/>
      <c r="HR3288" s="385"/>
      <c r="HS3288" s="385"/>
      <c r="HT3288" s="385"/>
      <c r="HU3288" s="385"/>
      <c r="HV3288" s="385"/>
      <c r="HW3288" s="385"/>
      <c r="HX3288" s="385"/>
      <c r="HY3288" s="385"/>
      <c r="HZ3288" s="385"/>
      <c r="IA3288" s="385"/>
      <c r="IB3288" s="385"/>
      <c r="IC3288" s="385"/>
      <c r="ID3288" s="385"/>
      <c r="IE3288" s="385"/>
      <c r="IF3288" s="385"/>
      <c r="IG3288" s="385"/>
      <c r="IH3288" s="385"/>
      <c r="II3288" s="385"/>
      <c r="IJ3288" s="385"/>
      <c r="IK3288" s="385"/>
      <c r="IL3288" s="385"/>
      <c r="IM3288" s="385"/>
      <c r="IN3288" s="385"/>
      <c r="IO3288" s="385"/>
      <c r="IP3288" s="385"/>
      <c r="IQ3288" s="385"/>
      <c r="IR3288" s="385"/>
      <c r="IS3288" s="385"/>
      <c r="IT3288" s="385"/>
      <c r="IU3288" s="385"/>
      <c r="IV3288" s="385"/>
      <c r="IW3288" s="385"/>
      <c r="IX3288" s="385"/>
      <c r="IY3288" s="385"/>
      <c r="IZ3288" s="385"/>
      <c r="JA3288" s="385"/>
      <c r="JB3288" s="385"/>
      <c r="JC3288" s="385"/>
      <c r="JD3288" s="385"/>
      <c r="JE3288" s="385"/>
      <c r="JF3288" s="385"/>
      <c r="JG3288" s="385"/>
      <c r="JH3288" s="385"/>
      <c r="JI3288" s="385"/>
      <c r="JJ3288" s="385"/>
      <c r="JK3288" s="385"/>
      <c r="JL3288" s="385"/>
      <c r="JM3288" s="385"/>
      <c r="JN3288" s="385"/>
      <c r="JO3288" s="385"/>
      <c r="JP3288" s="385"/>
      <c r="JQ3288" s="385"/>
      <c r="JR3288" s="385"/>
      <c r="JS3288" s="385"/>
      <c r="JT3288" s="385"/>
      <c r="JU3288" s="385"/>
      <c r="JV3288" s="385"/>
      <c r="JW3288" s="385"/>
      <c r="JX3288" s="385"/>
      <c r="JY3288" s="385"/>
      <c r="JZ3288" s="385"/>
      <c r="KA3288" s="385"/>
      <c r="KB3288" s="385"/>
      <c r="KC3288" s="385"/>
      <c r="KD3288" s="385"/>
      <c r="KE3288" s="385"/>
      <c r="KF3288" s="385"/>
      <c r="KG3288" s="385"/>
      <c r="KH3288" s="385"/>
      <c r="KI3288" s="385"/>
      <c r="KJ3288" s="385"/>
      <c r="KK3288" s="385"/>
      <c r="KL3288" s="385"/>
      <c r="KM3288" s="385"/>
      <c r="KN3288" s="385"/>
      <c r="KO3288" s="385"/>
      <c r="KP3288" s="385"/>
      <c r="KQ3288" s="385"/>
      <c r="KR3288" s="385"/>
      <c r="KS3288" s="385"/>
      <c r="KT3288" s="385"/>
      <c r="KU3288" s="385"/>
      <c r="KV3288" s="385"/>
      <c r="KW3288" s="385"/>
      <c r="KX3288" s="385"/>
      <c r="KY3288" s="385"/>
      <c r="KZ3288" s="385"/>
      <c r="LA3288" s="385"/>
      <c r="LB3288" s="385"/>
      <c r="LC3288" s="385"/>
      <c r="LD3288" s="385"/>
      <c r="LE3288" s="385"/>
      <c r="LF3288" s="385"/>
      <c r="LG3288" s="385"/>
      <c r="LH3288" s="385"/>
      <c r="LI3288" s="385"/>
      <c r="LJ3288" s="385"/>
      <c r="LK3288" s="385"/>
      <c r="LL3288" s="385"/>
      <c r="LM3288" s="385"/>
      <c r="LN3288" s="385"/>
      <c r="LO3288" s="385"/>
      <c r="LP3288" s="385"/>
      <c r="LQ3288" s="385"/>
      <c r="LR3288" s="385"/>
      <c r="LS3288" s="385"/>
      <c r="LT3288" s="385"/>
      <c r="LU3288" s="385"/>
      <c r="LV3288" s="385"/>
      <c r="LW3288" s="385"/>
      <c r="LX3288" s="385"/>
      <c r="LY3288" s="385"/>
      <c r="LZ3288" s="385"/>
      <c r="MA3288" s="385"/>
      <c r="MB3288" s="385"/>
      <c r="MC3288" s="385"/>
      <c r="MD3288" s="385"/>
      <c r="ME3288" s="385"/>
      <c r="MF3288" s="385"/>
      <c r="MG3288" s="385"/>
      <c r="MH3288" s="385"/>
      <c r="MI3288" s="385"/>
      <c r="MJ3288" s="385"/>
      <c r="MK3288" s="385"/>
      <c r="ML3288" s="385"/>
      <c r="MM3288" s="385"/>
      <c r="MN3288" s="385"/>
      <c r="MO3288" s="385"/>
      <c r="MP3288" s="385"/>
      <c r="MQ3288" s="385"/>
      <c r="MR3288" s="385"/>
      <c r="MS3288" s="385"/>
      <c r="MT3288" s="385"/>
      <c r="MU3288" s="385"/>
      <c r="MV3288" s="385"/>
      <c r="MW3288" s="385"/>
      <c r="MX3288" s="385"/>
      <c r="MY3288" s="385"/>
      <c r="MZ3288" s="385"/>
      <c r="NA3288" s="385"/>
      <c r="NB3288" s="385"/>
      <c r="NC3288" s="385"/>
      <c r="ND3288" s="385"/>
      <c r="NE3288" s="385"/>
      <c r="NF3288" s="385"/>
      <c r="NG3288" s="385"/>
      <c r="NH3288" s="385"/>
      <c r="NI3288" s="385"/>
      <c r="NJ3288" s="385"/>
      <c r="NK3288" s="385"/>
      <c r="NL3288" s="385"/>
      <c r="NM3288" s="385"/>
      <c r="NN3288" s="385"/>
      <c r="NO3288" s="385"/>
      <c r="NP3288" s="385"/>
      <c r="NQ3288" s="385"/>
      <c r="NR3288" s="385"/>
      <c r="NS3288" s="385"/>
      <c r="NT3288" s="385"/>
      <c r="NU3288" s="385"/>
      <c r="NV3288" s="385"/>
      <c r="NW3288" s="385"/>
      <c r="NX3288" s="385"/>
      <c r="NY3288" s="385"/>
      <c r="NZ3288" s="385"/>
      <c r="OA3288" s="385"/>
      <c r="OB3288" s="385"/>
      <c r="OC3288" s="385"/>
      <c r="OD3288" s="385"/>
      <c r="OE3288" s="385"/>
      <c r="OF3288" s="385"/>
      <c r="OG3288" s="385"/>
      <c r="OH3288" s="385"/>
      <c r="OI3288" s="385"/>
      <c r="OJ3288" s="385"/>
      <c r="OK3288" s="385"/>
      <c r="OL3288" s="385"/>
      <c r="OM3288" s="385"/>
      <c r="ON3288" s="385"/>
      <c r="OO3288" s="385"/>
      <c r="OP3288" s="385"/>
      <c r="OQ3288" s="385"/>
      <c r="OR3288" s="385"/>
      <c r="OS3288" s="385"/>
      <c r="OT3288" s="385"/>
      <c r="OU3288" s="385"/>
      <c r="OV3288" s="385"/>
      <c r="OW3288" s="385"/>
      <c r="OX3288" s="385"/>
      <c r="OY3288" s="385"/>
      <c r="OZ3288" s="385"/>
      <c r="PA3288" s="385"/>
      <c r="PB3288" s="385"/>
      <c r="PC3288" s="385"/>
      <c r="PD3288" s="385"/>
      <c r="PE3288" s="385"/>
      <c r="PF3288" s="385"/>
      <c r="PG3288" s="385"/>
      <c r="PH3288" s="385"/>
      <c r="PI3288" s="385"/>
      <c r="PJ3288" s="385"/>
      <c r="PK3288" s="385"/>
      <c r="PL3288" s="385"/>
      <c r="PM3288" s="385"/>
      <c r="PN3288" s="385"/>
      <c r="PO3288" s="385"/>
      <c r="PP3288" s="385"/>
      <c r="PQ3288" s="385"/>
      <c r="PR3288" s="385"/>
      <c r="PS3288" s="385"/>
      <c r="PT3288" s="385"/>
      <c r="PU3288" s="385"/>
      <c r="PV3288" s="385"/>
      <c r="PW3288" s="385"/>
      <c r="PX3288" s="385"/>
      <c r="PY3288" s="385"/>
      <c r="PZ3288" s="385"/>
      <c r="QA3288" s="385"/>
      <c r="QB3288" s="385"/>
      <c r="QC3288" s="385"/>
      <c r="QD3288" s="385"/>
      <c r="QE3288" s="385"/>
      <c r="QF3288" s="385"/>
      <c r="QG3288" s="385"/>
      <c r="QH3288" s="385"/>
      <c r="QI3288" s="385"/>
      <c r="QJ3288" s="385"/>
      <c r="QK3288" s="385"/>
      <c r="QL3288" s="385"/>
      <c r="QM3288" s="385"/>
      <c r="QN3288" s="385"/>
      <c r="QO3288" s="385"/>
      <c r="QP3288" s="385"/>
      <c r="QQ3288" s="385"/>
      <c r="QR3288" s="385"/>
      <c r="QS3288" s="385"/>
      <c r="QT3288" s="385"/>
      <c r="QU3288" s="385"/>
      <c r="QV3288" s="385"/>
      <c r="QW3288" s="385"/>
      <c r="QX3288" s="385"/>
      <c r="QY3288" s="385"/>
      <c r="QZ3288" s="385"/>
      <c r="RA3288" s="385"/>
      <c r="RB3288" s="385"/>
      <c r="RC3288" s="385"/>
      <c r="RD3288" s="385"/>
      <c r="RE3288" s="385"/>
      <c r="RF3288" s="385"/>
      <c r="RG3288" s="385"/>
      <c r="RH3288" s="385"/>
      <c r="RI3288" s="385"/>
      <c r="RJ3288" s="385"/>
      <c r="RK3288" s="385"/>
      <c r="RL3288" s="385"/>
      <c r="RM3288" s="385"/>
      <c r="RN3288" s="385"/>
      <c r="RO3288" s="385"/>
      <c r="RP3288" s="385"/>
      <c r="RQ3288" s="385"/>
      <c r="RR3288" s="385"/>
      <c r="RS3288" s="385"/>
      <c r="RT3288" s="385"/>
      <c r="RU3288" s="385"/>
      <c r="RV3288" s="385"/>
      <c r="RW3288" s="385"/>
      <c r="RX3288" s="385"/>
      <c r="RY3288" s="385"/>
      <c r="RZ3288" s="385"/>
      <c r="SA3288" s="385"/>
      <c r="SB3288" s="385"/>
      <c r="SC3288" s="385"/>
      <c r="SD3288" s="385"/>
      <c r="SE3288" s="385"/>
      <c r="SF3288" s="385"/>
      <c r="SG3288" s="385"/>
      <c r="SH3288" s="385"/>
      <c r="SI3288" s="385"/>
      <c r="SJ3288" s="385"/>
      <c r="SK3288" s="385"/>
      <c r="SL3288" s="385"/>
      <c r="SM3288" s="385"/>
      <c r="SN3288" s="385"/>
      <c r="SO3288" s="385"/>
      <c r="SP3288" s="385"/>
      <c r="SQ3288" s="385"/>
      <c r="SR3288" s="385"/>
      <c r="SS3288" s="385"/>
      <c r="ST3288" s="385"/>
      <c r="SU3288" s="385"/>
      <c r="SV3288" s="385"/>
      <c r="SW3288" s="385"/>
      <c r="SX3288" s="385"/>
      <c r="SY3288" s="385"/>
      <c r="SZ3288" s="385"/>
      <c r="TA3288" s="385"/>
      <c r="TB3288" s="385"/>
      <c r="TC3288" s="385"/>
      <c r="TD3288" s="385"/>
      <c r="TE3288" s="385"/>
      <c r="TF3288" s="385"/>
      <c r="TG3288" s="385"/>
      <c r="TH3288" s="385"/>
      <c r="TI3288" s="385"/>
      <c r="TJ3288" s="385"/>
      <c r="TK3288" s="385"/>
      <c r="TL3288" s="385"/>
      <c r="TM3288" s="385"/>
      <c r="TN3288" s="385"/>
      <c r="TO3288" s="385"/>
      <c r="TP3288" s="385"/>
      <c r="TQ3288" s="385"/>
      <c r="TR3288" s="385"/>
      <c r="TS3288" s="385"/>
      <c r="TT3288" s="385"/>
      <c r="TU3288" s="385"/>
      <c r="TV3288" s="385"/>
      <c r="TW3288" s="385"/>
      <c r="TX3288" s="385"/>
      <c r="TY3288" s="385"/>
      <c r="TZ3288" s="385"/>
      <c r="UA3288" s="385"/>
      <c r="UB3288" s="385"/>
      <c r="UC3288" s="385"/>
      <c r="UD3288" s="385"/>
      <c r="UE3288" s="385"/>
      <c r="UF3288" s="385"/>
      <c r="UG3288" s="385"/>
      <c r="UH3288" s="385"/>
      <c r="UI3288" s="385"/>
      <c r="UJ3288" s="385"/>
      <c r="UK3288" s="385"/>
      <c r="UL3288" s="385"/>
      <c r="UM3288" s="385"/>
      <c r="UN3288" s="385"/>
      <c r="UO3288" s="385"/>
      <c r="UP3288" s="385"/>
      <c r="UQ3288" s="385"/>
      <c r="UR3288" s="385"/>
      <c r="US3288" s="385"/>
      <c r="UT3288" s="385"/>
      <c r="UU3288" s="385"/>
      <c r="UV3288" s="385"/>
      <c r="UW3288" s="385"/>
      <c r="UX3288" s="385"/>
      <c r="UY3288" s="385"/>
      <c r="UZ3288" s="385"/>
      <c r="VA3288" s="385"/>
      <c r="VB3288" s="385"/>
      <c r="VC3288" s="385"/>
      <c r="VD3288" s="385"/>
      <c r="VE3288" s="385"/>
      <c r="VF3288" s="385"/>
      <c r="VG3288" s="385"/>
      <c r="VH3288" s="385"/>
      <c r="VI3288" s="385"/>
      <c r="VJ3288" s="385"/>
      <c r="VK3288" s="385"/>
      <c r="VL3288" s="385"/>
      <c r="VM3288" s="385"/>
      <c r="VN3288" s="385"/>
      <c r="VO3288" s="385"/>
      <c r="VP3288" s="385"/>
      <c r="VQ3288" s="385"/>
      <c r="VR3288" s="385"/>
      <c r="VS3288" s="385"/>
      <c r="VT3288" s="385"/>
      <c r="VU3288" s="385"/>
      <c r="VV3288" s="385"/>
      <c r="VW3288" s="385"/>
      <c r="VX3288" s="385"/>
      <c r="VY3288" s="385"/>
      <c r="VZ3288" s="385"/>
      <c r="WA3288" s="385"/>
      <c r="WB3288" s="385"/>
      <c r="WC3288" s="385"/>
      <c r="WD3288" s="385"/>
      <c r="WE3288" s="385"/>
      <c r="WF3288" s="385"/>
      <c r="WG3288" s="385"/>
      <c r="WH3288" s="385"/>
      <c r="WI3288" s="385"/>
      <c r="WJ3288" s="385"/>
      <c r="WK3288" s="385"/>
      <c r="WL3288" s="385"/>
      <c r="WM3288" s="385"/>
      <c r="WN3288" s="385"/>
      <c r="WO3288" s="385"/>
      <c r="WP3288" s="385"/>
      <c r="WQ3288" s="385"/>
      <c r="WR3288" s="385"/>
      <c r="WS3288" s="385"/>
      <c r="WT3288" s="385"/>
      <c r="WU3288" s="385"/>
      <c r="WV3288" s="385"/>
      <c r="WW3288" s="385"/>
      <c r="WX3288" s="385"/>
      <c r="WY3288" s="385"/>
      <c r="WZ3288" s="385"/>
      <c r="XA3288" s="385"/>
      <c r="XB3288" s="385"/>
      <c r="XC3288" s="385"/>
      <c r="XD3288" s="385"/>
      <c r="XE3288" s="385"/>
      <c r="XF3288" s="385"/>
      <c r="XG3288" s="385"/>
      <c r="XH3288" s="385"/>
      <c r="XI3288" s="385"/>
      <c r="XJ3288" s="385"/>
      <c r="XK3288" s="385"/>
      <c r="XL3288" s="385"/>
      <c r="XM3288" s="385"/>
      <c r="XN3288" s="385"/>
      <c r="XO3288" s="385"/>
      <c r="XP3288" s="385"/>
      <c r="XQ3288" s="385"/>
      <c r="XR3288" s="385"/>
      <c r="XS3288" s="385"/>
      <c r="XT3288" s="385"/>
      <c r="XU3288" s="385"/>
      <c r="XV3288" s="385"/>
      <c r="XW3288" s="385"/>
      <c r="XX3288" s="385"/>
      <c r="XY3288" s="385"/>
      <c r="XZ3288" s="385"/>
      <c r="YA3288" s="385"/>
      <c r="YB3288" s="385"/>
      <c r="YC3288" s="385"/>
      <c r="YD3288" s="385"/>
      <c r="YE3288" s="385"/>
      <c r="YF3288" s="385"/>
      <c r="YG3288" s="385"/>
      <c r="YH3288" s="385"/>
      <c r="YI3288" s="385"/>
      <c r="YJ3288" s="385"/>
      <c r="YK3288" s="385"/>
      <c r="YL3288" s="385"/>
      <c r="YM3288" s="385"/>
      <c r="YN3288" s="385"/>
      <c r="YO3288" s="385"/>
      <c r="YP3288" s="385"/>
      <c r="YQ3288" s="385"/>
      <c r="YR3288" s="385"/>
      <c r="YS3288" s="385"/>
      <c r="YT3288" s="385"/>
      <c r="YU3288" s="385"/>
      <c r="YV3288" s="385"/>
      <c r="YW3288" s="385"/>
      <c r="YX3288" s="385"/>
      <c r="YY3288" s="385"/>
      <c r="YZ3288" s="385"/>
      <c r="ZA3288" s="385"/>
      <c r="ZB3288" s="385"/>
      <c r="ZC3288" s="385"/>
      <c r="ZD3288" s="385"/>
      <c r="ZE3288" s="385"/>
      <c r="ZF3288" s="385"/>
      <c r="ZG3288" s="385"/>
      <c r="ZH3288" s="385"/>
      <c r="ZI3288" s="385"/>
      <c r="ZJ3288" s="385"/>
      <c r="ZK3288" s="385"/>
      <c r="ZL3288" s="385"/>
      <c r="ZM3288" s="385"/>
      <c r="ZN3288" s="385"/>
      <c r="ZO3288" s="385"/>
      <c r="ZP3288" s="385"/>
      <c r="ZQ3288" s="385"/>
      <c r="ZR3288" s="385"/>
      <c r="ZS3288" s="385"/>
      <c r="ZT3288" s="385"/>
      <c r="ZU3288" s="385"/>
      <c r="ZV3288" s="385"/>
      <c r="ZW3288" s="385"/>
      <c r="ZX3288" s="385"/>
      <c r="ZY3288" s="385"/>
      <c r="ZZ3288" s="385"/>
      <c r="AAA3288" s="385"/>
      <c r="AAB3288" s="385"/>
      <c r="AAC3288" s="385"/>
      <c r="AAD3288" s="385"/>
      <c r="AAE3288" s="385"/>
      <c r="AAF3288" s="385"/>
      <c r="AAG3288" s="385"/>
      <c r="AAH3288" s="385"/>
      <c r="AAI3288" s="385"/>
      <c r="AAJ3288" s="385"/>
      <c r="AAK3288" s="385"/>
      <c r="AAL3288" s="385"/>
      <c r="AAM3288" s="385"/>
      <c r="AAN3288" s="385"/>
      <c r="AAO3288" s="385"/>
      <c r="AAP3288" s="385"/>
      <c r="AAQ3288" s="385"/>
      <c r="AAR3288" s="385"/>
      <c r="AAS3288" s="385"/>
      <c r="AAT3288" s="385"/>
      <c r="AAU3288" s="385"/>
      <c r="AAV3288" s="385"/>
      <c r="AAW3288" s="385"/>
      <c r="AAX3288" s="385"/>
      <c r="AAY3288" s="385"/>
      <c r="AAZ3288" s="385"/>
      <c r="ABA3288" s="385"/>
      <c r="ABB3288" s="385"/>
      <c r="ABC3288" s="385"/>
      <c r="ABD3288" s="385"/>
      <c r="ABE3288" s="385"/>
      <c r="ABF3288" s="385"/>
      <c r="ABG3288" s="385"/>
      <c r="ABH3288" s="385"/>
      <c r="ABI3288" s="385"/>
      <c r="ABJ3288" s="385"/>
      <c r="ABK3288" s="385"/>
      <c r="ABL3288" s="385"/>
      <c r="ABM3288" s="385"/>
      <c r="ABN3288" s="385"/>
      <c r="ABO3288" s="385"/>
      <c r="ABP3288" s="385"/>
      <c r="ABQ3288" s="385"/>
      <c r="ABR3288" s="385"/>
      <c r="ABS3288" s="385"/>
      <c r="ABT3288" s="385"/>
      <c r="ABU3288" s="385"/>
      <c r="ABV3288" s="385"/>
      <c r="ABW3288" s="385"/>
      <c r="ABX3288" s="385"/>
      <c r="ABY3288" s="385"/>
      <c r="ABZ3288" s="385"/>
      <c r="ACA3288" s="385"/>
      <c r="ACB3288" s="385"/>
      <c r="ACC3288" s="385"/>
      <c r="ACD3288" s="385"/>
      <c r="ACE3288" s="385"/>
      <c r="ACF3288" s="385"/>
      <c r="ACG3288" s="385"/>
      <c r="ACH3288" s="385"/>
      <c r="ACI3288" s="385"/>
      <c r="ACJ3288" s="385"/>
      <c r="ACK3288" s="385"/>
      <c r="ACL3288" s="385"/>
      <c r="ACM3288" s="385"/>
      <c r="ACN3288" s="385"/>
      <c r="ACO3288" s="385"/>
      <c r="ACP3288" s="385"/>
      <c r="ACQ3288" s="385"/>
      <c r="ACR3288" s="385"/>
      <c r="ACS3288" s="385"/>
      <c r="ACT3288" s="385"/>
      <c r="ACU3288" s="385"/>
      <c r="ACV3288" s="385"/>
      <c r="ACW3288" s="385"/>
      <c r="ACX3288" s="385"/>
      <c r="ACY3288" s="385"/>
      <c r="ACZ3288" s="385"/>
      <c r="ADA3288" s="385"/>
      <c r="ADB3288" s="385"/>
      <c r="ADC3288" s="385"/>
      <c r="ADD3288" s="385"/>
      <c r="ADE3288" s="385"/>
      <c r="ADF3288" s="385"/>
      <c r="ADG3288" s="385"/>
      <c r="ADH3288" s="385"/>
      <c r="ADI3288" s="385"/>
      <c r="ADJ3288" s="385"/>
      <c r="ADK3288" s="385"/>
      <c r="ADL3288" s="385"/>
      <c r="ADM3288" s="385"/>
      <c r="ADN3288" s="385"/>
      <c r="ADO3288" s="385"/>
      <c r="ADP3288" s="385"/>
      <c r="ADQ3288" s="385"/>
      <c r="ADR3288" s="385"/>
      <c r="ADS3288" s="385"/>
      <c r="ADT3288" s="385"/>
      <c r="ADU3288" s="385"/>
      <c r="ADV3288" s="385"/>
      <c r="ADW3288" s="385"/>
      <c r="ADX3288" s="385"/>
      <c r="ADY3288" s="385"/>
      <c r="ADZ3288" s="385"/>
      <c r="AEA3288" s="385"/>
      <c r="AEB3288" s="385"/>
      <c r="AEC3288" s="385"/>
      <c r="AED3288" s="385"/>
      <c r="AEE3288" s="385"/>
      <c r="AEF3288" s="385"/>
      <c r="AEG3288" s="385"/>
      <c r="AEH3288" s="385"/>
      <c r="AEI3288" s="385"/>
      <c r="AEJ3288" s="385"/>
      <c r="AEK3288" s="385"/>
      <c r="AEL3288" s="385"/>
      <c r="AEM3288" s="385"/>
      <c r="AEN3288" s="385"/>
      <c r="AEO3288" s="385"/>
      <c r="AEP3288" s="385"/>
      <c r="AEQ3288" s="385"/>
      <c r="AER3288" s="385"/>
      <c r="AES3288" s="385"/>
      <c r="AET3288" s="385"/>
      <c r="AEU3288" s="385"/>
      <c r="AEV3288" s="385"/>
      <c r="AEW3288" s="385"/>
      <c r="AEX3288" s="385"/>
      <c r="AEY3288" s="385"/>
      <c r="AEZ3288" s="385"/>
      <c r="AFA3288" s="385"/>
      <c r="AFB3288" s="385"/>
      <c r="AFC3288" s="385"/>
      <c r="AFD3288" s="385"/>
      <c r="AFE3288" s="385"/>
      <c r="AFF3288" s="385"/>
      <c r="AFG3288" s="385"/>
      <c r="AFH3288" s="385"/>
      <c r="AFI3288" s="385"/>
      <c r="AFJ3288" s="385"/>
      <c r="AFK3288" s="385"/>
      <c r="AFL3288" s="385"/>
      <c r="AFM3288" s="385"/>
      <c r="AFN3288" s="385"/>
      <c r="AFO3288" s="385"/>
      <c r="AFP3288" s="385"/>
      <c r="AFQ3288" s="385"/>
      <c r="AFR3288" s="385"/>
      <c r="AFS3288" s="385"/>
      <c r="AFT3288" s="385"/>
      <c r="AFU3288" s="385"/>
      <c r="AFV3288" s="385"/>
      <c r="AFW3288" s="385"/>
      <c r="AFX3288" s="385"/>
      <c r="AFY3288" s="385"/>
      <c r="AFZ3288" s="385"/>
      <c r="AGA3288" s="385"/>
      <c r="AGB3288" s="385"/>
      <c r="AGC3288" s="385"/>
      <c r="AGD3288" s="385"/>
      <c r="AGE3288" s="385"/>
      <c r="AGF3288" s="385"/>
      <c r="AGG3288" s="385"/>
      <c r="AGH3288" s="385"/>
      <c r="AGI3288" s="385"/>
      <c r="AGJ3288" s="385"/>
      <c r="AGK3288" s="385"/>
      <c r="AGL3288" s="385"/>
      <c r="AGM3288" s="385"/>
      <c r="AGN3288" s="385"/>
      <c r="AGO3288" s="385"/>
      <c r="AGP3288" s="385"/>
      <c r="AGQ3288" s="385"/>
      <c r="AGR3288" s="385"/>
      <c r="AGS3288" s="385"/>
      <c r="AGT3288" s="385"/>
      <c r="AGU3288" s="385"/>
      <c r="AGV3288" s="385"/>
      <c r="AGW3288" s="385"/>
      <c r="AGX3288" s="385"/>
      <c r="AGY3288" s="385"/>
      <c r="AGZ3288" s="385"/>
      <c r="AHA3288" s="385"/>
      <c r="AHB3288" s="385"/>
      <c r="AHC3288" s="385"/>
      <c r="AHD3288" s="385"/>
      <c r="AHE3288" s="385"/>
      <c r="AHF3288" s="385"/>
      <c r="AHG3288" s="385"/>
      <c r="AHH3288" s="385"/>
      <c r="AHI3288" s="385"/>
      <c r="AHJ3288" s="385"/>
      <c r="AHK3288" s="385"/>
      <c r="AHL3288" s="385"/>
      <c r="AHM3288" s="385"/>
      <c r="AHN3288" s="385"/>
      <c r="AHO3288" s="385"/>
      <c r="AHP3288" s="385"/>
      <c r="AHQ3288" s="385"/>
      <c r="AHR3288" s="385"/>
      <c r="AHS3288" s="385"/>
      <c r="AHT3288" s="385"/>
      <c r="AHU3288" s="385"/>
      <c r="AHV3288" s="385"/>
      <c r="AHW3288" s="385"/>
      <c r="AHX3288" s="385"/>
      <c r="AHY3288" s="385"/>
      <c r="AHZ3288" s="385"/>
      <c r="AIA3288" s="385"/>
      <c r="AIB3288" s="385"/>
      <c r="AIC3288" s="385"/>
      <c r="AID3288" s="385"/>
      <c r="AIE3288" s="385"/>
      <c r="AIF3288" s="385"/>
      <c r="AIG3288" s="385"/>
      <c r="AIH3288" s="385"/>
      <c r="AII3288" s="385"/>
      <c r="AIJ3288" s="385"/>
      <c r="AIK3288" s="385"/>
      <c r="AIL3288" s="385"/>
      <c r="AIM3288" s="385"/>
      <c r="AIN3288" s="385"/>
      <c r="AIO3288" s="385"/>
      <c r="AIP3288" s="385"/>
      <c r="AIQ3288" s="385"/>
      <c r="AIR3288" s="385"/>
      <c r="AIS3288" s="385"/>
      <c r="AIT3288" s="385"/>
      <c r="AIU3288" s="385"/>
      <c r="AIV3288" s="385"/>
      <c r="AIW3288" s="385"/>
      <c r="AIX3288" s="385"/>
      <c r="AIY3288" s="385"/>
      <c r="AIZ3288" s="385"/>
      <c r="AJA3288" s="385"/>
      <c r="AJB3288" s="385"/>
      <c r="AJC3288" s="385"/>
      <c r="AJD3288" s="385"/>
      <c r="AJE3288" s="385"/>
      <c r="AJF3288" s="385"/>
      <c r="AJG3288" s="385"/>
      <c r="AJH3288" s="385"/>
      <c r="AJI3288" s="385"/>
      <c r="AJJ3288" s="385"/>
      <c r="AJK3288" s="385"/>
      <c r="AJL3288" s="385"/>
      <c r="AJM3288" s="385"/>
      <c r="AJN3288" s="385"/>
      <c r="AJO3288" s="385"/>
      <c r="AJP3288" s="385"/>
      <c r="AJQ3288" s="385"/>
      <c r="AJR3288" s="385"/>
      <c r="AJS3288" s="385"/>
      <c r="AJT3288" s="385"/>
      <c r="AJU3288" s="385"/>
      <c r="AJV3288" s="385"/>
      <c r="AJW3288" s="385"/>
      <c r="AJX3288" s="385"/>
      <c r="AJY3288" s="385"/>
      <c r="AJZ3288" s="385"/>
      <c r="AKA3288" s="385"/>
      <c r="AKB3288" s="385"/>
      <c r="AKC3288" s="385"/>
      <c r="AKD3288" s="385"/>
      <c r="AKE3288" s="385"/>
      <c r="AKF3288" s="385"/>
      <c r="AKG3288" s="385"/>
      <c r="AKH3288" s="385"/>
      <c r="AKI3288" s="385"/>
      <c r="AKJ3288" s="385"/>
      <c r="AKK3288" s="385"/>
      <c r="AKL3288" s="385"/>
      <c r="AKM3288" s="385"/>
      <c r="AKN3288" s="385"/>
      <c r="AKO3288" s="385"/>
      <c r="AKP3288" s="385"/>
      <c r="AKQ3288" s="385"/>
      <c r="AKR3288" s="385"/>
      <c r="AKS3288" s="385"/>
      <c r="AKT3288" s="385"/>
      <c r="AKU3288" s="385"/>
      <c r="AKV3288" s="385"/>
      <c r="AKW3288" s="385"/>
      <c r="AKX3288" s="385"/>
      <c r="AKY3288" s="385"/>
      <c r="AKZ3288" s="385"/>
      <c r="ALA3288" s="385"/>
      <c r="ALB3288" s="385"/>
      <c r="ALC3288" s="385"/>
      <c r="ALD3288" s="385"/>
      <c r="ALE3288" s="385"/>
      <c r="ALF3288" s="385"/>
      <c r="ALG3288" s="385"/>
      <c r="ALH3288" s="385"/>
      <c r="ALI3288" s="385"/>
      <c r="ALJ3288" s="385"/>
      <c r="ALK3288" s="385"/>
      <c r="ALL3288" s="385"/>
      <c r="ALM3288" s="385"/>
      <c r="ALN3288" s="385"/>
      <c r="ALO3288" s="385"/>
      <c r="ALP3288" s="385"/>
      <c r="ALQ3288" s="385"/>
      <c r="ALR3288" s="385"/>
      <c r="ALS3288" s="385"/>
      <c r="ALT3288" s="385"/>
      <c r="ALU3288" s="385"/>
      <c r="ALV3288" s="385"/>
      <c r="ALW3288" s="385"/>
      <c r="ALX3288" s="385"/>
      <c r="ALY3288" s="385"/>
      <c r="ALZ3288" s="385"/>
      <c r="AMA3288" s="385"/>
      <c r="AMB3288" s="385"/>
      <c r="AMC3288" s="385"/>
      <c r="AMD3288" s="385"/>
      <c r="AME3288" s="385"/>
      <c r="AMF3288" s="385"/>
      <c r="AMG3288" s="385"/>
      <c r="AMH3288" s="385"/>
      <c r="AMI3288" s="385"/>
      <c r="AMJ3288" s="385"/>
      <c r="AMK3288" s="385"/>
      <c r="AML3288" s="385"/>
      <c r="AMM3288" s="385"/>
      <c r="AMN3288" s="385"/>
      <c r="AMO3288" s="385"/>
      <c r="AMP3288" s="385"/>
      <c r="AMQ3288" s="385"/>
      <c r="AMR3288" s="385"/>
      <c r="AMS3288" s="385"/>
      <c r="AMT3288" s="385"/>
      <c r="AMU3288" s="385"/>
      <c r="AMV3288" s="385"/>
      <c r="AMW3288" s="385"/>
      <c r="AMX3288" s="385"/>
      <c r="AMY3288" s="385"/>
      <c r="AMZ3288" s="385"/>
      <c r="ANA3288" s="385"/>
      <c r="ANB3288" s="385"/>
      <c r="ANC3288" s="385"/>
      <c r="AND3288" s="385"/>
      <c r="ANE3288" s="385"/>
      <c r="ANF3288" s="385"/>
      <c r="ANG3288" s="385"/>
      <c r="ANH3288" s="385"/>
      <c r="ANI3288" s="385"/>
      <c r="ANJ3288" s="385"/>
      <c r="ANK3288" s="385"/>
      <c r="ANL3288" s="385"/>
      <c r="ANM3288" s="385"/>
      <c r="ANN3288" s="385"/>
      <c r="ANO3288" s="385"/>
      <c r="ANP3288" s="385"/>
      <c r="ANQ3288" s="385"/>
      <c r="ANR3288" s="385"/>
      <c r="ANS3288" s="385"/>
      <c r="ANT3288" s="385"/>
      <c r="ANU3288" s="385"/>
      <c r="ANV3288" s="385"/>
      <c r="ANW3288" s="385"/>
      <c r="ANX3288" s="385"/>
      <c r="ANY3288" s="385"/>
      <c r="ANZ3288" s="385"/>
      <c r="AOA3288" s="385"/>
      <c r="AOB3288" s="385"/>
      <c r="AOC3288" s="385"/>
      <c r="AOD3288" s="385"/>
      <c r="AOE3288" s="385"/>
      <c r="AOF3288" s="385"/>
      <c r="AOG3288" s="385"/>
      <c r="AOH3288" s="385"/>
      <c r="AOI3288" s="385"/>
      <c r="AOJ3288" s="385"/>
      <c r="AOK3288" s="385"/>
      <c r="AOL3288" s="385"/>
      <c r="AOM3288" s="385"/>
      <c r="AON3288" s="385"/>
      <c r="AOO3288" s="385"/>
      <c r="AOP3288" s="385"/>
      <c r="AOQ3288" s="385"/>
      <c r="AOR3288" s="385"/>
      <c r="AOS3288" s="385"/>
      <c r="AOT3288" s="385"/>
      <c r="AOU3288" s="385"/>
      <c r="AOV3288" s="385"/>
      <c r="AOW3288" s="385"/>
      <c r="AOX3288" s="385"/>
      <c r="AOY3288" s="385"/>
      <c r="AOZ3288" s="385"/>
      <c r="APA3288" s="385"/>
      <c r="APB3288" s="385"/>
      <c r="APC3288" s="385"/>
      <c r="APD3288" s="385"/>
      <c r="APE3288" s="385"/>
      <c r="APF3288" s="385"/>
      <c r="APG3288" s="385"/>
      <c r="APH3288" s="385"/>
      <c r="API3288" s="385"/>
      <c r="APJ3288" s="385"/>
      <c r="APK3288" s="385"/>
      <c r="APL3288" s="385"/>
      <c r="APM3288" s="385"/>
      <c r="APN3288" s="385"/>
      <c r="APO3288" s="385"/>
      <c r="APP3288" s="385"/>
      <c r="APQ3288" s="385"/>
      <c r="APR3288" s="385"/>
      <c r="APS3288" s="385"/>
      <c r="APT3288" s="385"/>
      <c r="APU3288" s="385"/>
      <c r="APV3288" s="385"/>
      <c r="APW3288" s="385"/>
      <c r="APX3288" s="385"/>
      <c r="APY3288" s="385"/>
      <c r="APZ3288" s="385"/>
      <c r="AQA3288" s="385"/>
      <c r="AQB3288" s="385"/>
      <c r="AQC3288" s="385"/>
      <c r="AQD3288" s="385"/>
      <c r="AQE3288" s="385"/>
      <c r="AQF3288" s="385"/>
      <c r="AQG3288" s="385"/>
      <c r="AQH3288" s="385"/>
      <c r="AQI3288" s="385"/>
      <c r="AQJ3288" s="385"/>
      <c r="AQK3288" s="385"/>
      <c r="AQL3288" s="385"/>
      <c r="AQM3288" s="385"/>
      <c r="AQN3288" s="385"/>
      <c r="AQO3288" s="385"/>
      <c r="AQP3288" s="385"/>
      <c r="AQQ3288" s="385"/>
      <c r="AQR3288" s="385"/>
      <c r="AQS3288" s="385"/>
      <c r="AQT3288" s="385"/>
      <c r="AQU3288" s="385"/>
      <c r="AQV3288" s="385"/>
      <c r="AQW3288" s="385"/>
      <c r="AQX3288" s="385"/>
      <c r="AQY3288" s="385"/>
      <c r="AQZ3288" s="385"/>
      <c r="ARA3288" s="385"/>
      <c r="ARB3288" s="385"/>
      <c r="ARC3288" s="385"/>
      <c r="ARD3288" s="385"/>
      <c r="ARE3288" s="385"/>
      <c r="ARF3288" s="385"/>
      <c r="ARG3288" s="385"/>
      <c r="ARH3288" s="385"/>
      <c r="ARI3288" s="385"/>
      <c r="ARJ3288" s="385"/>
      <c r="ARK3288" s="385"/>
      <c r="ARL3288" s="385"/>
      <c r="ARM3288" s="385"/>
      <c r="ARN3288" s="385"/>
      <c r="ARO3288" s="385"/>
      <c r="ARP3288" s="385"/>
      <c r="ARQ3288" s="385"/>
      <c r="ARR3288" s="385"/>
      <c r="ARS3288" s="385"/>
      <c r="ART3288" s="385"/>
      <c r="ARU3288" s="385"/>
      <c r="ARV3288" s="385"/>
      <c r="ARW3288" s="385"/>
      <c r="ARX3288" s="385"/>
      <c r="ARY3288" s="385"/>
      <c r="ARZ3288" s="385"/>
      <c r="ASA3288" s="385"/>
      <c r="ASB3288" s="385"/>
      <c r="ASC3288" s="385"/>
      <c r="ASD3288" s="385"/>
      <c r="ASE3288" s="385"/>
      <c r="ASF3288" s="385"/>
      <c r="ASG3288" s="385"/>
      <c r="ASH3288" s="385"/>
      <c r="ASI3288" s="385"/>
      <c r="ASJ3288" s="385"/>
      <c r="ASK3288" s="385"/>
      <c r="ASL3288" s="385"/>
      <c r="ASM3288" s="385"/>
      <c r="ASN3288" s="385"/>
      <c r="ASO3288" s="385"/>
      <c r="ASP3288" s="385"/>
      <c r="ASQ3288" s="385"/>
      <c r="ASR3288" s="385"/>
      <c r="ASS3288" s="385"/>
      <c r="AST3288" s="385"/>
      <c r="ASU3288" s="385"/>
      <c r="ASV3288" s="385"/>
      <c r="ASW3288" s="385"/>
      <c r="ASX3288" s="385"/>
      <c r="ASY3288" s="385"/>
      <c r="ASZ3288" s="385"/>
      <c r="ATA3288" s="385"/>
      <c r="ATB3288" s="385"/>
      <c r="ATC3288" s="385"/>
      <c r="ATD3288" s="385"/>
      <c r="ATE3288" s="385"/>
      <c r="ATF3288" s="385"/>
      <c r="ATG3288" s="385"/>
      <c r="ATH3288" s="385"/>
      <c r="ATI3288" s="385"/>
      <c r="ATJ3288" s="385"/>
      <c r="ATK3288" s="385"/>
      <c r="ATL3288" s="385"/>
      <c r="ATM3288" s="385"/>
      <c r="ATN3288" s="385"/>
      <c r="ATO3288" s="385"/>
      <c r="ATP3288" s="385"/>
      <c r="ATQ3288" s="385"/>
      <c r="ATR3288" s="385"/>
      <c r="ATS3288" s="385"/>
      <c r="ATT3288" s="385"/>
      <c r="ATU3288" s="385"/>
      <c r="ATV3288" s="385"/>
      <c r="ATW3288" s="385"/>
      <c r="ATX3288" s="385"/>
      <c r="ATY3288" s="385"/>
      <c r="ATZ3288" s="385"/>
      <c r="AUA3288" s="385"/>
      <c r="AUB3288" s="385"/>
      <c r="AUC3288" s="385"/>
      <c r="AUD3288" s="385"/>
      <c r="AUE3288" s="385"/>
      <c r="AUF3288" s="385"/>
      <c r="AUG3288" s="385"/>
      <c r="AUH3288" s="385"/>
      <c r="AUI3288" s="385"/>
      <c r="AUJ3288" s="385"/>
      <c r="AUK3288" s="385"/>
      <c r="AUL3288" s="385"/>
      <c r="AUM3288" s="385"/>
      <c r="AUN3288" s="385"/>
      <c r="AUO3288" s="385"/>
      <c r="AUP3288" s="385"/>
      <c r="AUQ3288" s="385"/>
      <c r="AUR3288" s="385"/>
      <c r="AUS3288" s="385"/>
      <c r="AUT3288" s="385"/>
      <c r="AUU3288" s="385"/>
      <c r="AUV3288" s="385"/>
      <c r="AUW3288" s="385"/>
      <c r="AUX3288" s="385"/>
      <c r="AUY3288" s="385"/>
      <c r="AUZ3288" s="385"/>
      <c r="AVA3288" s="385"/>
      <c r="AVB3288" s="385"/>
      <c r="AVC3288" s="385"/>
      <c r="AVD3288" s="385"/>
      <c r="AVE3288" s="385"/>
      <c r="AVF3288" s="385"/>
      <c r="AVG3288" s="385"/>
      <c r="AVH3288" s="385"/>
      <c r="AVI3288" s="385"/>
      <c r="AVJ3288" s="385"/>
      <c r="AVK3288" s="385"/>
      <c r="AVL3288" s="385"/>
      <c r="AVM3288" s="385"/>
      <c r="AVN3288" s="385"/>
      <c r="AVO3288" s="385"/>
      <c r="AVP3288" s="385"/>
      <c r="AVQ3288" s="385"/>
      <c r="AVR3288" s="385"/>
      <c r="AVS3288" s="385"/>
      <c r="AVT3288" s="385"/>
      <c r="AVU3288" s="385"/>
      <c r="AVV3288" s="385"/>
      <c r="AVW3288" s="385"/>
      <c r="AVX3288" s="385"/>
      <c r="AVY3288" s="385"/>
      <c r="AVZ3288" s="385"/>
      <c r="AWA3288" s="385"/>
      <c r="AWB3288" s="385"/>
      <c r="AWC3288" s="385"/>
      <c r="AWD3288" s="385"/>
      <c r="AWE3288" s="385"/>
      <c r="AWF3288" s="385"/>
      <c r="AWG3288" s="385"/>
      <c r="AWH3288" s="385"/>
      <c r="AWI3288" s="385"/>
      <c r="AWJ3288" s="385"/>
      <c r="AWK3288" s="385"/>
      <c r="AWL3288" s="385"/>
      <c r="AWM3288" s="385"/>
      <c r="AWN3288" s="385"/>
      <c r="AWO3288" s="385"/>
      <c r="AWP3288" s="385"/>
      <c r="AWQ3288" s="385"/>
      <c r="AWR3288" s="385"/>
      <c r="AWS3288" s="385"/>
      <c r="AWT3288" s="385"/>
      <c r="AWU3288" s="385"/>
      <c r="AWV3288" s="385"/>
      <c r="AWW3288" s="385"/>
      <c r="AWX3288" s="385"/>
      <c r="AWY3288" s="385"/>
      <c r="AWZ3288" s="385"/>
      <c r="AXA3288" s="385"/>
      <c r="AXB3288" s="385"/>
      <c r="AXC3288" s="385"/>
      <c r="AXD3288" s="385"/>
      <c r="AXE3288" s="385"/>
      <c r="AXF3288" s="385"/>
      <c r="AXG3288" s="385"/>
      <c r="AXH3288" s="385"/>
      <c r="AXI3288" s="385"/>
      <c r="AXJ3288" s="385"/>
      <c r="AXK3288" s="385"/>
      <c r="AXL3288" s="385"/>
      <c r="AXM3288" s="385"/>
      <c r="AXN3288" s="385"/>
      <c r="AXO3288" s="385"/>
      <c r="AXP3288" s="385"/>
      <c r="AXQ3288" s="385"/>
      <c r="AXR3288" s="385"/>
      <c r="AXS3288" s="385"/>
      <c r="AXT3288" s="385"/>
      <c r="AXU3288" s="385"/>
      <c r="AXV3288" s="385"/>
      <c r="AXW3288" s="385"/>
      <c r="AXX3288" s="385"/>
      <c r="AXY3288" s="385"/>
      <c r="AXZ3288" s="385"/>
      <c r="AYA3288" s="385"/>
      <c r="AYB3288" s="385"/>
      <c r="AYC3288" s="385"/>
      <c r="AYD3288" s="385"/>
      <c r="AYE3288" s="385"/>
      <c r="AYF3288" s="385"/>
      <c r="AYG3288" s="385"/>
      <c r="AYH3288" s="385"/>
      <c r="AYI3288" s="385"/>
      <c r="AYJ3288" s="385"/>
      <c r="AYK3288" s="385"/>
      <c r="AYL3288" s="385"/>
      <c r="AYM3288" s="385"/>
      <c r="AYN3288" s="385"/>
      <c r="AYO3288" s="385"/>
      <c r="AYP3288" s="385"/>
      <c r="AYQ3288" s="385"/>
      <c r="AYR3288" s="385"/>
      <c r="AYS3288" s="385"/>
      <c r="AYT3288" s="385"/>
      <c r="AYU3288" s="385"/>
      <c r="AYV3288" s="385"/>
      <c r="AYW3288" s="385"/>
      <c r="AYX3288" s="385"/>
      <c r="AYY3288" s="385"/>
      <c r="AYZ3288" s="385"/>
      <c r="AZA3288" s="385"/>
      <c r="AZB3288" s="385"/>
      <c r="AZC3288" s="385"/>
      <c r="AZD3288" s="385"/>
      <c r="AZE3288" s="385"/>
      <c r="AZF3288" s="385"/>
      <c r="AZG3288" s="385"/>
      <c r="AZH3288" s="385"/>
      <c r="AZI3288" s="385"/>
      <c r="AZJ3288" s="385"/>
      <c r="AZK3288" s="385"/>
      <c r="AZL3288" s="385"/>
      <c r="AZM3288" s="385"/>
      <c r="AZN3288" s="385"/>
      <c r="AZO3288" s="385"/>
      <c r="AZP3288" s="385"/>
      <c r="AZQ3288" s="385"/>
      <c r="AZR3288" s="385"/>
      <c r="AZS3288" s="385"/>
      <c r="AZT3288" s="385"/>
      <c r="AZU3288" s="385"/>
      <c r="AZV3288" s="385"/>
      <c r="AZW3288" s="385"/>
      <c r="AZX3288" s="385"/>
      <c r="AZY3288" s="385"/>
      <c r="AZZ3288" s="385"/>
      <c r="BAA3288" s="385"/>
      <c r="BAB3288" s="385"/>
      <c r="BAC3288" s="385"/>
      <c r="BAD3288" s="385"/>
      <c r="BAE3288" s="385"/>
      <c r="BAF3288" s="385"/>
      <c r="BAG3288" s="385"/>
      <c r="BAH3288" s="385"/>
      <c r="BAI3288" s="385"/>
      <c r="BAJ3288" s="385"/>
      <c r="BAK3288" s="385"/>
      <c r="BAL3288" s="385"/>
      <c r="BAM3288" s="385"/>
      <c r="BAN3288" s="385"/>
      <c r="BAO3288" s="385"/>
      <c r="BAP3288" s="385"/>
      <c r="BAQ3288" s="385"/>
      <c r="BAR3288" s="385"/>
      <c r="BAS3288" s="385"/>
      <c r="BAT3288" s="385"/>
      <c r="BAU3288" s="385"/>
      <c r="BAV3288" s="385"/>
      <c r="BAW3288" s="385"/>
      <c r="BAX3288" s="385"/>
      <c r="BAY3288" s="385"/>
      <c r="BAZ3288" s="385"/>
      <c r="BBA3288" s="385"/>
      <c r="BBB3288" s="385"/>
      <c r="BBC3288" s="385"/>
      <c r="BBD3288" s="385"/>
      <c r="BBE3288" s="385"/>
      <c r="BBF3288" s="385"/>
      <c r="BBG3288" s="385"/>
      <c r="BBH3288" s="385"/>
      <c r="BBI3288" s="385"/>
      <c r="BBJ3288" s="385"/>
      <c r="BBK3288" s="385"/>
      <c r="BBL3288" s="385"/>
      <c r="BBM3288" s="385"/>
      <c r="BBN3288" s="385"/>
      <c r="BBO3288" s="385"/>
      <c r="BBP3288" s="385"/>
      <c r="BBQ3288" s="385"/>
      <c r="BBR3288" s="385"/>
      <c r="BBS3288" s="385"/>
      <c r="BBT3288" s="385"/>
      <c r="BBU3288" s="385"/>
      <c r="BBV3288" s="385"/>
      <c r="BBW3288" s="385"/>
      <c r="BBX3288" s="385"/>
      <c r="BBY3288" s="385"/>
      <c r="BBZ3288" s="385"/>
      <c r="BCA3288" s="385"/>
      <c r="BCB3288" s="385"/>
      <c r="BCC3288" s="385"/>
      <c r="BCD3288" s="385"/>
      <c r="BCE3288" s="385"/>
      <c r="BCF3288" s="385"/>
      <c r="BCG3288" s="385"/>
      <c r="BCH3288" s="385"/>
      <c r="BCI3288" s="385"/>
      <c r="BCJ3288" s="385"/>
      <c r="BCK3288" s="385"/>
      <c r="BCL3288" s="385"/>
      <c r="BCM3288" s="385"/>
      <c r="BCN3288" s="385"/>
      <c r="BCO3288" s="385"/>
      <c r="BCP3288" s="385"/>
      <c r="BCQ3288" s="385"/>
      <c r="BCR3288" s="385"/>
      <c r="BCS3288" s="385"/>
      <c r="BCT3288" s="385"/>
      <c r="BCU3288" s="385"/>
      <c r="BCV3288" s="385"/>
      <c r="BCW3288" s="385"/>
      <c r="BCX3288" s="385"/>
      <c r="BCY3288" s="385"/>
      <c r="BCZ3288" s="385"/>
      <c r="BDA3288" s="385"/>
      <c r="BDB3288" s="385"/>
      <c r="BDC3288" s="385"/>
      <c r="BDD3288" s="385"/>
      <c r="BDE3288" s="385"/>
      <c r="BDF3288" s="385"/>
      <c r="BDG3288" s="385"/>
      <c r="BDH3288" s="385"/>
      <c r="BDI3288" s="385"/>
      <c r="BDJ3288" s="385"/>
      <c r="BDK3288" s="385"/>
      <c r="BDL3288" s="385"/>
      <c r="BDM3288" s="385"/>
      <c r="BDN3288" s="385"/>
      <c r="BDO3288" s="385"/>
      <c r="BDP3288" s="385"/>
      <c r="BDQ3288" s="385"/>
      <c r="BDR3288" s="385"/>
      <c r="BDS3288" s="385"/>
      <c r="BDT3288" s="385"/>
      <c r="BDU3288" s="385"/>
      <c r="BDV3288" s="385"/>
      <c r="BDW3288" s="385"/>
      <c r="BDX3288" s="385"/>
      <c r="BDY3288" s="385"/>
      <c r="BDZ3288" s="385"/>
      <c r="BEA3288" s="385"/>
      <c r="BEB3288" s="385"/>
      <c r="BEC3288" s="385"/>
      <c r="BED3288" s="385"/>
      <c r="BEE3288" s="385"/>
      <c r="BEF3288" s="385"/>
      <c r="BEG3288" s="385"/>
      <c r="BEH3288" s="385"/>
      <c r="BEI3288" s="385"/>
      <c r="BEJ3288" s="385"/>
      <c r="BEK3288" s="385"/>
      <c r="BEL3288" s="385"/>
      <c r="BEM3288" s="385"/>
      <c r="BEN3288" s="385"/>
      <c r="BEO3288" s="385"/>
      <c r="BEP3288" s="385"/>
      <c r="BEQ3288" s="385"/>
      <c r="BER3288" s="385"/>
      <c r="BES3288" s="385"/>
      <c r="BET3288" s="385"/>
      <c r="BEU3288" s="385"/>
      <c r="BEV3288" s="385"/>
      <c r="BEW3288" s="385"/>
      <c r="BEX3288" s="385"/>
      <c r="BEY3288" s="385"/>
      <c r="BEZ3288" s="385"/>
      <c r="BFA3288" s="385"/>
      <c r="BFB3288" s="385"/>
      <c r="BFC3288" s="385"/>
      <c r="BFD3288" s="385"/>
      <c r="BFE3288" s="385"/>
      <c r="BFF3288" s="385"/>
      <c r="BFG3288" s="385"/>
      <c r="BFH3288" s="385"/>
      <c r="BFI3288" s="385"/>
      <c r="BFJ3288" s="385"/>
      <c r="BFK3288" s="385"/>
      <c r="BFL3288" s="385"/>
      <c r="BFM3288" s="385"/>
      <c r="BFN3288" s="385"/>
      <c r="BFO3288" s="385"/>
      <c r="BFP3288" s="385"/>
      <c r="BFQ3288" s="385"/>
      <c r="BFR3288" s="385"/>
      <c r="BFS3288" s="385"/>
      <c r="BFT3288" s="385"/>
      <c r="BFU3288" s="385"/>
      <c r="BFV3288" s="385"/>
      <c r="BFW3288" s="385"/>
      <c r="BFX3288" s="385"/>
      <c r="BFY3288" s="385"/>
      <c r="BFZ3288" s="385"/>
      <c r="BGA3288" s="385"/>
      <c r="BGB3288" s="385"/>
      <c r="BGC3288" s="385"/>
      <c r="BGD3288" s="385"/>
      <c r="BGE3288" s="385"/>
      <c r="BGF3288" s="385"/>
      <c r="BGG3288" s="385"/>
      <c r="BGH3288" s="385"/>
      <c r="BGI3288" s="385"/>
      <c r="BGJ3288" s="385"/>
      <c r="BGK3288" s="385"/>
      <c r="BGL3288" s="385"/>
      <c r="BGM3288" s="385"/>
      <c r="BGN3288" s="385"/>
      <c r="BGO3288" s="385"/>
      <c r="BGP3288" s="385"/>
      <c r="BGQ3288" s="385"/>
      <c r="BGR3288" s="385"/>
      <c r="BGS3288" s="385"/>
      <c r="BGT3288" s="385"/>
      <c r="BGU3288" s="385"/>
      <c r="BGV3288" s="385"/>
      <c r="BGW3288" s="385"/>
      <c r="BGX3288" s="385"/>
      <c r="BGY3288" s="385"/>
      <c r="BGZ3288" s="385"/>
      <c r="BHA3288" s="385"/>
      <c r="BHB3288" s="385"/>
      <c r="BHC3288" s="385"/>
      <c r="BHD3288" s="385"/>
      <c r="BHE3288" s="385"/>
      <c r="BHF3288" s="385"/>
      <c r="BHG3288" s="385"/>
      <c r="BHH3288" s="385"/>
      <c r="BHI3288" s="385"/>
      <c r="BHJ3288" s="385"/>
      <c r="BHK3288" s="385"/>
      <c r="BHL3288" s="385"/>
      <c r="BHM3288" s="385"/>
      <c r="BHN3288" s="385"/>
      <c r="BHO3288" s="385"/>
      <c r="BHP3288" s="385"/>
      <c r="BHQ3288" s="385"/>
      <c r="BHR3288" s="385"/>
      <c r="BHS3288" s="385"/>
      <c r="BHT3288" s="385"/>
      <c r="BHU3288" s="385"/>
      <c r="BHV3288" s="385"/>
      <c r="BHW3288" s="385"/>
      <c r="BHX3288" s="385"/>
      <c r="BHY3288" s="385"/>
      <c r="BHZ3288" s="385"/>
      <c r="BIA3288" s="385"/>
      <c r="BIB3288" s="385"/>
      <c r="BIC3288" s="385"/>
      <c r="BID3288" s="385"/>
      <c r="BIE3288" s="385"/>
      <c r="BIF3288" s="385"/>
      <c r="BIG3288" s="385"/>
      <c r="BIH3288" s="385"/>
      <c r="BII3288" s="385"/>
      <c r="BIJ3288" s="385"/>
      <c r="BIK3288" s="385"/>
      <c r="BIL3288" s="385"/>
      <c r="BIM3288" s="385"/>
      <c r="BIN3288" s="385"/>
      <c r="BIO3288" s="385"/>
      <c r="BIP3288" s="385"/>
      <c r="BIQ3288" s="385"/>
      <c r="BIR3288" s="385"/>
      <c r="BIS3288" s="385"/>
      <c r="BIT3288" s="385"/>
      <c r="BIU3288" s="385"/>
      <c r="BIV3288" s="385"/>
      <c r="BIW3288" s="385"/>
      <c r="BIX3288" s="385"/>
      <c r="BIY3288" s="385"/>
      <c r="BIZ3288" s="385"/>
      <c r="BJA3288" s="385"/>
      <c r="BJB3288" s="385"/>
      <c r="BJC3288" s="385"/>
      <c r="BJD3288" s="385"/>
      <c r="BJE3288" s="385"/>
      <c r="BJF3288" s="385"/>
      <c r="BJG3288" s="385"/>
      <c r="BJH3288" s="385"/>
      <c r="BJI3288" s="385"/>
      <c r="BJJ3288" s="385"/>
      <c r="BJK3288" s="385"/>
      <c r="BJL3288" s="385"/>
      <c r="BJM3288" s="385"/>
      <c r="BJN3288" s="385"/>
      <c r="BJO3288" s="385"/>
      <c r="BJP3288" s="385"/>
      <c r="BJQ3288" s="385"/>
      <c r="BJR3288" s="385"/>
      <c r="BJS3288" s="385"/>
      <c r="BJT3288" s="385"/>
      <c r="BJU3288" s="385"/>
      <c r="BJV3288" s="385"/>
      <c r="BJW3288" s="385"/>
      <c r="BJX3288" s="385"/>
      <c r="BJY3288" s="385"/>
      <c r="BJZ3288" s="385"/>
      <c r="BKA3288" s="385"/>
      <c r="BKB3288" s="385"/>
      <c r="BKC3288" s="385"/>
      <c r="BKD3288" s="385"/>
      <c r="BKE3288" s="385"/>
      <c r="BKF3288" s="385"/>
      <c r="BKG3288" s="385"/>
      <c r="BKH3288" s="385"/>
      <c r="BKI3288" s="385"/>
      <c r="BKJ3288" s="385"/>
      <c r="BKK3288" s="385"/>
      <c r="BKL3288" s="385"/>
      <c r="BKM3288" s="385"/>
      <c r="BKN3288" s="385"/>
      <c r="BKO3288" s="385"/>
      <c r="BKP3288" s="385"/>
      <c r="BKQ3288" s="385"/>
      <c r="BKR3288" s="385"/>
      <c r="BKS3288" s="385"/>
      <c r="BKT3288" s="385"/>
      <c r="BKU3288" s="385"/>
      <c r="BKV3288" s="385"/>
      <c r="BKW3288" s="385"/>
      <c r="BKX3288" s="385"/>
      <c r="BKY3288" s="385"/>
      <c r="BKZ3288" s="385"/>
      <c r="BLA3288" s="385"/>
      <c r="BLB3288" s="385"/>
      <c r="BLC3288" s="385"/>
      <c r="BLD3288" s="385"/>
      <c r="BLE3288" s="385"/>
      <c r="BLF3288" s="385"/>
      <c r="BLG3288" s="385"/>
      <c r="BLH3288" s="385"/>
      <c r="BLI3288" s="385"/>
      <c r="BLJ3288" s="385"/>
      <c r="BLK3288" s="385"/>
      <c r="BLL3288" s="385"/>
      <c r="BLM3288" s="385"/>
      <c r="BLN3288" s="385"/>
      <c r="BLO3288" s="385"/>
      <c r="BLP3288" s="385"/>
      <c r="BLQ3288" s="385"/>
      <c r="BLR3288" s="385"/>
      <c r="BLS3288" s="385"/>
      <c r="BLT3288" s="385"/>
      <c r="BLU3288" s="385"/>
      <c r="BLV3288" s="385"/>
      <c r="BLW3288" s="385"/>
      <c r="BLX3288" s="385"/>
      <c r="BLY3288" s="385"/>
      <c r="BLZ3288" s="385"/>
      <c r="BMA3288" s="385"/>
      <c r="BMB3288" s="385"/>
      <c r="BMC3288" s="385"/>
      <c r="BMD3288" s="385"/>
      <c r="BME3288" s="385"/>
      <c r="BMF3288" s="385"/>
      <c r="BMG3288" s="385"/>
      <c r="BMH3288" s="385"/>
      <c r="BMI3288" s="385"/>
      <c r="BMJ3288" s="385"/>
      <c r="BMK3288" s="385"/>
      <c r="BML3288" s="385"/>
      <c r="BMM3288" s="385"/>
      <c r="BMN3288" s="385"/>
      <c r="BMO3288" s="385"/>
      <c r="BMP3288" s="385"/>
      <c r="BMQ3288" s="385"/>
      <c r="BMR3288" s="385"/>
      <c r="BMS3288" s="385"/>
      <c r="BMT3288" s="385"/>
      <c r="BMU3288" s="385"/>
      <c r="BMV3288" s="385"/>
      <c r="BMW3288" s="385"/>
      <c r="BMX3288" s="385"/>
      <c r="BMY3288" s="385"/>
      <c r="BMZ3288" s="385"/>
      <c r="BNA3288" s="385"/>
      <c r="BNB3288" s="385"/>
      <c r="BNC3288" s="385"/>
      <c r="BND3288" s="385"/>
      <c r="BNE3288" s="385"/>
      <c r="BNF3288" s="385"/>
      <c r="BNG3288" s="385"/>
      <c r="BNH3288" s="385"/>
      <c r="BNI3288" s="385"/>
      <c r="BNJ3288" s="385"/>
      <c r="BNK3288" s="385"/>
      <c r="BNL3288" s="385"/>
      <c r="BNM3288" s="385"/>
      <c r="BNN3288" s="385"/>
      <c r="BNO3288" s="385"/>
      <c r="BNP3288" s="385"/>
      <c r="BNQ3288" s="385"/>
      <c r="BNR3288" s="385"/>
      <c r="BNS3288" s="385"/>
      <c r="BNT3288" s="385"/>
      <c r="BNU3288" s="385"/>
      <c r="BNV3288" s="385"/>
      <c r="BNW3288" s="385"/>
      <c r="BNX3288" s="385"/>
      <c r="BNY3288" s="385"/>
      <c r="BNZ3288" s="385"/>
      <c r="BOA3288" s="385"/>
      <c r="BOB3288" s="385"/>
      <c r="BOC3288" s="385"/>
      <c r="BOD3288" s="385"/>
      <c r="BOE3288" s="385"/>
      <c r="BOF3288" s="385"/>
      <c r="BOG3288" s="385"/>
      <c r="BOH3288" s="385"/>
      <c r="BOI3288" s="385"/>
      <c r="BOJ3288" s="385"/>
      <c r="BOK3288" s="385"/>
      <c r="BOL3288" s="385"/>
      <c r="BOM3288" s="385"/>
      <c r="BON3288" s="385"/>
      <c r="BOO3288" s="385"/>
      <c r="BOP3288" s="385"/>
      <c r="BOQ3288" s="385"/>
      <c r="BOR3288" s="385"/>
      <c r="BOS3288" s="385"/>
      <c r="BOT3288" s="385"/>
      <c r="BOU3288" s="385"/>
      <c r="BOV3288" s="385"/>
      <c r="BOW3288" s="385"/>
      <c r="BOX3288" s="385"/>
      <c r="BOY3288" s="385"/>
      <c r="BOZ3288" s="385"/>
      <c r="BPA3288" s="385"/>
      <c r="BPB3288" s="385"/>
      <c r="BPC3288" s="385"/>
      <c r="BPD3288" s="385"/>
      <c r="BPE3288" s="385"/>
      <c r="BPF3288" s="385"/>
      <c r="BPG3288" s="385"/>
      <c r="BPH3288" s="385"/>
      <c r="BPI3288" s="385"/>
      <c r="BPJ3288" s="385"/>
      <c r="BPK3288" s="385"/>
      <c r="BPL3288" s="385"/>
      <c r="BPM3288" s="385"/>
      <c r="BPN3288" s="385"/>
      <c r="BPO3288" s="385"/>
      <c r="BPP3288" s="385"/>
      <c r="BPQ3288" s="385"/>
      <c r="BPR3288" s="385"/>
      <c r="BPS3288" s="385"/>
      <c r="BPT3288" s="385"/>
      <c r="BPU3288" s="385"/>
      <c r="BPV3288" s="385"/>
      <c r="BPW3288" s="385"/>
      <c r="BPX3288" s="385"/>
      <c r="BPY3288" s="385"/>
      <c r="BPZ3288" s="385"/>
      <c r="BQA3288" s="385"/>
      <c r="BQB3288" s="385"/>
      <c r="BQC3288" s="385"/>
      <c r="BQD3288" s="385"/>
      <c r="BQE3288" s="385"/>
      <c r="BQF3288" s="385"/>
      <c r="BQG3288" s="385"/>
      <c r="BQH3288" s="385"/>
      <c r="BQI3288" s="385"/>
      <c r="BQJ3288" s="385"/>
      <c r="BQK3288" s="385"/>
      <c r="BQL3288" s="385"/>
      <c r="BQM3288" s="385"/>
      <c r="BQN3288" s="385"/>
      <c r="BQO3288" s="385"/>
      <c r="BQP3288" s="385"/>
      <c r="BQQ3288" s="385"/>
      <c r="BQR3288" s="385"/>
      <c r="BQS3288" s="385"/>
      <c r="BQT3288" s="385"/>
      <c r="BQU3288" s="385"/>
      <c r="BQV3288" s="385"/>
      <c r="BQW3288" s="385"/>
      <c r="BQX3288" s="385"/>
      <c r="BQY3288" s="385"/>
      <c r="BQZ3288" s="385"/>
      <c r="BRA3288" s="385"/>
      <c r="BRB3288" s="385"/>
      <c r="BRC3288" s="385"/>
      <c r="BRD3288" s="385"/>
      <c r="BRE3288" s="385"/>
      <c r="BRF3288" s="385"/>
      <c r="BRG3288" s="385"/>
      <c r="BRH3288" s="385"/>
      <c r="BRI3288" s="385"/>
      <c r="BRJ3288" s="385"/>
      <c r="BRK3288" s="385"/>
      <c r="BRL3288" s="385"/>
      <c r="BRM3288" s="385"/>
      <c r="BRN3288" s="385"/>
      <c r="BRO3288" s="385"/>
      <c r="BRP3288" s="385"/>
      <c r="BRQ3288" s="385"/>
      <c r="BRR3288" s="385"/>
      <c r="BRS3288" s="385"/>
      <c r="BRT3288" s="385"/>
      <c r="BRU3288" s="385"/>
      <c r="BRV3288" s="385"/>
      <c r="BRW3288" s="385"/>
      <c r="BRX3288" s="385"/>
      <c r="BRY3288" s="385"/>
      <c r="BRZ3288" s="385"/>
      <c r="BSA3288" s="385"/>
      <c r="BSB3288" s="385"/>
      <c r="BSC3288" s="385"/>
      <c r="BSD3288" s="385"/>
      <c r="BSE3288" s="385"/>
      <c r="BSF3288" s="385"/>
      <c r="BSG3288" s="385"/>
      <c r="BSH3288" s="385"/>
      <c r="BSI3288" s="385"/>
      <c r="BSJ3288" s="385"/>
      <c r="BSK3288" s="385"/>
      <c r="BSL3288" s="385"/>
      <c r="BSM3288" s="385"/>
      <c r="BSN3288" s="385"/>
      <c r="BSO3288" s="385"/>
      <c r="BSP3288" s="385"/>
      <c r="BSQ3288" s="385"/>
      <c r="BSR3288" s="385"/>
      <c r="BSS3288" s="385"/>
      <c r="BST3288" s="385"/>
      <c r="BSU3288" s="385"/>
      <c r="BSV3288" s="385"/>
      <c r="BSW3288" s="385"/>
      <c r="BSX3288" s="385"/>
      <c r="BSY3288" s="385"/>
      <c r="BSZ3288" s="385"/>
      <c r="BTA3288" s="385"/>
      <c r="BTB3288" s="385"/>
      <c r="BTC3288" s="385"/>
      <c r="BTD3288" s="385"/>
      <c r="BTE3288" s="385"/>
      <c r="BTF3288" s="385"/>
      <c r="BTG3288" s="385"/>
      <c r="BTH3288" s="385"/>
      <c r="BTI3288" s="385"/>
      <c r="BTJ3288" s="385"/>
      <c r="BTK3288" s="385"/>
      <c r="BTL3288" s="385"/>
      <c r="BTM3288" s="385"/>
      <c r="BTN3288" s="385"/>
      <c r="BTO3288" s="385"/>
      <c r="BTP3288" s="385"/>
      <c r="BTQ3288" s="385"/>
      <c r="BTR3288" s="385"/>
      <c r="BTS3288" s="385"/>
      <c r="BTT3288" s="385"/>
      <c r="BTU3288" s="385"/>
      <c r="BTV3288" s="385"/>
      <c r="BTW3288" s="385"/>
      <c r="BTX3288" s="385"/>
      <c r="BTY3288" s="385"/>
      <c r="BTZ3288" s="385"/>
      <c r="BUA3288" s="385"/>
      <c r="BUB3288" s="385"/>
      <c r="BUC3288" s="385"/>
      <c r="BUD3288" s="385"/>
      <c r="BUE3288" s="385"/>
      <c r="BUF3288" s="385"/>
      <c r="BUG3288" s="385"/>
      <c r="BUH3288" s="385"/>
      <c r="BUI3288" s="385"/>
      <c r="BUJ3288" s="385"/>
      <c r="BUK3288" s="385"/>
      <c r="BUL3288" s="385"/>
      <c r="BUM3288" s="385"/>
      <c r="BUN3288" s="385"/>
      <c r="BUO3288" s="385"/>
      <c r="BUP3288" s="385"/>
      <c r="BUQ3288" s="385"/>
      <c r="BUR3288" s="385"/>
      <c r="BUS3288" s="385"/>
      <c r="BUT3288" s="385"/>
      <c r="BUU3288" s="385"/>
      <c r="BUV3288" s="385"/>
      <c r="BUW3288" s="385"/>
      <c r="BUX3288" s="385"/>
      <c r="BUY3288" s="385"/>
      <c r="BUZ3288" s="385"/>
      <c r="BVA3288" s="385"/>
      <c r="BVB3288" s="385"/>
      <c r="BVC3288" s="385"/>
      <c r="BVD3288" s="385"/>
      <c r="BVE3288" s="385"/>
      <c r="BVF3288" s="385"/>
      <c r="BVG3288" s="385"/>
      <c r="BVH3288" s="385"/>
      <c r="BVI3288" s="385"/>
      <c r="BVJ3288" s="385"/>
      <c r="BVK3288" s="385"/>
      <c r="BVL3288" s="385"/>
      <c r="BVM3288" s="385"/>
      <c r="BVN3288" s="385"/>
      <c r="BVO3288" s="385"/>
      <c r="BVP3288" s="385"/>
      <c r="BVQ3288" s="385"/>
      <c r="BVR3288" s="385"/>
      <c r="BVS3288" s="385"/>
      <c r="BVT3288" s="385"/>
      <c r="BVU3288" s="385"/>
      <c r="BVV3288" s="385"/>
      <c r="BVW3288" s="385"/>
      <c r="BVX3288" s="385"/>
      <c r="BVY3288" s="385"/>
      <c r="BVZ3288" s="385"/>
      <c r="BWA3288" s="385"/>
      <c r="BWB3288" s="385"/>
      <c r="BWC3288" s="385"/>
      <c r="BWD3288" s="385"/>
      <c r="BWE3288" s="385"/>
      <c r="BWF3288" s="385"/>
      <c r="BWG3288" s="385"/>
      <c r="BWH3288" s="385"/>
      <c r="BWI3288" s="385"/>
      <c r="BWJ3288" s="385"/>
      <c r="BWK3288" s="385"/>
      <c r="BWL3288" s="385"/>
      <c r="BWM3288" s="385"/>
      <c r="BWN3288" s="385"/>
      <c r="BWO3288" s="385"/>
      <c r="BWP3288" s="385"/>
      <c r="BWQ3288" s="385"/>
      <c r="BWR3288" s="385"/>
      <c r="BWS3288" s="385"/>
      <c r="BWT3288" s="385"/>
      <c r="BWU3288" s="385"/>
      <c r="BWV3288" s="385"/>
      <c r="BWW3288" s="385"/>
      <c r="BWX3288" s="385"/>
      <c r="BWY3288" s="385"/>
      <c r="BWZ3288" s="385"/>
      <c r="BXA3288" s="385"/>
      <c r="BXB3288" s="385"/>
      <c r="BXC3288" s="385"/>
      <c r="BXD3288" s="385"/>
      <c r="BXE3288" s="385"/>
      <c r="BXF3288" s="385"/>
      <c r="BXG3288" s="385"/>
      <c r="BXH3288" s="385"/>
      <c r="BXI3288" s="385"/>
      <c r="BXJ3288" s="385"/>
      <c r="BXK3288" s="385"/>
      <c r="BXL3288" s="385"/>
      <c r="BXM3288" s="385"/>
      <c r="BXN3288" s="385"/>
      <c r="BXO3288" s="385"/>
      <c r="BXP3288" s="385"/>
      <c r="BXQ3288" s="385"/>
      <c r="BXR3288" s="385"/>
      <c r="BXS3288" s="385"/>
      <c r="BXT3288" s="385"/>
      <c r="BXU3288" s="385"/>
      <c r="BXV3288" s="385"/>
      <c r="BXW3288" s="385"/>
      <c r="BXX3288" s="385"/>
      <c r="BXY3288" s="385"/>
      <c r="BXZ3288" s="385"/>
      <c r="BYA3288" s="385"/>
      <c r="BYB3288" s="385"/>
      <c r="BYC3288" s="385"/>
      <c r="BYD3288" s="385"/>
      <c r="BYE3288" s="385"/>
      <c r="BYF3288" s="385"/>
      <c r="BYG3288" s="385"/>
      <c r="BYH3288" s="385"/>
      <c r="BYI3288" s="385"/>
      <c r="BYJ3288" s="385"/>
      <c r="BYK3288" s="385"/>
      <c r="BYL3288" s="385"/>
      <c r="BYM3288" s="385"/>
      <c r="BYN3288" s="385"/>
      <c r="BYO3288" s="385"/>
      <c r="BYP3288" s="385"/>
      <c r="BYQ3288" s="385"/>
      <c r="BYR3288" s="385"/>
      <c r="BYS3288" s="385"/>
      <c r="BYT3288" s="385"/>
      <c r="BYU3288" s="385"/>
      <c r="BYV3288" s="385"/>
      <c r="BYW3288" s="385"/>
      <c r="BYX3288" s="385"/>
      <c r="BYY3288" s="385"/>
      <c r="BYZ3288" s="385"/>
      <c r="BZA3288" s="385"/>
      <c r="BZB3288" s="385"/>
      <c r="BZC3288" s="385"/>
      <c r="BZD3288" s="385"/>
      <c r="BZE3288" s="385"/>
      <c r="BZF3288" s="385"/>
      <c r="BZG3288" s="385"/>
      <c r="BZH3288" s="385"/>
      <c r="BZI3288" s="385"/>
      <c r="BZJ3288" s="385"/>
      <c r="BZK3288" s="385"/>
      <c r="BZL3288" s="385"/>
      <c r="BZM3288" s="385"/>
      <c r="BZN3288" s="385"/>
      <c r="BZO3288" s="385"/>
      <c r="BZP3288" s="385"/>
      <c r="BZQ3288" s="385"/>
      <c r="BZR3288" s="385"/>
      <c r="BZS3288" s="385"/>
      <c r="BZT3288" s="385"/>
      <c r="BZU3288" s="385"/>
      <c r="BZV3288" s="385"/>
      <c r="BZW3288" s="385"/>
      <c r="BZX3288" s="385"/>
      <c r="BZY3288" s="385"/>
      <c r="BZZ3288" s="385"/>
      <c r="CAA3288" s="385"/>
      <c r="CAB3288" s="385"/>
      <c r="CAC3288" s="385"/>
      <c r="CAD3288" s="385"/>
      <c r="CAE3288" s="385"/>
      <c r="CAF3288" s="385"/>
      <c r="CAG3288" s="385"/>
      <c r="CAH3288" s="385"/>
      <c r="CAI3288" s="385"/>
      <c r="CAJ3288" s="385"/>
      <c r="CAK3288" s="385"/>
      <c r="CAL3288" s="385"/>
      <c r="CAM3288" s="385"/>
      <c r="CAN3288" s="385"/>
      <c r="CAO3288" s="385"/>
      <c r="CAP3288" s="385"/>
      <c r="CAQ3288" s="385"/>
      <c r="CAR3288" s="385"/>
      <c r="CAS3288" s="385"/>
      <c r="CAT3288" s="385"/>
      <c r="CAU3288" s="385"/>
      <c r="CAV3288" s="385"/>
      <c r="CAW3288" s="385"/>
      <c r="CAX3288" s="385"/>
      <c r="CAY3288" s="385"/>
      <c r="CAZ3288" s="385"/>
      <c r="CBA3288" s="385"/>
      <c r="CBB3288" s="385"/>
      <c r="CBC3288" s="385"/>
      <c r="CBD3288" s="385"/>
      <c r="CBE3288" s="385"/>
      <c r="CBF3288" s="385"/>
      <c r="CBG3288" s="385"/>
      <c r="CBH3288" s="385"/>
      <c r="CBI3288" s="385"/>
      <c r="CBJ3288" s="385"/>
      <c r="CBK3288" s="385"/>
      <c r="CBL3288" s="385"/>
      <c r="CBM3288" s="385"/>
      <c r="CBN3288" s="385"/>
      <c r="CBO3288" s="385"/>
      <c r="CBP3288" s="385"/>
      <c r="CBQ3288" s="385"/>
      <c r="CBR3288" s="385"/>
      <c r="CBS3288" s="385"/>
      <c r="CBT3288" s="385"/>
      <c r="CBU3288" s="385"/>
      <c r="CBV3288" s="385"/>
      <c r="CBW3288" s="385"/>
      <c r="CBX3288" s="385"/>
      <c r="CBY3288" s="385"/>
      <c r="CBZ3288" s="385"/>
      <c r="CCA3288" s="385"/>
      <c r="CCB3288" s="385"/>
      <c r="CCC3288" s="385"/>
      <c r="CCD3288" s="385"/>
      <c r="CCE3288" s="385"/>
      <c r="CCF3288" s="385"/>
      <c r="CCG3288" s="385"/>
      <c r="CCH3288" s="385"/>
      <c r="CCI3288" s="385"/>
      <c r="CCJ3288" s="385"/>
      <c r="CCK3288" s="385"/>
      <c r="CCL3288" s="385"/>
      <c r="CCM3288" s="385"/>
      <c r="CCN3288" s="385"/>
      <c r="CCO3288" s="385"/>
      <c r="CCP3288" s="385"/>
      <c r="CCQ3288" s="385"/>
      <c r="CCR3288" s="385"/>
      <c r="CCS3288" s="385"/>
      <c r="CCT3288" s="385"/>
      <c r="CCU3288" s="385"/>
      <c r="CCV3288" s="385"/>
      <c r="CCW3288" s="385"/>
      <c r="CCX3288" s="385"/>
      <c r="CCY3288" s="385"/>
      <c r="CCZ3288" s="385"/>
      <c r="CDA3288" s="385"/>
      <c r="CDB3288" s="385"/>
      <c r="CDC3288" s="385"/>
      <c r="CDD3288" s="385"/>
      <c r="CDE3288" s="385"/>
      <c r="CDF3288" s="385"/>
      <c r="CDG3288" s="385"/>
      <c r="CDH3288" s="385"/>
      <c r="CDI3288" s="385"/>
      <c r="CDJ3288" s="385"/>
      <c r="CDK3288" s="385"/>
      <c r="CDL3288" s="385"/>
      <c r="CDM3288" s="385"/>
      <c r="CDN3288" s="385"/>
      <c r="CDO3288" s="385"/>
      <c r="CDP3288" s="385"/>
      <c r="CDQ3288" s="385"/>
      <c r="CDR3288" s="385"/>
      <c r="CDS3288" s="385"/>
      <c r="CDT3288" s="385"/>
      <c r="CDU3288" s="385"/>
      <c r="CDV3288" s="385"/>
      <c r="CDW3288" s="385"/>
      <c r="CDX3288" s="385"/>
      <c r="CDY3288" s="385"/>
      <c r="CDZ3288" s="385"/>
      <c r="CEA3288" s="385"/>
      <c r="CEB3288" s="385"/>
      <c r="CEC3288" s="385"/>
      <c r="CED3288" s="385"/>
      <c r="CEE3288" s="385"/>
      <c r="CEF3288" s="385"/>
      <c r="CEG3288" s="385"/>
      <c r="CEH3288" s="385"/>
      <c r="CEI3288" s="385"/>
      <c r="CEJ3288" s="385"/>
      <c r="CEK3288" s="385"/>
      <c r="CEL3288" s="385"/>
      <c r="CEM3288" s="385"/>
      <c r="CEN3288" s="385"/>
      <c r="CEO3288" s="385"/>
      <c r="CEP3288" s="385"/>
      <c r="CEQ3288" s="385"/>
      <c r="CER3288" s="385"/>
      <c r="CES3288" s="385"/>
      <c r="CET3288" s="385"/>
      <c r="CEU3288" s="385"/>
      <c r="CEV3288" s="385"/>
      <c r="CEW3288" s="385"/>
      <c r="CEX3288" s="385"/>
      <c r="CEY3288" s="385"/>
      <c r="CEZ3288" s="385"/>
      <c r="CFA3288" s="385"/>
      <c r="CFB3288" s="385"/>
      <c r="CFC3288" s="385"/>
      <c r="CFD3288" s="385"/>
      <c r="CFE3288" s="385"/>
      <c r="CFF3288" s="385"/>
      <c r="CFG3288" s="385"/>
      <c r="CFH3288" s="385"/>
      <c r="CFI3288" s="385"/>
      <c r="CFJ3288" s="385"/>
      <c r="CFK3288" s="385"/>
      <c r="CFL3288" s="385"/>
      <c r="CFM3288" s="385"/>
      <c r="CFN3288" s="385"/>
      <c r="CFO3288" s="385"/>
      <c r="CFP3288" s="385"/>
      <c r="CFQ3288" s="385"/>
      <c r="CFR3288" s="385"/>
      <c r="CFS3288" s="385"/>
      <c r="CFT3288" s="385"/>
      <c r="CFU3288" s="385"/>
      <c r="CFV3288" s="385"/>
      <c r="CFW3288" s="385"/>
      <c r="CFX3288" s="385"/>
      <c r="CFY3288" s="385"/>
      <c r="CFZ3288" s="385"/>
      <c r="CGA3288" s="385"/>
      <c r="CGB3288" s="385"/>
      <c r="CGC3288" s="385"/>
      <c r="CGD3288" s="385"/>
      <c r="CGE3288" s="385"/>
      <c r="CGF3288" s="385"/>
      <c r="CGG3288" s="385"/>
      <c r="CGH3288" s="385"/>
      <c r="CGI3288" s="385"/>
      <c r="CGJ3288" s="385"/>
      <c r="CGK3288" s="385"/>
      <c r="CGL3288" s="385"/>
      <c r="CGM3288" s="385"/>
      <c r="CGN3288" s="385"/>
      <c r="CGO3288" s="385"/>
      <c r="CGP3288" s="385"/>
      <c r="CGQ3288" s="385"/>
      <c r="CGR3288" s="385"/>
      <c r="CGS3288" s="385"/>
      <c r="CGT3288" s="385"/>
      <c r="CGU3288" s="385"/>
      <c r="CGV3288" s="385"/>
      <c r="CGW3288" s="385"/>
      <c r="CGX3288" s="385"/>
      <c r="CGY3288" s="385"/>
      <c r="CGZ3288" s="385"/>
      <c r="CHA3288" s="385"/>
      <c r="CHB3288" s="385"/>
      <c r="CHC3288" s="385"/>
      <c r="CHD3288" s="385"/>
      <c r="CHE3288" s="385"/>
      <c r="CHF3288" s="385"/>
      <c r="CHG3288" s="385"/>
      <c r="CHH3288" s="385"/>
      <c r="CHI3288" s="385"/>
      <c r="CHJ3288" s="385"/>
      <c r="CHK3288" s="385"/>
      <c r="CHL3288" s="385"/>
      <c r="CHM3288" s="385"/>
      <c r="CHN3288" s="385"/>
      <c r="CHO3288" s="385"/>
      <c r="CHP3288" s="385"/>
      <c r="CHQ3288" s="385"/>
      <c r="CHR3288" s="385"/>
      <c r="CHS3288" s="385"/>
      <c r="CHT3288" s="385"/>
      <c r="CHU3288" s="385"/>
      <c r="CHV3288" s="385"/>
      <c r="CHW3288" s="385"/>
      <c r="CHX3288" s="385"/>
      <c r="CHY3288" s="385"/>
      <c r="CHZ3288" s="385"/>
      <c r="CIA3288" s="385"/>
      <c r="CIB3288" s="385"/>
      <c r="CIC3288" s="385"/>
      <c r="CID3288" s="385"/>
      <c r="CIE3288" s="385"/>
      <c r="CIF3288" s="385"/>
      <c r="CIG3288" s="385"/>
      <c r="CIH3288" s="385"/>
      <c r="CII3288" s="385"/>
      <c r="CIJ3288" s="385"/>
      <c r="CIK3288" s="385"/>
      <c r="CIL3288" s="385"/>
      <c r="CIM3288" s="385"/>
      <c r="CIN3288" s="385"/>
      <c r="CIO3288" s="385"/>
      <c r="CIP3288" s="385"/>
      <c r="CIQ3288" s="385"/>
      <c r="CIR3288" s="385"/>
      <c r="CIS3288" s="385"/>
      <c r="CIT3288" s="385"/>
      <c r="CIU3288" s="385"/>
      <c r="CIV3288" s="385"/>
      <c r="CIW3288" s="385"/>
      <c r="CIX3288" s="385"/>
      <c r="CIY3288" s="385"/>
      <c r="CIZ3288" s="385"/>
      <c r="CJA3288" s="385"/>
      <c r="CJB3288" s="385"/>
      <c r="CJC3288" s="385"/>
      <c r="CJD3288" s="385"/>
      <c r="CJE3288" s="385"/>
      <c r="CJF3288" s="385"/>
      <c r="CJG3288" s="385"/>
      <c r="CJH3288" s="385"/>
      <c r="CJI3288" s="385"/>
      <c r="CJJ3288" s="385"/>
      <c r="CJK3288" s="385"/>
      <c r="CJL3288" s="385"/>
      <c r="CJM3288" s="385"/>
      <c r="CJN3288" s="385"/>
      <c r="CJO3288" s="385"/>
      <c r="CJP3288" s="385"/>
      <c r="CJQ3288" s="385"/>
      <c r="CJR3288" s="385"/>
      <c r="CJS3288" s="385"/>
      <c r="CJT3288" s="385"/>
      <c r="CJU3288" s="385"/>
      <c r="CJV3288" s="385"/>
      <c r="CJW3288" s="385"/>
      <c r="CJX3288" s="385"/>
      <c r="CJY3288" s="385"/>
      <c r="CJZ3288" s="385"/>
      <c r="CKA3288" s="385"/>
      <c r="CKB3288" s="385"/>
      <c r="CKC3288" s="385"/>
      <c r="CKD3288" s="385"/>
      <c r="CKE3288" s="385"/>
      <c r="CKF3288" s="385"/>
      <c r="CKG3288" s="385"/>
      <c r="CKH3288" s="385"/>
      <c r="CKI3288" s="385"/>
      <c r="CKJ3288" s="385"/>
      <c r="CKK3288" s="385"/>
      <c r="CKL3288" s="385"/>
      <c r="CKM3288" s="385"/>
      <c r="CKN3288" s="385"/>
      <c r="CKO3288" s="385"/>
      <c r="CKP3288" s="385"/>
      <c r="CKQ3288" s="385"/>
      <c r="CKR3288" s="385"/>
      <c r="CKS3288" s="385"/>
      <c r="CKT3288" s="385"/>
      <c r="CKU3288" s="385"/>
      <c r="CKV3288" s="385"/>
      <c r="CKW3288" s="385"/>
      <c r="CKX3288" s="385"/>
      <c r="CKY3288" s="385"/>
      <c r="CKZ3288" s="385"/>
      <c r="CLA3288" s="385"/>
      <c r="CLB3288" s="385"/>
      <c r="CLC3288" s="385"/>
      <c r="CLD3288" s="385"/>
      <c r="CLE3288" s="385"/>
      <c r="CLF3288" s="385"/>
      <c r="CLG3288" s="385"/>
      <c r="CLH3288" s="385"/>
      <c r="CLI3288" s="385"/>
      <c r="CLJ3288" s="385"/>
      <c r="CLK3288" s="385"/>
      <c r="CLL3288" s="385"/>
      <c r="CLM3288" s="385"/>
      <c r="CLN3288" s="385"/>
      <c r="CLO3288" s="385"/>
      <c r="CLP3288" s="385"/>
      <c r="CLQ3288" s="385"/>
      <c r="CLR3288" s="385"/>
      <c r="CLS3288" s="385"/>
      <c r="CLT3288" s="385"/>
      <c r="CLU3288" s="385"/>
      <c r="CLV3288" s="385"/>
      <c r="CLW3288" s="385"/>
      <c r="CLX3288" s="385"/>
      <c r="CLY3288" s="385"/>
      <c r="CLZ3288" s="385"/>
      <c r="CMA3288" s="385"/>
      <c r="CMB3288" s="385"/>
      <c r="CMC3288" s="385"/>
      <c r="CMD3288" s="385"/>
      <c r="CME3288" s="385"/>
      <c r="CMF3288" s="385"/>
      <c r="CMG3288" s="385"/>
      <c r="CMH3288" s="385"/>
      <c r="CMI3288" s="385"/>
      <c r="CMJ3288" s="385"/>
      <c r="CMK3288" s="385"/>
      <c r="CML3288" s="385"/>
      <c r="CMM3288" s="385"/>
      <c r="CMN3288" s="385"/>
      <c r="CMO3288" s="385"/>
      <c r="CMP3288" s="385"/>
      <c r="CMQ3288" s="385"/>
      <c r="CMR3288" s="385"/>
      <c r="CMS3288" s="385"/>
      <c r="CMT3288" s="385"/>
      <c r="CMU3288" s="385"/>
      <c r="CMV3288" s="385"/>
      <c r="CMW3288" s="385"/>
      <c r="CMX3288" s="385"/>
      <c r="CMY3288" s="385"/>
      <c r="CMZ3288" s="385"/>
      <c r="CNA3288" s="385"/>
      <c r="CNB3288" s="385"/>
      <c r="CNC3288" s="385"/>
      <c r="CND3288" s="385"/>
      <c r="CNE3288" s="385"/>
      <c r="CNF3288" s="385"/>
      <c r="CNG3288" s="385"/>
      <c r="CNH3288" s="385"/>
      <c r="CNI3288" s="385"/>
      <c r="CNJ3288" s="385"/>
      <c r="CNK3288" s="385"/>
      <c r="CNL3288" s="385"/>
      <c r="CNM3288" s="385"/>
      <c r="CNN3288" s="385"/>
      <c r="CNO3288" s="385"/>
      <c r="CNP3288" s="385"/>
      <c r="CNQ3288" s="385"/>
      <c r="CNR3288" s="385"/>
      <c r="CNS3288" s="385"/>
      <c r="CNT3288" s="385"/>
      <c r="CNU3288" s="385"/>
      <c r="CNV3288" s="385"/>
      <c r="CNW3288" s="385"/>
      <c r="CNX3288" s="385"/>
      <c r="CNY3288" s="385"/>
      <c r="CNZ3288" s="385"/>
      <c r="COA3288" s="385"/>
      <c r="COB3288" s="385"/>
      <c r="COC3288" s="385"/>
      <c r="COD3288" s="385"/>
      <c r="COE3288" s="385"/>
      <c r="COF3288" s="385"/>
      <c r="COG3288" s="385"/>
      <c r="COH3288" s="385"/>
      <c r="COI3288" s="385"/>
      <c r="COJ3288" s="385"/>
      <c r="COK3288" s="385"/>
      <c r="COL3288" s="385"/>
      <c r="COM3288" s="385"/>
      <c r="CON3288" s="385"/>
      <c r="COO3288" s="385"/>
      <c r="COP3288" s="385"/>
      <c r="COQ3288" s="385"/>
      <c r="COR3288" s="385"/>
      <c r="COS3288" s="385"/>
      <c r="COT3288" s="385"/>
      <c r="COU3288" s="385"/>
      <c r="COV3288" s="385"/>
      <c r="COW3288" s="385"/>
      <c r="COX3288" s="385"/>
      <c r="COY3288" s="385"/>
      <c r="COZ3288" s="385"/>
      <c r="CPA3288" s="385"/>
      <c r="CPB3288" s="385"/>
      <c r="CPC3288" s="385"/>
      <c r="CPD3288" s="385"/>
      <c r="CPE3288" s="385"/>
      <c r="CPF3288" s="385"/>
      <c r="CPG3288" s="385"/>
      <c r="CPH3288" s="385"/>
      <c r="CPI3288" s="385"/>
      <c r="CPJ3288" s="385"/>
      <c r="CPK3288" s="385"/>
      <c r="CPL3288" s="385"/>
      <c r="CPM3288" s="385"/>
      <c r="CPN3288" s="385"/>
      <c r="CPO3288" s="385"/>
      <c r="CPP3288" s="385"/>
      <c r="CPQ3288" s="385"/>
      <c r="CPR3288" s="385"/>
      <c r="CPS3288" s="385"/>
      <c r="CPT3288" s="385"/>
      <c r="CPU3288" s="385"/>
      <c r="CPV3288" s="385"/>
      <c r="CPW3288" s="385"/>
      <c r="CPX3288" s="385"/>
      <c r="CPY3288" s="385"/>
      <c r="CPZ3288" s="385"/>
      <c r="CQA3288" s="385"/>
      <c r="CQB3288" s="385"/>
      <c r="CQC3288" s="385"/>
      <c r="CQD3288" s="385"/>
      <c r="CQE3288" s="385"/>
      <c r="CQF3288" s="385"/>
      <c r="CQG3288" s="385"/>
      <c r="CQH3288" s="385"/>
      <c r="CQI3288" s="385"/>
      <c r="CQJ3288" s="385"/>
      <c r="CQK3288" s="385"/>
      <c r="CQL3288" s="385"/>
      <c r="CQM3288" s="385"/>
      <c r="CQN3288" s="385"/>
      <c r="CQO3288" s="385"/>
      <c r="CQP3288" s="385"/>
      <c r="CQQ3288" s="385"/>
      <c r="CQR3288" s="385"/>
      <c r="CQS3288" s="385"/>
      <c r="CQT3288" s="385"/>
      <c r="CQU3288" s="385"/>
      <c r="CQV3288" s="385"/>
      <c r="CQW3288" s="385"/>
      <c r="CQX3288" s="385"/>
      <c r="CQY3288" s="385"/>
      <c r="CQZ3288" s="385"/>
      <c r="CRA3288" s="385"/>
      <c r="CRB3288" s="385"/>
      <c r="CRC3288" s="385"/>
      <c r="CRD3288" s="385"/>
      <c r="CRE3288" s="385"/>
      <c r="CRF3288" s="385"/>
      <c r="CRG3288" s="385"/>
      <c r="CRH3288" s="385"/>
      <c r="CRI3288" s="385"/>
      <c r="CRJ3288" s="385"/>
      <c r="CRK3288" s="385"/>
      <c r="CRL3288" s="385"/>
      <c r="CRM3288" s="385"/>
      <c r="CRN3288" s="385"/>
      <c r="CRO3288" s="385"/>
      <c r="CRP3288" s="385"/>
      <c r="CRQ3288" s="385"/>
      <c r="CRR3288" s="385"/>
      <c r="CRS3288" s="385"/>
      <c r="CRT3288" s="385"/>
      <c r="CRU3288" s="385"/>
      <c r="CRV3288" s="385"/>
      <c r="CRW3288" s="385"/>
      <c r="CRX3288" s="385"/>
      <c r="CRY3288" s="385"/>
      <c r="CRZ3288" s="385"/>
      <c r="CSA3288" s="385"/>
      <c r="CSB3288" s="385"/>
      <c r="CSC3288" s="385"/>
      <c r="CSD3288" s="385"/>
      <c r="CSE3288" s="385"/>
      <c r="CSF3288" s="385"/>
      <c r="CSG3288" s="385"/>
      <c r="CSH3288" s="385"/>
      <c r="CSI3288" s="385"/>
      <c r="CSJ3288" s="385"/>
      <c r="CSK3288" s="385"/>
      <c r="CSL3288" s="385"/>
      <c r="CSM3288" s="385"/>
      <c r="CSN3288" s="385"/>
      <c r="CSO3288" s="385"/>
      <c r="CSP3288" s="385"/>
      <c r="CSQ3288" s="385"/>
      <c r="CSR3288" s="385"/>
      <c r="CSS3288" s="385"/>
      <c r="CST3288" s="385"/>
      <c r="CSU3288" s="385"/>
      <c r="CSV3288" s="385"/>
      <c r="CSW3288" s="385"/>
      <c r="CSX3288" s="385"/>
      <c r="CSY3288" s="385"/>
      <c r="CSZ3288" s="385"/>
      <c r="CTA3288" s="385"/>
      <c r="CTB3288" s="385"/>
      <c r="CTC3288" s="385"/>
      <c r="CTD3288" s="385"/>
      <c r="CTE3288" s="385"/>
      <c r="CTF3288" s="385"/>
      <c r="CTG3288" s="385"/>
      <c r="CTH3288" s="385"/>
      <c r="CTI3288" s="385"/>
      <c r="CTJ3288" s="385"/>
      <c r="CTK3288" s="385"/>
      <c r="CTL3288" s="385"/>
      <c r="CTM3288" s="385"/>
      <c r="CTN3288" s="385"/>
      <c r="CTO3288" s="385"/>
      <c r="CTP3288" s="385"/>
      <c r="CTQ3288" s="385"/>
      <c r="CTR3288" s="385"/>
      <c r="CTS3288" s="385"/>
      <c r="CTT3288" s="385"/>
      <c r="CTU3288" s="385"/>
      <c r="CTV3288" s="385"/>
      <c r="CTW3288" s="385"/>
      <c r="CTX3288" s="385"/>
      <c r="CTY3288" s="385"/>
      <c r="CTZ3288" s="385"/>
      <c r="CUA3288" s="385"/>
      <c r="CUB3288" s="385"/>
      <c r="CUC3288" s="385"/>
      <c r="CUD3288" s="385"/>
      <c r="CUE3288" s="385"/>
      <c r="CUF3288" s="385"/>
      <c r="CUG3288" s="385"/>
      <c r="CUH3288" s="385"/>
      <c r="CUI3288" s="385"/>
      <c r="CUJ3288" s="385"/>
      <c r="CUK3288" s="385"/>
      <c r="CUL3288" s="385"/>
      <c r="CUM3288" s="385"/>
      <c r="CUN3288" s="385"/>
      <c r="CUO3288" s="385"/>
      <c r="CUP3288" s="385"/>
      <c r="CUQ3288" s="385"/>
      <c r="CUR3288" s="385"/>
      <c r="CUS3288" s="385"/>
      <c r="CUT3288" s="385"/>
      <c r="CUU3288" s="385"/>
      <c r="CUV3288" s="385"/>
      <c r="CUW3288" s="385"/>
      <c r="CUX3288" s="385"/>
      <c r="CUY3288" s="385"/>
      <c r="CUZ3288" s="385"/>
      <c r="CVA3288" s="385"/>
      <c r="CVB3288" s="385"/>
      <c r="CVC3288" s="385"/>
      <c r="CVD3288" s="385"/>
      <c r="CVE3288" s="385"/>
      <c r="CVF3288" s="385"/>
      <c r="CVG3288" s="385"/>
      <c r="CVH3288" s="385"/>
      <c r="CVI3288" s="385"/>
      <c r="CVJ3288" s="385"/>
      <c r="CVK3288" s="385"/>
      <c r="CVL3288" s="385"/>
      <c r="CVM3288" s="385"/>
      <c r="CVN3288" s="385"/>
      <c r="CVO3288" s="385"/>
      <c r="CVP3288" s="385"/>
      <c r="CVQ3288" s="385"/>
      <c r="CVR3288" s="385"/>
      <c r="CVS3288" s="385"/>
      <c r="CVT3288" s="385"/>
      <c r="CVU3288" s="385"/>
      <c r="CVV3288" s="385"/>
      <c r="CVW3288" s="385"/>
      <c r="CVX3288" s="385"/>
      <c r="CVY3288" s="385"/>
      <c r="CVZ3288" s="385"/>
      <c r="CWA3288" s="385"/>
      <c r="CWB3288" s="385"/>
      <c r="CWC3288" s="385"/>
      <c r="CWD3288" s="385"/>
      <c r="CWE3288" s="385"/>
      <c r="CWF3288" s="385"/>
      <c r="CWG3288" s="385"/>
      <c r="CWH3288" s="385"/>
      <c r="CWI3288" s="385"/>
      <c r="CWJ3288" s="385"/>
      <c r="CWK3288" s="385"/>
      <c r="CWL3288" s="385"/>
      <c r="CWM3288" s="385"/>
      <c r="CWN3288" s="385"/>
      <c r="CWO3288" s="385"/>
      <c r="CWP3288" s="385"/>
      <c r="CWQ3288" s="385"/>
      <c r="CWR3288" s="385"/>
      <c r="CWS3288" s="385"/>
      <c r="CWT3288" s="385"/>
      <c r="CWU3288" s="385"/>
      <c r="CWV3288" s="385"/>
      <c r="CWW3288" s="385"/>
      <c r="CWX3288" s="385"/>
      <c r="CWY3288" s="385"/>
      <c r="CWZ3288" s="385"/>
      <c r="CXA3288" s="385"/>
      <c r="CXB3288" s="385"/>
      <c r="CXC3288" s="385"/>
      <c r="CXD3288" s="385"/>
      <c r="CXE3288" s="385"/>
      <c r="CXF3288" s="385"/>
      <c r="CXG3288" s="385"/>
      <c r="CXH3288" s="385"/>
      <c r="CXI3288" s="385"/>
      <c r="CXJ3288" s="385"/>
      <c r="CXK3288" s="385"/>
      <c r="CXL3288" s="385"/>
      <c r="CXM3288" s="385"/>
      <c r="CXN3288" s="385"/>
      <c r="CXO3288" s="385"/>
      <c r="CXP3288" s="385"/>
      <c r="CXQ3288" s="385"/>
      <c r="CXR3288" s="385"/>
      <c r="CXS3288" s="385"/>
      <c r="CXT3288" s="385"/>
      <c r="CXU3288" s="385"/>
      <c r="CXV3288" s="385"/>
      <c r="CXW3288" s="385"/>
      <c r="CXX3288" s="385"/>
      <c r="CXY3288" s="385"/>
      <c r="CXZ3288" s="385"/>
      <c r="CYA3288" s="385"/>
      <c r="CYB3288" s="385"/>
      <c r="CYC3288" s="385"/>
      <c r="CYD3288" s="385"/>
      <c r="CYE3288" s="385"/>
      <c r="CYF3288" s="385"/>
      <c r="CYG3288" s="385"/>
      <c r="CYH3288" s="385"/>
      <c r="CYI3288" s="385"/>
      <c r="CYJ3288" s="385"/>
      <c r="CYK3288" s="385"/>
      <c r="CYL3288" s="385"/>
      <c r="CYM3288" s="385"/>
      <c r="CYN3288" s="385"/>
      <c r="CYO3288" s="385"/>
      <c r="CYP3288" s="385"/>
      <c r="CYQ3288" s="385"/>
      <c r="CYR3288" s="385"/>
      <c r="CYS3288" s="385"/>
      <c r="CYT3288" s="385"/>
      <c r="CYU3288" s="385"/>
      <c r="CYV3288" s="385"/>
      <c r="CYW3288" s="385"/>
      <c r="CYX3288" s="385"/>
      <c r="CYY3288" s="385"/>
      <c r="CYZ3288" s="385"/>
      <c r="CZA3288" s="385"/>
      <c r="CZB3288" s="385"/>
      <c r="CZC3288" s="385"/>
      <c r="CZD3288" s="385"/>
      <c r="CZE3288" s="385"/>
      <c r="CZF3288" s="385"/>
      <c r="CZG3288" s="385"/>
      <c r="CZH3288" s="385"/>
      <c r="CZI3288" s="385"/>
      <c r="CZJ3288" s="385"/>
      <c r="CZK3288" s="385"/>
      <c r="CZL3288" s="385"/>
      <c r="CZM3288" s="385"/>
      <c r="CZN3288" s="385"/>
      <c r="CZO3288" s="385"/>
      <c r="CZP3288" s="385"/>
      <c r="CZQ3288" s="385"/>
      <c r="CZR3288" s="385"/>
      <c r="CZS3288" s="385"/>
      <c r="CZT3288" s="385"/>
      <c r="CZU3288" s="385"/>
      <c r="CZV3288" s="385"/>
      <c r="CZW3288" s="385"/>
      <c r="CZX3288" s="385"/>
      <c r="CZY3288" s="385"/>
      <c r="CZZ3288" s="385"/>
      <c r="DAA3288" s="385"/>
      <c r="DAB3288" s="385"/>
      <c r="DAC3288" s="385"/>
      <c r="DAD3288" s="385"/>
      <c r="DAE3288" s="385"/>
      <c r="DAF3288" s="385"/>
      <c r="DAG3288" s="385"/>
      <c r="DAH3288" s="385"/>
      <c r="DAI3288" s="385"/>
      <c r="DAJ3288" s="385"/>
      <c r="DAK3288" s="385"/>
      <c r="DAL3288" s="385"/>
      <c r="DAM3288" s="385"/>
      <c r="DAN3288" s="385"/>
      <c r="DAO3288" s="385"/>
      <c r="DAP3288" s="385"/>
      <c r="DAQ3288" s="385"/>
      <c r="DAR3288" s="385"/>
      <c r="DAS3288" s="385"/>
      <c r="DAT3288" s="385"/>
      <c r="DAU3288" s="385"/>
      <c r="DAV3288" s="385"/>
      <c r="DAW3288" s="385"/>
      <c r="DAX3288" s="385"/>
      <c r="DAY3288" s="385"/>
      <c r="DAZ3288" s="385"/>
      <c r="DBA3288" s="385"/>
      <c r="DBB3288" s="385"/>
      <c r="DBC3288" s="385"/>
      <c r="DBD3288" s="385"/>
      <c r="DBE3288" s="385"/>
      <c r="DBF3288" s="385"/>
      <c r="DBG3288" s="385"/>
      <c r="DBH3288" s="385"/>
      <c r="DBI3288" s="385"/>
      <c r="DBJ3288" s="385"/>
      <c r="DBK3288" s="385"/>
      <c r="DBL3288" s="385"/>
      <c r="DBM3288" s="385"/>
      <c r="DBN3288" s="385"/>
      <c r="DBO3288" s="385"/>
      <c r="DBP3288" s="385"/>
      <c r="DBQ3288" s="385"/>
      <c r="DBR3288" s="385"/>
      <c r="DBS3288" s="385"/>
      <c r="DBT3288" s="385"/>
      <c r="DBU3288" s="385"/>
      <c r="DBV3288" s="385"/>
      <c r="DBW3288" s="385"/>
      <c r="DBX3288" s="385"/>
      <c r="DBY3288" s="385"/>
      <c r="DBZ3288" s="385"/>
      <c r="DCA3288" s="385"/>
      <c r="DCB3288" s="385"/>
      <c r="DCC3288" s="385"/>
      <c r="DCD3288" s="385"/>
      <c r="DCE3288" s="385"/>
      <c r="DCF3288" s="385"/>
      <c r="DCG3288" s="385"/>
      <c r="DCH3288" s="385"/>
      <c r="DCI3288" s="385"/>
      <c r="DCJ3288" s="385"/>
      <c r="DCK3288" s="385"/>
      <c r="DCL3288" s="385"/>
      <c r="DCM3288" s="385"/>
      <c r="DCN3288" s="385"/>
      <c r="DCO3288" s="385"/>
      <c r="DCP3288" s="385"/>
      <c r="DCQ3288" s="385"/>
      <c r="DCR3288" s="385"/>
      <c r="DCS3288" s="385"/>
      <c r="DCT3288" s="385"/>
      <c r="DCU3288" s="385"/>
      <c r="DCV3288" s="385"/>
      <c r="DCW3288" s="385"/>
      <c r="DCX3288" s="385"/>
      <c r="DCY3288" s="385"/>
      <c r="DCZ3288" s="385"/>
      <c r="DDA3288" s="385"/>
      <c r="DDB3288" s="385"/>
      <c r="DDC3288" s="385"/>
      <c r="DDD3288" s="385"/>
      <c r="DDE3288" s="385"/>
      <c r="DDF3288" s="385"/>
      <c r="DDG3288" s="385"/>
      <c r="DDH3288" s="385"/>
      <c r="DDI3288" s="385"/>
      <c r="DDJ3288" s="385"/>
      <c r="DDK3288" s="385"/>
      <c r="DDL3288" s="385"/>
      <c r="DDM3288" s="385"/>
      <c r="DDN3288" s="385"/>
      <c r="DDO3288" s="385"/>
      <c r="DDP3288" s="385"/>
      <c r="DDQ3288" s="385"/>
      <c r="DDR3288" s="385"/>
      <c r="DDS3288" s="385"/>
      <c r="DDT3288" s="385"/>
      <c r="DDU3288" s="385"/>
      <c r="DDV3288" s="385"/>
      <c r="DDW3288" s="385"/>
      <c r="DDX3288" s="385"/>
      <c r="DDY3288" s="385"/>
      <c r="DDZ3288" s="385"/>
      <c r="DEA3288" s="385"/>
      <c r="DEB3288" s="385"/>
      <c r="DEC3288" s="385"/>
      <c r="DED3288" s="385"/>
      <c r="DEE3288" s="385"/>
      <c r="DEF3288" s="385"/>
      <c r="DEG3288" s="385"/>
      <c r="DEH3288" s="385"/>
      <c r="DEI3288" s="385"/>
      <c r="DEJ3288" s="385"/>
      <c r="DEK3288" s="385"/>
      <c r="DEL3288" s="385"/>
      <c r="DEM3288" s="385"/>
      <c r="DEN3288" s="385"/>
      <c r="DEO3288" s="385"/>
      <c r="DEP3288" s="385"/>
      <c r="DEQ3288" s="385"/>
      <c r="DER3288" s="385"/>
      <c r="DES3288" s="385"/>
      <c r="DET3288" s="385"/>
      <c r="DEU3288" s="385"/>
      <c r="DEV3288" s="385"/>
      <c r="DEW3288" s="385"/>
      <c r="DEX3288" s="385"/>
      <c r="DEY3288" s="385"/>
      <c r="DEZ3288" s="385"/>
      <c r="DFA3288" s="385"/>
      <c r="DFB3288" s="385"/>
      <c r="DFC3288" s="385"/>
      <c r="DFD3288" s="385"/>
      <c r="DFE3288" s="385"/>
      <c r="DFF3288" s="385"/>
      <c r="DFG3288" s="385"/>
      <c r="DFH3288" s="385"/>
      <c r="DFI3288" s="385"/>
      <c r="DFJ3288" s="385"/>
      <c r="DFK3288" s="385"/>
      <c r="DFL3288" s="385"/>
      <c r="DFM3288" s="385"/>
      <c r="DFN3288" s="385"/>
      <c r="DFO3288" s="385"/>
      <c r="DFP3288" s="385"/>
      <c r="DFQ3288" s="385"/>
      <c r="DFR3288" s="385"/>
      <c r="DFS3288" s="385"/>
      <c r="DFT3288" s="385"/>
      <c r="DFU3288" s="385"/>
      <c r="DFV3288" s="385"/>
      <c r="DFW3288" s="385"/>
      <c r="DFX3288" s="385"/>
      <c r="DFY3288" s="385"/>
      <c r="DFZ3288" s="385"/>
      <c r="DGA3288" s="385"/>
      <c r="DGB3288" s="385"/>
      <c r="DGC3288" s="385"/>
      <c r="DGD3288" s="385"/>
      <c r="DGE3288" s="385"/>
      <c r="DGF3288" s="385"/>
      <c r="DGG3288" s="385"/>
      <c r="DGH3288" s="385"/>
      <c r="DGI3288" s="385"/>
      <c r="DGJ3288" s="385"/>
      <c r="DGK3288" s="385"/>
      <c r="DGL3288" s="385"/>
      <c r="DGM3288" s="385"/>
      <c r="DGN3288" s="385"/>
      <c r="DGO3288" s="385"/>
      <c r="DGP3288" s="385"/>
      <c r="DGQ3288" s="385"/>
      <c r="DGR3288" s="385"/>
      <c r="DGS3288" s="385"/>
      <c r="DGT3288" s="385"/>
      <c r="DGU3288" s="385"/>
      <c r="DGV3288" s="385"/>
      <c r="DGW3288" s="385"/>
      <c r="DGX3288" s="385"/>
      <c r="DGY3288" s="385"/>
      <c r="DGZ3288" s="385"/>
      <c r="DHA3288" s="385"/>
      <c r="DHB3288" s="385"/>
      <c r="DHC3288" s="385"/>
      <c r="DHD3288" s="385"/>
      <c r="DHE3288" s="385"/>
      <c r="DHF3288" s="385"/>
      <c r="DHG3288" s="385"/>
      <c r="DHH3288" s="385"/>
      <c r="DHI3288" s="385"/>
      <c r="DHJ3288" s="385"/>
      <c r="DHK3288" s="385"/>
      <c r="DHL3288" s="385"/>
      <c r="DHM3288" s="385"/>
      <c r="DHN3288" s="385"/>
      <c r="DHO3288" s="385"/>
      <c r="DHP3288" s="385"/>
      <c r="DHQ3288" s="385"/>
      <c r="DHR3288" s="385"/>
      <c r="DHS3288" s="385"/>
      <c r="DHT3288" s="385"/>
      <c r="DHU3288" s="385"/>
      <c r="DHV3288" s="385"/>
      <c r="DHW3288" s="385"/>
      <c r="DHX3288" s="385"/>
      <c r="DHY3288" s="385"/>
      <c r="DHZ3288" s="385"/>
      <c r="DIA3288" s="385"/>
      <c r="DIB3288" s="385"/>
      <c r="DIC3288" s="385"/>
      <c r="DID3288" s="385"/>
      <c r="DIE3288" s="385"/>
      <c r="DIF3288" s="385"/>
      <c r="DIG3288" s="385"/>
      <c r="DIH3288" s="385"/>
      <c r="DII3288" s="385"/>
      <c r="DIJ3288" s="385"/>
      <c r="DIK3288" s="385"/>
      <c r="DIL3288" s="385"/>
      <c r="DIM3288" s="385"/>
      <c r="DIN3288" s="385"/>
      <c r="DIO3288" s="385"/>
      <c r="DIP3288" s="385"/>
      <c r="DIQ3288" s="385"/>
      <c r="DIR3288" s="385"/>
      <c r="DIS3288" s="385"/>
      <c r="DIT3288" s="385"/>
      <c r="DIU3288" s="385"/>
      <c r="DIV3288" s="385"/>
      <c r="DIW3288" s="385"/>
      <c r="DIX3288" s="385"/>
      <c r="DIY3288" s="385"/>
      <c r="DIZ3288" s="385"/>
      <c r="DJA3288" s="385"/>
      <c r="DJB3288" s="385"/>
      <c r="DJC3288" s="385"/>
      <c r="DJD3288" s="385"/>
      <c r="DJE3288" s="385"/>
      <c r="DJF3288" s="385"/>
      <c r="DJG3288" s="385"/>
      <c r="DJH3288" s="385"/>
      <c r="DJI3288" s="385"/>
      <c r="DJJ3288" s="385"/>
      <c r="DJK3288" s="385"/>
      <c r="DJL3288" s="385"/>
      <c r="DJM3288" s="385"/>
      <c r="DJN3288" s="385"/>
      <c r="DJO3288" s="385"/>
      <c r="DJP3288" s="385"/>
      <c r="DJQ3288" s="385"/>
      <c r="DJR3288" s="385"/>
      <c r="DJS3288" s="385"/>
      <c r="DJT3288" s="385"/>
      <c r="DJU3288" s="385"/>
      <c r="DJV3288" s="385"/>
      <c r="DJW3288" s="385"/>
      <c r="DJX3288" s="385"/>
      <c r="DJY3288" s="385"/>
      <c r="DJZ3288" s="385"/>
      <c r="DKA3288" s="385"/>
      <c r="DKB3288" s="385"/>
      <c r="DKC3288" s="385"/>
      <c r="DKD3288" s="385"/>
      <c r="DKE3288" s="385"/>
      <c r="DKF3288" s="385"/>
      <c r="DKG3288" s="385"/>
      <c r="DKH3288" s="385"/>
      <c r="DKI3288" s="385"/>
      <c r="DKJ3288" s="385"/>
      <c r="DKK3288" s="385"/>
      <c r="DKL3288" s="385"/>
      <c r="DKM3288" s="385"/>
      <c r="DKN3288" s="385"/>
      <c r="DKO3288" s="385"/>
      <c r="DKP3288" s="385"/>
      <c r="DKQ3288" s="385"/>
      <c r="DKR3288" s="385"/>
      <c r="DKS3288" s="385"/>
      <c r="DKT3288" s="385"/>
      <c r="DKU3288" s="385"/>
      <c r="DKV3288" s="385"/>
      <c r="DKW3288" s="385"/>
      <c r="DKX3288" s="385"/>
      <c r="DKY3288" s="385"/>
      <c r="DKZ3288" s="385"/>
      <c r="DLA3288" s="385"/>
      <c r="DLB3288" s="385"/>
      <c r="DLC3288" s="385"/>
      <c r="DLD3288" s="385"/>
      <c r="DLE3288" s="385"/>
      <c r="DLF3288" s="385"/>
      <c r="DLG3288" s="385"/>
      <c r="DLH3288" s="385"/>
      <c r="DLI3288" s="385"/>
      <c r="DLJ3288" s="385"/>
      <c r="DLK3288" s="385"/>
      <c r="DLL3288" s="385"/>
      <c r="DLM3288" s="385"/>
      <c r="DLN3288" s="385"/>
      <c r="DLO3288" s="385"/>
      <c r="DLP3288" s="385"/>
      <c r="DLQ3288" s="385"/>
      <c r="DLR3288" s="385"/>
      <c r="DLS3288" s="385"/>
      <c r="DLT3288" s="385"/>
      <c r="DLU3288" s="385"/>
      <c r="DLV3288" s="385"/>
      <c r="DLW3288" s="385"/>
      <c r="DLX3288" s="385"/>
      <c r="DLY3288" s="385"/>
      <c r="DLZ3288" s="385"/>
      <c r="DMA3288" s="385"/>
      <c r="DMB3288" s="385"/>
      <c r="DMC3288" s="385"/>
      <c r="DMD3288" s="385"/>
      <c r="DME3288" s="385"/>
      <c r="DMF3288" s="385"/>
      <c r="DMG3288" s="385"/>
      <c r="DMH3288" s="385"/>
      <c r="DMI3288" s="385"/>
      <c r="DMJ3288" s="385"/>
      <c r="DMK3288" s="385"/>
      <c r="DML3288" s="385"/>
      <c r="DMM3288" s="385"/>
      <c r="DMN3288" s="385"/>
      <c r="DMO3288" s="385"/>
      <c r="DMP3288" s="385"/>
      <c r="DMQ3288" s="385"/>
      <c r="DMR3288" s="385"/>
      <c r="DMS3288" s="385"/>
      <c r="DMT3288" s="385"/>
      <c r="DMU3288" s="385"/>
      <c r="DMV3288" s="385"/>
      <c r="DMW3288" s="385"/>
      <c r="DMX3288" s="385"/>
      <c r="DMY3288" s="385"/>
      <c r="DMZ3288" s="385"/>
      <c r="DNA3288" s="385"/>
      <c r="DNB3288" s="385"/>
      <c r="DNC3288" s="385"/>
      <c r="DND3288" s="385"/>
      <c r="DNE3288" s="385"/>
      <c r="DNF3288" s="385"/>
      <c r="DNG3288" s="385"/>
      <c r="DNH3288" s="385"/>
      <c r="DNI3288" s="385"/>
      <c r="DNJ3288" s="385"/>
      <c r="DNK3288" s="385"/>
      <c r="DNL3288" s="385"/>
      <c r="DNM3288" s="385"/>
      <c r="DNN3288" s="385"/>
      <c r="DNO3288" s="385"/>
      <c r="DNP3288" s="385"/>
      <c r="DNQ3288" s="385"/>
      <c r="DNR3288" s="385"/>
      <c r="DNS3288" s="385"/>
      <c r="DNT3288" s="385"/>
      <c r="DNU3288" s="385"/>
      <c r="DNV3288" s="385"/>
      <c r="DNW3288" s="385"/>
      <c r="DNX3288" s="385"/>
      <c r="DNY3288" s="385"/>
      <c r="DNZ3288" s="385"/>
      <c r="DOA3288" s="385"/>
      <c r="DOB3288" s="385"/>
      <c r="DOC3288" s="385"/>
      <c r="DOD3288" s="385"/>
      <c r="DOE3288" s="385"/>
      <c r="DOF3288" s="385"/>
      <c r="DOG3288" s="385"/>
      <c r="DOH3288" s="385"/>
      <c r="DOI3288" s="385"/>
      <c r="DOJ3288" s="385"/>
      <c r="DOK3288" s="385"/>
      <c r="DOL3288" s="385"/>
      <c r="DOM3288" s="385"/>
      <c r="DON3288" s="385"/>
      <c r="DOO3288" s="385"/>
      <c r="DOP3288" s="385"/>
      <c r="DOQ3288" s="385"/>
      <c r="DOR3288" s="385"/>
      <c r="DOS3288" s="385"/>
      <c r="DOT3288" s="385"/>
      <c r="DOU3288" s="385"/>
      <c r="DOV3288" s="385"/>
      <c r="DOW3288" s="385"/>
      <c r="DOX3288" s="385"/>
      <c r="DOY3288" s="385"/>
      <c r="DOZ3288" s="385"/>
      <c r="DPA3288" s="385"/>
      <c r="DPB3288" s="385"/>
      <c r="DPC3288" s="385"/>
      <c r="DPD3288" s="385"/>
      <c r="DPE3288" s="385"/>
      <c r="DPF3288" s="385"/>
      <c r="DPG3288" s="385"/>
      <c r="DPH3288" s="385"/>
      <c r="DPI3288" s="385"/>
      <c r="DPJ3288" s="385"/>
      <c r="DPK3288" s="385"/>
      <c r="DPL3288" s="385"/>
      <c r="DPM3288" s="385"/>
      <c r="DPN3288" s="385"/>
      <c r="DPO3288" s="385"/>
      <c r="DPP3288" s="385"/>
      <c r="DPQ3288" s="385"/>
      <c r="DPR3288" s="385"/>
      <c r="DPS3288" s="385"/>
      <c r="DPT3288" s="385"/>
      <c r="DPU3288" s="385"/>
      <c r="DPV3288" s="385"/>
      <c r="DPW3288" s="385"/>
      <c r="DPX3288" s="385"/>
      <c r="DPY3288" s="385"/>
      <c r="DPZ3288" s="385"/>
      <c r="DQA3288" s="385"/>
      <c r="DQB3288" s="385"/>
      <c r="DQC3288" s="385"/>
      <c r="DQD3288" s="385"/>
      <c r="DQE3288" s="385"/>
      <c r="DQF3288" s="385"/>
      <c r="DQG3288" s="385"/>
      <c r="DQH3288" s="385"/>
      <c r="DQI3288" s="385"/>
      <c r="DQJ3288" s="385"/>
      <c r="DQK3288" s="385"/>
      <c r="DQL3288" s="385"/>
      <c r="DQM3288" s="385"/>
      <c r="DQN3288" s="385"/>
      <c r="DQO3288" s="385"/>
      <c r="DQP3288" s="385"/>
      <c r="DQQ3288" s="385"/>
      <c r="DQR3288" s="385"/>
      <c r="DQS3288" s="385"/>
      <c r="DQT3288" s="385"/>
      <c r="DQU3288" s="385"/>
      <c r="DQV3288" s="385"/>
      <c r="DQW3288" s="385"/>
      <c r="DQX3288" s="385"/>
      <c r="DQY3288" s="385"/>
      <c r="DQZ3288" s="385"/>
      <c r="DRA3288" s="385"/>
      <c r="DRB3288" s="385"/>
      <c r="DRC3288" s="385"/>
      <c r="DRD3288" s="385"/>
      <c r="DRE3288" s="385"/>
      <c r="DRF3288" s="385"/>
      <c r="DRG3288" s="385"/>
      <c r="DRH3288" s="385"/>
      <c r="DRI3288" s="385"/>
      <c r="DRJ3288" s="385"/>
      <c r="DRK3288" s="385"/>
      <c r="DRL3288" s="385"/>
      <c r="DRM3288" s="385"/>
      <c r="DRN3288" s="385"/>
      <c r="DRO3288" s="385"/>
      <c r="DRP3288" s="385"/>
      <c r="DRQ3288" s="385"/>
      <c r="DRR3288" s="385"/>
      <c r="DRS3288" s="385"/>
      <c r="DRT3288" s="385"/>
      <c r="DRU3288" s="385"/>
      <c r="DRV3288" s="385"/>
      <c r="DRW3288" s="385"/>
      <c r="DRX3288" s="385"/>
      <c r="DRY3288" s="385"/>
      <c r="DRZ3288" s="385"/>
      <c r="DSA3288" s="385"/>
      <c r="DSB3288" s="385"/>
      <c r="DSC3288" s="385"/>
      <c r="DSD3288" s="385"/>
      <c r="DSE3288" s="385"/>
      <c r="DSF3288" s="385"/>
      <c r="DSG3288" s="385"/>
      <c r="DSH3288" s="385"/>
      <c r="DSI3288" s="385"/>
      <c r="DSJ3288" s="385"/>
      <c r="DSK3288" s="385"/>
      <c r="DSL3288" s="385"/>
      <c r="DSM3288" s="385"/>
      <c r="DSN3288" s="385"/>
      <c r="DSO3288" s="385"/>
      <c r="DSP3288" s="385"/>
      <c r="DSQ3288" s="385"/>
      <c r="DSR3288" s="385"/>
      <c r="DSS3288" s="385"/>
      <c r="DST3288" s="385"/>
      <c r="DSU3288" s="385"/>
      <c r="DSV3288" s="385"/>
      <c r="DSW3288" s="385"/>
      <c r="DSX3288" s="385"/>
      <c r="DSY3288" s="385"/>
      <c r="DSZ3288" s="385"/>
      <c r="DTA3288" s="385"/>
      <c r="DTB3288" s="385"/>
      <c r="DTC3288" s="385"/>
      <c r="DTD3288" s="385"/>
      <c r="DTE3288" s="385"/>
      <c r="DTF3288" s="385"/>
      <c r="DTG3288" s="385"/>
      <c r="DTH3288" s="385"/>
      <c r="DTI3288" s="385"/>
      <c r="DTJ3288" s="385"/>
      <c r="DTK3288" s="385"/>
      <c r="DTL3288" s="385"/>
      <c r="DTM3288" s="385"/>
      <c r="DTN3288" s="385"/>
      <c r="DTO3288" s="385"/>
      <c r="DTP3288" s="385"/>
      <c r="DTQ3288" s="385"/>
      <c r="DTR3288" s="385"/>
      <c r="DTS3288" s="385"/>
      <c r="DTT3288" s="385"/>
      <c r="DTU3288" s="385"/>
      <c r="DTV3288" s="385"/>
      <c r="DTW3288" s="385"/>
      <c r="DTX3288" s="385"/>
      <c r="DTY3288" s="385"/>
      <c r="DTZ3288" s="385"/>
      <c r="DUA3288" s="385"/>
      <c r="DUB3288" s="385"/>
      <c r="DUC3288" s="385"/>
      <c r="DUD3288" s="385"/>
      <c r="DUE3288" s="385"/>
      <c r="DUF3288" s="385"/>
      <c r="DUG3288" s="385"/>
      <c r="DUH3288" s="385"/>
      <c r="DUI3288" s="385"/>
      <c r="DUJ3288" s="385"/>
      <c r="DUK3288" s="385"/>
      <c r="DUL3288" s="385"/>
      <c r="DUM3288" s="385"/>
      <c r="DUN3288" s="385"/>
      <c r="DUO3288" s="385"/>
      <c r="DUP3288" s="385"/>
      <c r="DUQ3288" s="385"/>
      <c r="DUR3288" s="385"/>
      <c r="DUS3288" s="385"/>
      <c r="DUT3288" s="385"/>
      <c r="DUU3288" s="385"/>
      <c r="DUV3288" s="385"/>
      <c r="DUW3288" s="385"/>
      <c r="DUX3288" s="385"/>
      <c r="DUY3288" s="385"/>
      <c r="DUZ3288" s="385"/>
      <c r="DVA3288" s="385"/>
      <c r="DVB3288" s="385"/>
      <c r="DVC3288" s="385"/>
      <c r="DVD3288" s="385"/>
      <c r="DVE3288" s="385"/>
      <c r="DVF3288" s="385"/>
      <c r="DVG3288" s="385"/>
      <c r="DVH3288" s="385"/>
      <c r="DVI3288" s="385"/>
      <c r="DVJ3288" s="385"/>
      <c r="DVK3288" s="385"/>
      <c r="DVL3288" s="385"/>
      <c r="DVM3288" s="385"/>
      <c r="DVN3288" s="385"/>
      <c r="DVO3288" s="385"/>
      <c r="DVP3288" s="385"/>
      <c r="DVQ3288" s="385"/>
      <c r="DVR3288" s="385"/>
      <c r="DVS3288" s="385"/>
      <c r="DVT3288" s="385"/>
      <c r="DVU3288" s="385"/>
      <c r="DVV3288" s="385"/>
      <c r="DVW3288" s="385"/>
      <c r="DVX3288" s="385"/>
      <c r="DVY3288" s="385"/>
      <c r="DVZ3288" s="385"/>
      <c r="DWA3288" s="385"/>
      <c r="DWB3288" s="385"/>
      <c r="DWC3288" s="385"/>
      <c r="DWD3288" s="385"/>
      <c r="DWE3288" s="385"/>
      <c r="DWF3288" s="385"/>
      <c r="DWG3288" s="385"/>
      <c r="DWH3288" s="385"/>
      <c r="DWI3288" s="385"/>
      <c r="DWJ3288" s="385"/>
      <c r="DWK3288" s="385"/>
      <c r="DWL3288" s="385"/>
      <c r="DWM3288" s="385"/>
      <c r="DWN3288" s="385"/>
      <c r="DWO3288" s="385"/>
      <c r="DWP3288" s="385"/>
      <c r="DWQ3288" s="385"/>
      <c r="DWR3288" s="385"/>
      <c r="DWS3288" s="385"/>
      <c r="DWT3288" s="385"/>
      <c r="DWU3288" s="385"/>
      <c r="DWV3288" s="385"/>
      <c r="DWW3288" s="385"/>
      <c r="DWX3288" s="385"/>
      <c r="DWY3288" s="385"/>
      <c r="DWZ3288" s="385"/>
      <c r="DXA3288" s="385"/>
      <c r="DXB3288" s="385"/>
      <c r="DXC3288" s="385"/>
      <c r="DXD3288" s="385"/>
      <c r="DXE3288" s="385"/>
      <c r="DXF3288" s="385"/>
      <c r="DXG3288" s="385"/>
      <c r="DXH3288" s="385"/>
      <c r="DXI3288" s="385"/>
      <c r="DXJ3288" s="385"/>
      <c r="DXK3288" s="385"/>
      <c r="DXL3288" s="385"/>
      <c r="DXM3288" s="385"/>
      <c r="DXN3288" s="385"/>
      <c r="DXO3288" s="385"/>
      <c r="DXP3288" s="385"/>
      <c r="DXQ3288" s="385"/>
      <c r="DXR3288" s="385"/>
      <c r="DXS3288" s="385"/>
      <c r="DXT3288" s="385"/>
      <c r="DXU3288" s="385"/>
      <c r="DXV3288" s="385"/>
      <c r="DXW3288" s="385"/>
      <c r="DXX3288" s="385"/>
      <c r="DXY3288" s="385"/>
      <c r="DXZ3288" s="385"/>
      <c r="DYA3288" s="385"/>
      <c r="DYB3288" s="385"/>
      <c r="DYC3288" s="385"/>
      <c r="DYD3288" s="385"/>
      <c r="DYE3288" s="385"/>
      <c r="DYF3288" s="385"/>
      <c r="DYG3288" s="385"/>
      <c r="DYH3288" s="385"/>
      <c r="DYI3288" s="385"/>
      <c r="DYJ3288" s="385"/>
      <c r="DYK3288" s="385"/>
      <c r="DYL3288" s="385"/>
      <c r="DYM3288" s="385"/>
      <c r="DYN3288" s="385"/>
      <c r="DYO3288" s="385"/>
      <c r="DYP3288" s="385"/>
      <c r="DYQ3288" s="385"/>
      <c r="DYR3288" s="385"/>
      <c r="DYS3288" s="385"/>
      <c r="DYT3288" s="385"/>
      <c r="DYU3288" s="385"/>
      <c r="DYV3288" s="385"/>
      <c r="DYW3288" s="385"/>
      <c r="DYX3288" s="385"/>
      <c r="DYY3288" s="385"/>
      <c r="DYZ3288" s="385"/>
      <c r="DZA3288" s="385"/>
      <c r="DZB3288" s="385"/>
      <c r="DZC3288" s="385"/>
      <c r="DZD3288" s="385"/>
      <c r="DZE3288" s="385"/>
      <c r="DZF3288" s="385"/>
      <c r="DZG3288" s="385"/>
      <c r="DZH3288" s="385"/>
      <c r="DZI3288" s="385"/>
      <c r="DZJ3288" s="385"/>
      <c r="DZK3288" s="385"/>
      <c r="DZL3288" s="385"/>
      <c r="DZM3288" s="385"/>
      <c r="DZN3288" s="385"/>
      <c r="DZO3288" s="385"/>
      <c r="DZP3288" s="385"/>
      <c r="DZQ3288" s="385"/>
      <c r="DZR3288" s="385"/>
      <c r="DZS3288" s="385"/>
      <c r="DZT3288" s="385"/>
      <c r="DZU3288" s="385"/>
      <c r="DZV3288" s="385"/>
      <c r="DZW3288" s="385"/>
      <c r="DZX3288" s="385"/>
      <c r="DZY3288" s="385"/>
      <c r="DZZ3288" s="385"/>
      <c r="EAA3288" s="385"/>
      <c r="EAB3288" s="385"/>
      <c r="EAC3288" s="385"/>
      <c r="EAD3288" s="385"/>
      <c r="EAE3288" s="385"/>
      <c r="EAF3288" s="385"/>
      <c r="EAG3288" s="385"/>
      <c r="EAH3288" s="385"/>
      <c r="EAI3288" s="385"/>
      <c r="EAJ3288" s="385"/>
      <c r="EAK3288" s="385"/>
      <c r="EAL3288" s="385"/>
      <c r="EAM3288" s="385"/>
      <c r="EAN3288" s="385"/>
      <c r="EAO3288" s="385"/>
      <c r="EAP3288" s="385"/>
      <c r="EAQ3288" s="385"/>
      <c r="EAR3288" s="385"/>
      <c r="EAS3288" s="385"/>
      <c r="EAT3288" s="385"/>
      <c r="EAU3288" s="385"/>
      <c r="EAV3288" s="385"/>
      <c r="EAW3288" s="385"/>
      <c r="EAX3288" s="385"/>
      <c r="EAY3288" s="385"/>
      <c r="EAZ3288" s="385"/>
      <c r="EBA3288" s="385"/>
      <c r="EBB3288" s="385"/>
      <c r="EBC3288" s="385"/>
      <c r="EBD3288" s="385"/>
      <c r="EBE3288" s="385"/>
      <c r="EBF3288" s="385"/>
      <c r="EBG3288" s="385"/>
      <c r="EBH3288" s="385"/>
      <c r="EBI3288" s="385"/>
      <c r="EBJ3288" s="385"/>
      <c r="EBK3288" s="385"/>
      <c r="EBL3288" s="385"/>
      <c r="EBM3288" s="385"/>
      <c r="EBN3288" s="385"/>
      <c r="EBO3288" s="385"/>
      <c r="EBP3288" s="385"/>
      <c r="EBQ3288" s="385"/>
      <c r="EBR3288" s="385"/>
      <c r="EBS3288" s="385"/>
      <c r="EBT3288" s="385"/>
      <c r="EBU3288" s="385"/>
      <c r="EBV3288" s="385"/>
      <c r="EBW3288" s="385"/>
      <c r="EBX3288" s="385"/>
      <c r="EBY3288" s="385"/>
      <c r="EBZ3288" s="385"/>
      <c r="ECA3288" s="385"/>
      <c r="ECB3288" s="385"/>
      <c r="ECC3288" s="385"/>
      <c r="ECD3288" s="385"/>
      <c r="ECE3288" s="385"/>
      <c r="ECF3288" s="385"/>
      <c r="ECG3288" s="385"/>
      <c r="ECH3288" s="385"/>
      <c r="ECI3288" s="385"/>
      <c r="ECJ3288" s="385"/>
      <c r="ECK3288" s="385"/>
      <c r="ECL3288" s="385"/>
      <c r="ECM3288" s="385"/>
      <c r="ECN3288" s="385"/>
      <c r="ECO3288" s="385"/>
      <c r="ECP3288" s="385"/>
      <c r="ECQ3288" s="385"/>
      <c r="ECR3288" s="385"/>
      <c r="ECS3288" s="385"/>
      <c r="ECT3288" s="385"/>
      <c r="ECU3288" s="385"/>
      <c r="ECV3288" s="385"/>
      <c r="ECW3288" s="385"/>
      <c r="ECX3288" s="385"/>
      <c r="ECY3288" s="385"/>
      <c r="ECZ3288" s="385"/>
      <c r="EDA3288" s="385"/>
      <c r="EDB3288" s="385"/>
      <c r="EDC3288" s="385"/>
      <c r="EDD3288" s="385"/>
      <c r="EDE3288" s="385"/>
      <c r="EDF3288" s="385"/>
      <c r="EDG3288" s="385"/>
      <c r="EDH3288" s="385"/>
      <c r="EDI3288" s="385"/>
      <c r="EDJ3288" s="385"/>
      <c r="EDK3288" s="385"/>
      <c r="EDL3288" s="385"/>
      <c r="EDM3288" s="385"/>
      <c r="EDN3288" s="385"/>
      <c r="EDO3288" s="385"/>
      <c r="EDP3288" s="385"/>
      <c r="EDQ3288" s="385"/>
      <c r="EDR3288" s="385"/>
      <c r="EDS3288" s="385"/>
      <c r="EDT3288" s="385"/>
      <c r="EDU3288" s="385"/>
      <c r="EDV3288" s="385"/>
      <c r="EDW3288" s="385"/>
      <c r="EDX3288" s="385"/>
      <c r="EDY3288" s="385"/>
      <c r="EDZ3288" s="385"/>
      <c r="EEA3288" s="385"/>
      <c r="EEB3288" s="385"/>
      <c r="EEC3288" s="385"/>
      <c r="EED3288" s="385"/>
      <c r="EEE3288" s="385"/>
      <c r="EEF3288" s="385"/>
      <c r="EEG3288" s="385"/>
      <c r="EEH3288" s="385"/>
      <c r="EEI3288" s="385"/>
      <c r="EEJ3288" s="385"/>
      <c r="EEK3288" s="385"/>
      <c r="EEL3288" s="385"/>
      <c r="EEM3288" s="385"/>
      <c r="EEN3288" s="385"/>
      <c r="EEO3288" s="385"/>
      <c r="EEP3288" s="385"/>
      <c r="EEQ3288" s="385"/>
      <c r="EER3288" s="385"/>
      <c r="EES3288" s="385"/>
      <c r="EET3288" s="385"/>
      <c r="EEU3288" s="385"/>
      <c r="EEV3288" s="385"/>
      <c r="EEW3288" s="385"/>
      <c r="EEX3288" s="385"/>
      <c r="EEY3288" s="385"/>
      <c r="EEZ3288" s="385"/>
      <c r="EFA3288" s="385"/>
      <c r="EFB3288" s="385"/>
      <c r="EFC3288" s="385"/>
      <c r="EFD3288" s="385"/>
      <c r="EFE3288" s="385"/>
      <c r="EFF3288" s="385"/>
      <c r="EFG3288" s="385"/>
      <c r="EFH3288" s="385"/>
      <c r="EFI3288" s="385"/>
      <c r="EFJ3288" s="385"/>
      <c r="EFK3288" s="385"/>
      <c r="EFL3288" s="385"/>
      <c r="EFM3288" s="385"/>
      <c r="EFN3288" s="385"/>
      <c r="EFO3288" s="385"/>
      <c r="EFP3288" s="385"/>
      <c r="EFQ3288" s="385"/>
      <c r="EFR3288" s="385"/>
      <c r="EFS3288" s="385"/>
      <c r="EFT3288" s="385"/>
      <c r="EFU3288" s="385"/>
      <c r="EFV3288" s="385"/>
      <c r="EFW3288" s="385"/>
      <c r="EFX3288" s="385"/>
      <c r="EFY3288" s="385"/>
      <c r="EFZ3288" s="385"/>
      <c r="EGA3288" s="385"/>
      <c r="EGB3288" s="385"/>
      <c r="EGC3288" s="385"/>
      <c r="EGD3288" s="385"/>
      <c r="EGE3288" s="385"/>
      <c r="EGF3288" s="385"/>
      <c r="EGG3288" s="385"/>
      <c r="EGH3288" s="385"/>
      <c r="EGI3288" s="385"/>
      <c r="EGJ3288" s="385"/>
      <c r="EGK3288" s="385"/>
      <c r="EGL3288" s="385"/>
      <c r="EGM3288" s="385"/>
      <c r="EGN3288" s="385"/>
      <c r="EGO3288" s="385"/>
      <c r="EGP3288" s="385"/>
      <c r="EGQ3288" s="385"/>
      <c r="EGR3288" s="385"/>
      <c r="EGS3288" s="385"/>
      <c r="EGT3288" s="385"/>
      <c r="EGU3288" s="385"/>
      <c r="EGV3288" s="385"/>
      <c r="EGW3288" s="385"/>
      <c r="EGX3288" s="385"/>
      <c r="EGY3288" s="385"/>
      <c r="EGZ3288" s="385"/>
      <c r="EHA3288" s="385"/>
      <c r="EHB3288" s="385"/>
      <c r="EHC3288" s="385"/>
      <c r="EHD3288" s="385"/>
      <c r="EHE3288" s="385"/>
      <c r="EHF3288" s="385"/>
      <c r="EHG3288" s="385"/>
      <c r="EHH3288" s="385"/>
      <c r="EHI3288" s="385"/>
      <c r="EHJ3288" s="385"/>
      <c r="EHK3288" s="385"/>
      <c r="EHL3288" s="385"/>
      <c r="EHM3288" s="385"/>
      <c r="EHN3288" s="385"/>
      <c r="EHO3288" s="385"/>
      <c r="EHP3288" s="385"/>
      <c r="EHQ3288" s="385"/>
      <c r="EHR3288" s="385"/>
      <c r="EHS3288" s="385"/>
      <c r="EHT3288" s="385"/>
      <c r="EHU3288" s="385"/>
      <c r="EHV3288" s="385"/>
      <c r="EHW3288" s="385"/>
      <c r="EHX3288" s="385"/>
      <c r="EHY3288" s="385"/>
      <c r="EHZ3288" s="385"/>
      <c r="EIA3288" s="385"/>
      <c r="EIB3288" s="385"/>
      <c r="EIC3288" s="385"/>
      <c r="EID3288" s="385"/>
      <c r="EIE3288" s="385"/>
      <c r="EIF3288" s="385"/>
      <c r="EIG3288" s="385"/>
      <c r="EIH3288" s="385"/>
      <c r="EII3288" s="385"/>
      <c r="EIJ3288" s="385"/>
      <c r="EIK3288" s="385"/>
      <c r="EIL3288" s="385"/>
      <c r="EIM3288" s="385"/>
      <c r="EIN3288" s="385"/>
      <c r="EIO3288" s="385"/>
      <c r="EIP3288" s="385"/>
      <c r="EIQ3288" s="385"/>
      <c r="EIR3288" s="385"/>
      <c r="EIS3288" s="385"/>
      <c r="EIT3288" s="385"/>
      <c r="EIU3288" s="385"/>
      <c r="EIV3288" s="385"/>
      <c r="EIW3288" s="385"/>
      <c r="EIX3288" s="385"/>
      <c r="EIY3288" s="385"/>
      <c r="EIZ3288" s="385"/>
      <c r="EJA3288" s="385"/>
      <c r="EJB3288" s="385"/>
      <c r="EJC3288" s="385"/>
      <c r="EJD3288" s="385"/>
      <c r="EJE3288" s="385"/>
      <c r="EJF3288" s="385"/>
      <c r="EJG3288" s="385"/>
      <c r="EJH3288" s="385"/>
      <c r="EJI3288" s="385"/>
      <c r="EJJ3288" s="385"/>
      <c r="EJK3288" s="385"/>
      <c r="EJL3288" s="385"/>
      <c r="EJM3288" s="385"/>
      <c r="EJN3288" s="385"/>
      <c r="EJO3288" s="385"/>
      <c r="EJP3288" s="385"/>
      <c r="EJQ3288" s="385"/>
      <c r="EJR3288" s="385"/>
      <c r="EJS3288" s="385"/>
      <c r="EJT3288" s="385"/>
      <c r="EJU3288" s="385"/>
      <c r="EJV3288" s="385"/>
      <c r="EJW3288" s="385"/>
      <c r="EJX3288" s="385"/>
      <c r="EJY3288" s="385"/>
      <c r="EJZ3288" s="385"/>
      <c r="EKA3288" s="385"/>
      <c r="EKB3288" s="385"/>
      <c r="EKC3288" s="385"/>
      <c r="EKD3288" s="385"/>
      <c r="EKE3288" s="385"/>
      <c r="EKF3288" s="385"/>
      <c r="EKG3288" s="385"/>
      <c r="EKH3288" s="385"/>
      <c r="EKI3288" s="385"/>
      <c r="EKJ3288" s="385"/>
      <c r="EKK3288" s="385"/>
      <c r="EKL3288" s="385"/>
      <c r="EKM3288" s="385"/>
      <c r="EKN3288" s="385"/>
      <c r="EKO3288" s="385"/>
      <c r="EKP3288" s="385"/>
      <c r="EKQ3288" s="385"/>
      <c r="EKR3288" s="385"/>
      <c r="EKS3288" s="385"/>
      <c r="EKT3288" s="385"/>
      <c r="EKU3288" s="385"/>
      <c r="EKV3288" s="385"/>
      <c r="EKW3288" s="385"/>
      <c r="EKX3288" s="385"/>
      <c r="EKY3288" s="385"/>
      <c r="EKZ3288" s="385"/>
      <c r="ELA3288" s="385"/>
      <c r="ELB3288" s="385"/>
      <c r="ELC3288" s="385"/>
      <c r="ELD3288" s="385"/>
      <c r="ELE3288" s="385"/>
      <c r="ELF3288" s="385"/>
      <c r="ELG3288" s="385"/>
      <c r="ELH3288" s="385"/>
      <c r="ELI3288" s="385"/>
      <c r="ELJ3288" s="385"/>
      <c r="ELK3288" s="385"/>
      <c r="ELL3288" s="385"/>
      <c r="ELM3288" s="385"/>
      <c r="ELN3288" s="385"/>
      <c r="ELO3288" s="385"/>
      <c r="ELP3288" s="385"/>
      <c r="ELQ3288" s="385"/>
      <c r="ELR3288" s="385"/>
      <c r="ELS3288" s="385"/>
      <c r="ELT3288" s="385"/>
      <c r="ELU3288" s="385"/>
      <c r="ELV3288" s="385"/>
      <c r="ELW3288" s="385"/>
      <c r="ELX3288" s="385"/>
      <c r="ELY3288" s="385"/>
      <c r="ELZ3288" s="385"/>
      <c r="EMA3288" s="385"/>
      <c r="EMB3288" s="385"/>
      <c r="EMC3288" s="385"/>
      <c r="EMD3288" s="385"/>
      <c r="EME3288" s="385"/>
      <c r="EMF3288" s="385"/>
      <c r="EMG3288" s="385"/>
      <c r="EMH3288" s="385"/>
      <c r="EMI3288" s="385"/>
      <c r="EMJ3288" s="385"/>
      <c r="EMK3288" s="385"/>
      <c r="EML3288" s="385"/>
      <c r="EMM3288" s="385"/>
      <c r="EMN3288" s="385"/>
      <c r="EMO3288" s="385"/>
      <c r="EMP3288" s="385"/>
      <c r="EMQ3288" s="385"/>
      <c r="EMR3288" s="385"/>
      <c r="EMS3288" s="385"/>
      <c r="EMT3288" s="385"/>
      <c r="EMU3288" s="385"/>
      <c r="EMV3288" s="385"/>
      <c r="EMW3288" s="385"/>
      <c r="EMX3288" s="385"/>
      <c r="EMY3288" s="385"/>
      <c r="EMZ3288" s="385"/>
      <c r="ENA3288" s="385"/>
      <c r="ENB3288" s="385"/>
      <c r="ENC3288" s="385"/>
      <c r="END3288" s="385"/>
      <c r="ENE3288" s="385"/>
      <c r="ENF3288" s="385"/>
      <c r="ENG3288" s="385"/>
      <c r="ENH3288" s="385"/>
      <c r="ENI3288" s="385"/>
      <c r="ENJ3288" s="385"/>
      <c r="ENK3288" s="385"/>
      <c r="ENL3288" s="385"/>
      <c r="ENM3288" s="385"/>
      <c r="ENN3288" s="385"/>
      <c r="ENO3288" s="385"/>
      <c r="ENP3288" s="385"/>
      <c r="ENQ3288" s="385"/>
      <c r="ENR3288" s="385"/>
      <c r="ENS3288" s="385"/>
      <c r="ENT3288" s="385"/>
      <c r="ENU3288" s="385"/>
      <c r="ENV3288" s="385"/>
      <c r="ENW3288" s="385"/>
      <c r="ENX3288" s="385"/>
      <c r="ENY3288" s="385"/>
      <c r="ENZ3288" s="385"/>
      <c r="EOA3288" s="385"/>
      <c r="EOB3288" s="385"/>
      <c r="EOC3288" s="385"/>
      <c r="EOD3288" s="385"/>
      <c r="EOE3288" s="385"/>
      <c r="EOF3288" s="385"/>
      <c r="EOG3288" s="385"/>
      <c r="EOH3288" s="385"/>
      <c r="EOI3288" s="385"/>
      <c r="EOJ3288" s="385"/>
      <c r="EOK3288" s="385"/>
      <c r="EOL3288" s="385"/>
      <c r="EOM3288" s="385"/>
      <c r="EON3288" s="385"/>
      <c r="EOO3288" s="385"/>
      <c r="EOP3288" s="385"/>
      <c r="EOQ3288" s="385"/>
      <c r="EOR3288" s="385"/>
      <c r="EOS3288" s="385"/>
      <c r="EOT3288" s="385"/>
      <c r="EOU3288" s="385"/>
      <c r="EOV3288" s="385"/>
      <c r="EOW3288" s="385"/>
      <c r="EOX3288" s="385"/>
      <c r="EOY3288" s="385"/>
      <c r="EOZ3288" s="385"/>
      <c r="EPA3288" s="385"/>
      <c r="EPB3288" s="385"/>
      <c r="EPC3288" s="385"/>
      <c r="EPD3288" s="385"/>
      <c r="EPE3288" s="385"/>
      <c r="EPF3288" s="385"/>
      <c r="EPG3288" s="385"/>
      <c r="EPH3288" s="385"/>
      <c r="EPI3288" s="385"/>
      <c r="EPJ3288" s="385"/>
      <c r="EPK3288" s="385"/>
      <c r="EPL3288" s="385"/>
      <c r="EPM3288" s="385"/>
      <c r="EPN3288" s="385"/>
      <c r="EPO3288" s="385"/>
      <c r="EPP3288" s="385"/>
      <c r="EPQ3288" s="385"/>
      <c r="EPR3288" s="385"/>
      <c r="EPS3288" s="385"/>
      <c r="EPT3288" s="385"/>
      <c r="EPU3288" s="385"/>
      <c r="EPV3288" s="385"/>
      <c r="EPW3288" s="385"/>
      <c r="EPX3288" s="385"/>
      <c r="EPY3288" s="385"/>
      <c r="EPZ3288" s="385"/>
      <c r="EQA3288" s="385"/>
      <c r="EQB3288" s="385"/>
      <c r="EQC3288" s="385"/>
      <c r="EQD3288" s="385"/>
      <c r="EQE3288" s="385"/>
      <c r="EQF3288" s="385"/>
      <c r="EQG3288" s="385"/>
      <c r="EQH3288" s="385"/>
      <c r="EQI3288" s="385"/>
      <c r="EQJ3288" s="385"/>
      <c r="EQK3288" s="385"/>
      <c r="EQL3288" s="385"/>
      <c r="EQM3288" s="385"/>
      <c r="EQN3288" s="385"/>
      <c r="EQO3288" s="385"/>
      <c r="EQP3288" s="385"/>
      <c r="EQQ3288" s="385"/>
      <c r="EQR3288" s="385"/>
      <c r="EQS3288" s="385"/>
      <c r="EQT3288" s="385"/>
      <c r="EQU3288" s="385"/>
      <c r="EQV3288" s="385"/>
      <c r="EQW3288" s="385"/>
      <c r="EQX3288" s="385"/>
      <c r="EQY3288" s="385"/>
      <c r="EQZ3288" s="385"/>
      <c r="ERA3288" s="385"/>
      <c r="ERB3288" s="385"/>
      <c r="ERC3288" s="385"/>
      <c r="ERD3288" s="385"/>
      <c r="ERE3288" s="385"/>
      <c r="ERF3288" s="385"/>
      <c r="ERG3288" s="385"/>
      <c r="ERH3288" s="385"/>
      <c r="ERI3288" s="385"/>
      <c r="ERJ3288" s="385"/>
      <c r="ERK3288" s="385"/>
      <c r="ERL3288" s="385"/>
      <c r="ERM3288" s="385"/>
      <c r="ERN3288" s="385"/>
      <c r="ERO3288" s="385"/>
      <c r="ERP3288" s="385"/>
      <c r="ERQ3288" s="385"/>
      <c r="ERR3288" s="385"/>
      <c r="ERS3288" s="385"/>
      <c r="ERT3288" s="385"/>
      <c r="ERU3288" s="385"/>
      <c r="ERV3288" s="385"/>
      <c r="ERW3288" s="385"/>
      <c r="ERX3288" s="385"/>
      <c r="ERY3288" s="385"/>
      <c r="ERZ3288" s="385"/>
      <c r="ESA3288" s="385"/>
      <c r="ESB3288" s="385"/>
      <c r="ESC3288" s="385"/>
      <c r="ESD3288" s="385"/>
      <c r="ESE3288" s="385"/>
      <c r="ESF3288" s="385"/>
      <c r="ESG3288" s="385"/>
      <c r="ESH3288" s="385"/>
      <c r="ESI3288" s="385"/>
      <c r="ESJ3288" s="385"/>
      <c r="ESK3288" s="385"/>
      <c r="ESL3288" s="385"/>
      <c r="ESM3288" s="385"/>
      <c r="ESN3288" s="385"/>
      <c r="ESO3288" s="385"/>
      <c r="ESP3288" s="385"/>
      <c r="ESQ3288" s="385"/>
      <c r="ESR3288" s="385"/>
      <c r="ESS3288" s="385"/>
      <c r="EST3288" s="385"/>
      <c r="ESU3288" s="385"/>
      <c r="ESV3288" s="385"/>
      <c r="ESW3288" s="385"/>
      <c r="ESX3288" s="385"/>
      <c r="ESY3288" s="385"/>
      <c r="ESZ3288" s="385"/>
      <c r="ETA3288" s="385"/>
      <c r="ETB3288" s="385"/>
      <c r="ETC3288" s="385"/>
      <c r="ETD3288" s="385"/>
      <c r="ETE3288" s="385"/>
      <c r="ETF3288" s="385"/>
      <c r="ETG3288" s="385"/>
      <c r="ETH3288" s="385"/>
      <c r="ETI3288" s="385"/>
      <c r="ETJ3288" s="385"/>
      <c r="ETK3288" s="385"/>
      <c r="ETL3288" s="385"/>
      <c r="ETM3288" s="385"/>
      <c r="ETN3288" s="385"/>
      <c r="ETO3288" s="385"/>
      <c r="ETP3288" s="385"/>
      <c r="ETQ3288" s="385"/>
      <c r="ETR3288" s="385"/>
      <c r="ETS3288" s="385"/>
      <c r="ETT3288" s="385"/>
      <c r="ETU3288" s="385"/>
      <c r="ETV3288" s="385"/>
      <c r="ETW3288" s="385"/>
      <c r="ETX3288" s="385"/>
      <c r="ETY3288" s="385"/>
      <c r="ETZ3288" s="385"/>
      <c r="EUA3288" s="385"/>
      <c r="EUB3288" s="385"/>
      <c r="EUC3288" s="385"/>
      <c r="EUD3288" s="385"/>
      <c r="EUE3288" s="385"/>
      <c r="EUF3288" s="385"/>
      <c r="EUG3288" s="385"/>
      <c r="EUH3288" s="385"/>
      <c r="EUI3288" s="385"/>
      <c r="EUJ3288" s="385"/>
      <c r="EUK3288" s="385"/>
      <c r="EUL3288" s="385"/>
      <c r="EUM3288" s="385"/>
      <c r="EUN3288" s="385"/>
      <c r="EUO3288" s="385"/>
      <c r="EUP3288" s="385"/>
      <c r="EUQ3288" s="385"/>
      <c r="EUR3288" s="385"/>
      <c r="EUS3288" s="385"/>
      <c r="EUT3288" s="385"/>
      <c r="EUU3288" s="385"/>
      <c r="EUV3288" s="385"/>
      <c r="EUW3288" s="385"/>
      <c r="EUX3288" s="385"/>
      <c r="EUY3288" s="385"/>
      <c r="EUZ3288" s="385"/>
      <c r="EVA3288" s="385"/>
      <c r="EVB3288" s="385"/>
      <c r="EVC3288" s="385"/>
      <c r="EVD3288" s="385"/>
      <c r="EVE3288" s="385"/>
      <c r="EVF3288" s="385"/>
      <c r="EVG3288" s="385"/>
      <c r="EVH3288" s="385"/>
      <c r="EVI3288" s="385"/>
      <c r="EVJ3288" s="385"/>
      <c r="EVK3288" s="385"/>
      <c r="EVL3288" s="385"/>
      <c r="EVM3288" s="385"/>
      <c r="EVN3288" s="385"/>
      <c r="EVO3288" s="385"/>
      <c r="EVP3288" s="385"/>
      <c r="EVQ3288" s="385"/>
      <c r="EVR3288" s="385"/>
      <c r="EVS3288" s="385"/>
      <c r="EVT3288" s="385"/>
      <c r="EVU3288" s="385"/>
      <c r="EVV3288" s="385"/>
      <c r="EVW3288" s="385"/>
      <c r="EVX3288" s="385"/>
      <c r="EVY3288" s="385"/>
      <c r="EVZ3288" s="385"/>
      <c r="EWA3288" s="385"/>
      <c r="EWB3288" s="385"/>
      <c r="EWC3288" s="385"/>
      <c r="EWD3288" s="385"/>
      <c r="EWE3288" s="385"/>
      <c r="EWF3288" s="385"/>
      <c r="EWG3288" s="385"/>
      <c r="EWH3288" s="385"/>
      <c r="EWI3288" s="385"/>
      <c r="EWJ3288" s="385"/>
      <c r="EWK3288" s="385"/>
      <c r="EWL3288" s="385"/>
      <c r="EWM3288" s="385"/>
      <c r="EWN3288" s="385"/>
      <c r="EWO3288" s="385"/>
      <c r="EWP3288" s="385"/>
      <c r="EWQ3288" s="385"/>
      <c r="EWR3288" s="385"/>
      <c r="EWS3288" s="385"/>
      <c r="EWT3288" s="385"/>
      <c r="EWU3288" s="385"/>
      <c r="EWV3288" s="385"/>
      <c r="EWW3288" s="385"/>
      <c r="EWX3288" s="385"/>
      <c r="EWY3288" s="385"/>
      <c r="EWZ3288" s="385"/>
      <c r="EXA3288" s="385"/>
      <c r="EXB3288" s="385"/>
      <c r="EXC3288" s="385"/>
      <c r="EXD3288" s="385"/>
      <c r="EXE3288" s="385"/>
      <c r="EXF3288" s="385"/>
      <c r="EXG3288" s="385"/>
      <c r="EXH3288" s="385"/>
      <c r="EXI3288" s="385"/>
      <c r="EXJ3288" s="385"/>
      <c r="EXK3288" s="385"/>
      <c r="EXL3288" s="385"/>
      <c r="EXM3288" s="385"/>
      <c r="EXN3288" s="385"/>
      <c r="EXO3288" s="385"/>
      <c r="EXP3288" s="385"/>
      <c r="EXQ3288" s="385"/>
      <c r="EXR3288" s="385"/>
      <c r="EXS3288" s="385"/>
      <c r="EXT3288" s="385"/>
      <c r="EXU3288" s="385"/>
      <c r="EXV3288" s="385"/>
      <c r="EXW3288" s="385"/>
      <c r="EXX3288" s="385"/>
      <c r="EXY3288" s="385"/>
      <c r="EXZ3288" s="385"/>
      <c r="EYA3288" s="385"/>
      <c r="EYB3288" s="385"/>
      <c r="EYC3288" s="385"/>
      <c r="EYD3288" s="385"/>
      <c r="EYE3288" s="385"/>
      <c r="EYF3288" s="385"/>
      <c r="EYG3288" s="385"/>
      <c r="EYH3288" s="385"/>
      <c r="EYI3288" s="385"/>
      <c r="EYJ3288" s="385"/>
      <c r="EYK3288" s="385"/>
      <c r="EYL3288" s="385"/>
      <c r="EYM3288" s="385"/>
      <c r="EYN3288" s="385"/>
      <c r="EYO3288" s="385"/>
      <c r="EYP3288" s="385"/>
      <c r="EYQ3288" s="385"/>
      <c r="EYR3288" s="385"/>
      <c r="EYS3288" s="385"/>
      <c r="EYT3288" s="385"/>
      <c r="EYU3288" s="385"/>
      <c r="EYV3288" s="385"/>
      <c r="EYW3288" s="385"/>
      <c r="EYX3288" s="385"/>
      <c r="EYY3288" s="385"/>
      <c r="EYZ3288" s="385"/>
      <c r="EZA3288" s="385"/>
      <c r="EZB3288" s="385"/>
      <c r="EZC3288" s="385"/>
      <c r="EZD3288" s="385"/>
      <c r="EZE3288" s="385"/>
      <c r="EZF3288" s="385"/>
      <c r="EZG3288" s="385"/>
      <c r="EZH3288" s="385"/>
      <c r="EZI3288" s="385"/>
      <c r="EZJ3288" s="385"/>
      <c r="EZK3288" s="385"/>
      <c r="EZL3288" s="385"/>
      <c r="EZM3288" s="385"/>
      <c r="EZN3288" s="385"/>
      <c r="EZO3288" s="385"/>
      <c r="EZP3288" s="385"/>
      <c r="EZQ3288" s="385"/>
      <c r="EZR3288" s="385"/>
      <c r="EZS3288" s="385"/>
      <c r="EZT3288" s="385"/>
      <c r="EZU3288" s="385"/>
      <c r="EZV3288" s="385"/>
      <c r="EZW3288" s="385"/>
      <c r="EZX3288" s="385"/>
      <c r="EZY3288" s="385"/>
      <c r="EZZ3288" s="385"/>
      <c r="FAA3288" s="385"/>
      <c r="FAB3288" s="385"/>
      <c r="FAC3288" s="385"/>
      <c r="FAD3288" s="385"/>
      <c r="FAE3288" s="385"/>
      <c r="FAF3288" s="385"/>
      <c r="FAG3288" s="385"/>
      <c r="FAH3288" s="385"/>
      <c r="FAI3288" s="385"/>
      <c r="FAJ3288" s="385"/>
      <c r="FAK3288" s="385"/>
      <c r="FAL3288" s="385"/>
      <c r="FAM3288" s="385"/>
      <c r="FAN3288" s="385"/>
      <c r="FAO3288" s="385"/>
      <c r="FAP3288" s="385"/>
      <c r="FAQ3288" s="385"/>
      <c r="FAR3288" s="385"/>
      <c r="FAS3288" s="385"/>
      <c r="FAT3288" s="385"/>
      <c r="FAU3288" s="385"/>
      <c r="FAV3288" s="385"/>
      <c r="FAW3288" s="385"/>
      <c r="FAX3288" s="385"/>
      <c r="FAY3288" s="385"/>
      <c r="FAZ3288" s="385"/>
      <c r="FBA3288" s="385"/>
      <c r="FBB3288" s="385"/>
      <c r="FBC3288" s="385"/>
      <c r="FBD3288" s="385"/>
      <c r="FBE3288" s="385"/>
      <c r="FBF3288" s="385"/>
      <c r="FBG3288" s="385"/>
      <c r="FBH3288" s="385"/>
      <c r="FBI3288" s="385"/>
      <c r="FBJ3288" s="385"/>
      <c r="FBK3288" s="385"/>
      <c r="FBL3288" s="385"/>
      <c r="FBM3288" s="385"/>
      <c r="FBN3288" s="385"/>
      <c r="FBO3288" s="385"/>
      <c r="FBP3288" s="385"/>
      <c r="FBQ3288" s="385"/>
      <c r="FBR3288" s="385"/>
      <c r="FBS3288" s="385"/>
      <c r="FBT3288" s="385"/>
      <c r="FBU3288" s="385"/>
      <c r="FBV3288" s="385"/>
      <c r="FBW3288" s="385"/>
      <c r="FBX3288" s="385"/>
      <c r="FBY3288" s="385"/>
      <c r="FBZ3288" s="385"/>
      <c r="FCA3288" s="385"/>
      <c r="FCB3288" s="385"/>
      <c r="FCC3288" s="385"/>
      <c r="FCD3288" s="385"/>
      <c r="FCE3288" s="385"/>
      <c r="FCF3288" s="385"/>
      <c r="FCG3288" s="385"/>
      <c r="FCH3288" s="385"/>
      <c r="FCI3288" s="385"/>
      <c r="FCJ3288" s="385"/>
      <c r="FCK3288" s="385"/>
      <c r="FCL3288" s="385"/>
      <c r="FCM3288" s="385"/>
      <c r="FCN3288" s="385"/>
      <c r="FCO3288" s="385"/>
      <c r="FCP3288" s="385"/>
      <c r="FCQ3288" s="385"/>
      <c r="FCR3288" s="385"/>
      <c r="FCS3288" s="385"/>
      <c r="FCT3288" s="385"/>
      <c r="FCU3288" s="385"/>
      <c r="FCV3288" s="385"/>
      <c r="FCW3288" s="385"/>
      <c r="FCX3288" s="385"/>
      <c r="FCY3288" s="385"/>
      <c r="FCZ3288" s="385"/>
      <c r="FDA3288" s="385"/>
      <c r="FDB3288" s="385"/>
      <c r="FDC3288" s="385"/>
      <c r="FDD3288" s="385"/>
      <c r="FDE3288" s="385"/>
      <c r="FDF3288" s="385"/>
      <c r="FDG3288" s="385"/>
      <c r="FDH3288" s="385"/>
      <c r="FDI3288" s="385"/>
      <c r="FDJ3288" s="385"/>
      <c r="FDK3288" s="385"/>
      <c r="FDL3288" s="385"/>
      <c r="FDM3288" s="385"/>
      <c r="FDN3288" s="385"/>
      <c r="FDO3288" s="385"/>
      <c r="FDP3288" s="385"/>
      <c r="FDQ3288" s="385"/>
      <c r="FDR3288" s="385"/>
      <c r="FDS3288" s="385"/>
      <c r="FDT3288" s="385"/>
      <c r="FDU3288" s="385"/>
      <c r="FDV3288" s="385"/>
      <c r="FDW3288" s="385"/>
      <c r="FDX3288" s="385"/>
      <c r="FDY3288" s="385"/>
      <c r="FDZ3288" s="385"/>
      <c r="FEA3288" s="385"/>
      <c r="FEB3288" s="385"/>
      <c r="FEC3288" s="385"/>
      <c r="FED3288" s="385"/>
      <c r="FEE3288" s="385"/>
      <c r="FEF3288" s="385"/>
      <c r="FEG3288" s="385"/>
      <c r="FEH3288" s="385"/>
      <c r="FEI3288" s="385"/>
      <c r="FEJ3288" s="385"/>
      <c r="FEK3288" s="385"/>
      <c r="FEL3288" s="385"/>
      <c r="FEM3288" s="385"/>
      <c r="FEN3288" s="385"/>
      <c r="FEO3288" s="385"/>
      <c r="FEP3288" s="385"/>
      <c r="FEQ3288" s="385"/>
      <c r="FER3288" s="385"/>
      <c r="FES3288" s="385"/>
      <c r="FET3288" s="385"/>
      <c r="FEU3288" s="385"/>
      <c r="FEV3288" s="385"/>
      <c r="FEW3288" s="385"/>
      <c r="FEX3288" s="385"/>
      <c r="FEY3288" s="385"/>
      <c r="FEZ3288" s="385"/>
      <c r="FFA3288" s="385"/>
      <c r="FFB3288" s="385"/>
      <c r="FFC3288" s="385"/>
      <c r="FFD3288" s="385"/>
      <c r="FFE3288" s="385"/>
      <c r="FFF3288" s="385"/>
      <c r="FFG3288" s="385"/>
      <c r="FFH3288" s="385"/>
      <c r="FFI3288" s="385"/>
      <c r="FFJ3288" s="385"/>
      <c r="FFK3288" s="385"/>
      <c r="FFL3288" s="385"/>
      <c r="FFM3288" s="385"/>
      <c r="FFN3288" s="385"/>
      <c r="FFO3288" s="385"/>
      <c r="FFP3288" s="385"/>
      <c r="FFQ3288" s="385"/>
      <c r="FFR3288" s="385"/>
      <c r="FFS3288" s="385"/>
      <c r="FFT3288" s="385"/>
      <c r="FFU3288" s="385"/>
      <c r="FFV3288" s="385"/>
      <c r="FFW3288" s="385"/>
      <c r="FFX3288" s="385"/>
      <c r="FFY3288" s="385"/>
      <c r="FFZ3288" s="385"/>
      <c r="FGA3288" s="385"/>
      <c r="FGB3288" s="385"/>
      <c r="FGC3288" s="385"/>
      <c r="FGD3288" s="385"/>
      <c r="FGE3288" s="385"/>
      <c r="FGF3288" s="385"/>
      <c r="FGG3288" s="385"/>
      <c r="FGH3288" s="385"/>
      <c r="FGI3288" s="385"/>
      <c r="FGJ3288" s="385"/>
      <c r="FGK3288" s="385"/>
      <c r="FGL3288" s="385"/>
      <c r="FGM3288" s="385"/>
      <c r="FGN3288" s="385"/>
      <c r="FGO3288" s="385"/>
      <c r="FGP3288" s="385"/>
      <c r="FGQ3288" s="385"/>
      <c r="FGR3288" s="385"/>
      <c r="FGS3288" s="385"/>
      <c r="FGT3288" s="385"/>
      <c r="FGU3288" s="385"/>
      <c r="FGV3288" s="385"/>
      <c r="FGW3288" s="385"/>
      <c r="FGX3288" s="385"/>
      <c r="FGY3288" s="385"/>
      <c r="FGZ3288" s="385"/>
      <c r="FHA3288" s="385"/>
      <c r="FHB3288" s="385"/>
      <c r="FHC3288" s="385"/>
      <c r="FHD3288" s="385"/>
      <c r="FHE3288" s="385"/>
      <c r="FHF3288" s="385"/>
      <c r="FHG3288" s="385"/>
      <c r="FHH3288" s="385"/>
      <c r="FHI3288" s="385"/>
      <c r="FHJ3288" s="385"/>
      <c r="FHK3288" s="385"/>
      <c r="FHL3288" s="385"/>
      <c r="FHM3288" s="385"/>
      <c r="FHN3288" s="385"/>
      <c r="FHO3288" s="385"/>
      <c r="FHP3288" s="385"/>
      <c r="FHQ3288" s="385"/>
      <c r="FHR3288" s="385"/>
      <c r="FHS3288" s="385"/>
      <c r="FHT3288" s="385"/>
      <c r="FHU3288" s="385"/>
      <c r="FHV3288" s="385"/>
      <c r="FHW3288" s="385"/>
      <c r="FHX3288" s="385"/>
      <c r="FHY3288" s="385"/>
      <c r="FHZ3288" s="385"/>
      <c r="FIA3288" s="385"/>
      <c r="FIB3288" s="385"/>
      <c r="FIC3288" s="385"/>
      <c r="FID3288" s="385"/>
      <c r="FIE3288" s="385"/>
      <c r="FIF3288" s="385"/>
      <c r="FIG3288" s="385"/>
      <c r="FIH3288" s="385"/>
      <c r="FII3288" s="385"/>
      <c r="FIJ3288" s="385"/>
      <c r="FIK3288" s="385"/>
      <c r="FIL3288" s="385"/>
      <c r="FIM3288" s="385"/>
      <c r="FIN3288" s="385"/>
      <c r="FIO3288" s="385"/>
      <c r="FIP3288" s="385"/>
      <c r="FIQ3288" s="385"/>
      <c r="FIR3288" s="385"/>
      <c r="FIS3288" s="385"/>
      <c r="FIT3288" s="385"/>
      <c r="FIU3288" s="385"/>
      <c r="FIV3288" s="385"/>
      <c r="FIW3288" s="385"/>
      <c r="FIX3288" s="385"/>
      <c r="FIY3288" s="385"/>
      <c r="FIZ3288" s="385"/>
      <c r="FJA3288" s="385"/>
      <c r="FJB3288" s="385"/>
      <c r="FJC3288" s="385"/>
      <c r="FJD3288" s="385"/>
      <c r="FJE3288" s="385"/>
      <c r="FJF3288" s="385"/>
      <c r="FJG3288" s="385"/>
      <c r="FJH3288" s="385"/>
      <c r="FJI3288" s="385"/>
      <c r="FJJ3288" s="385"/>
      <c r="FJK3288" s="385"/>
      <c r="FJL3288" s="385"/>
      <c r="FJM3288" s="385"/>
      <c r="FJN3288" s="385"/>
      <c r="FJO3288" s="385"/>
      <c r="FJP3288" s="385"/>
      <c r="FJQ3288" s="385"/>
      <c r="FJR3288" s="385"/>
      <c r="FJS3288" s="385"/>
      <c r="FJT3288" s="385"/>
      <c r="FJU3288" s="385"/>
      <c r="FJV3288" s="385"/>
      <c r="FJW3288" s="385"/>
      <c r="FJX3288" s="385"/>
      <c r="FJY3288" s="385"/>
      <c r="FJZ3288" s="385"/>
      <c r="FKA3288" s="385"/>
      <c r="FKB3288" s="385"/>
      <c r="FKC3288" s="385"/>
      <c r="FKD3288" s="385"/>
      <c r="FKE3288" s="385"/>
      <c r="FKF3288" s="385"/>
      <c r="FKG3288" s="385"/>
      <c r="FKH3288" s="385"/>
      <c r="FKI3288" s="385"/>
      <c r="FKJ3288" s="385"/>
      <c r="FKK3288" s="385"/>
      <c r="FKL3288" s="385"/>
      <c r="FKM3288" s="385"/>
      <c r="FKN3288" s="385"/>
      <c r="FKO3288" s="385"/>
      <c r="FKP3288" s="385"/>
      <c r="FKQ3288" s="385"/>
      <c r="FKR3288" s="385"/>
      <c r="FKS3288" s="385"/>
      <c r="FKT3288" s="385"/>
      <c r="FKU3288" s="385"/>
      <c r="FKV3288" s="385"/>
      <c r="FKW3288" s="385"/>
      <c r="FKX3288" s="385"/>
      <c r="FKY3288" s="385"/>
      <c r="FKZ3288" s="385"/>
      <c r="FLA3288" s="385"/>
      <c r="FLB3288" s="385"/>
      <c r="FLC3288" s="385"/>
      <c r="FLD3288" s="385"/>
      <c r="FLE3288" s="385"/>
      <c r="FLF3288" s="385"/>
      <c r="FLG3288" s="385"/>
      <c r="FLH3288" s="385"/>
      <c r="FLI3288" s="385"/>
      <c r="FLJ3288" s="385"/>
      <c r="FLK3288" s="385"/>
      <c r="FLL3288" s="385"/>
      <c r="FLM3288" s="385"/>
      <c r="FLN3288" s="385"/>
      <c r="FLO3288" s="385"/>
      <c r="FLP3288" s="385"/>
      <c r="FLQ3288" s="385"/>
      <c r="FLR3288" s="385"/>
      <c r="FLS3288" s="385"/>
      <c r="FLT3288" s="385"/>
      <c r="FLU3288" s="385"/>
      <c r="FLV3288" s="385"/>
      <c r="FLW3288" s="385"/>
      <c r="FLX3288" s="385"/>
      <c r="FLY3288" s="385"/>
      <c r="FLZ3288" s="385"/>
      <c r="FMA3288" s="385"/>
      <c r="FMB3288" s="385"/>
      <c r="FMC3288" s="385"/>
      <c r="FMD3288" s="385"/>
      <c r="FME3288" s="385"/>
      <c r="FMF3288" s="385"/>
      <c r="FMG3288" s="385"/>
      <c r="FMH3288" s="385"/>
      <c r="FMI3288" s="385"/>
      <c r="FMJ3288" s="385"/>
      <c r="FMK3288" s="385"/>
      <c r="FML3288" s="385"/>
      <c r="FMM3288" s="385"/>
      <c r="FMN3288" s="385"/>
      <c r="FMO3288" s="385"/>
      <c r="FMP3288" s="385"/>
      <c r="FMQ3288" s="385"/>
      <c r="FMR3288" s="385"/>
      <c r="FMS3288" s="385"/>
      <c r="FMT3288" s="385"/>
      <c r="FMU3288" s="385"/>
      <c r="FMV3288" s="385"/>
      <c r="FMW3288" s="385"/>
      <c r="FMX3288" s="385"/>
      <c r="FMY3288" s="385"/>
      <c r="FMZ3288" s="385"/>
      <c r="FNA3288" s="385"/>
      <c r="FNB3288" s="385"/>
      <c r="FNC3288" s="385"/>
      <c r="FND3288" s="385"/>
      <c r="FNE3288" s="385"/>
      <c r="FNF3288" s="385"/>
      <c r="FNG3288" s="385"/>
      <c r="FNH3288" s="385"/>
      <c r="FNI3288" s="385"/>
      <c r="FNJ3288" s="385"/>
      <c r="FNK3288" s="385"/>
      <c r="FNL3288" s="385"/>
      <c r="FNM3288" s="385"/>
      <c r="FNN3288" s="385"/>
      <c r="FNO3288" s="385"/>
      <c r="FNP3288" s="385"/>
      <c r="FNQ3288" s="385"/>
      <c r="FNR3288" s="385"/>
      <c r="FNS3288" s="385"/>
      <c r="FNT3288" s="385"/>
      <c r="FNU3288" s="385"/>
      <c r="FNV3288" s="385"/>
      <c r="FNW3288" s="385"/>
      <c r="FNX3288" s="385"/>
      <c r="FNY3288" s="385"/>
      <c r="FNZ3288" s="385"/>
      <c r="FOA3288" s="385"/>
      <c r="FOB3288" s="385"/>
      <c r="FOC3288" s="385"/>
      <c r="FOD3288" s="385"/>
      <c r="FOE3288" s="385"/>
      <c r="FOF3288" s="385"/>
      <c r="FOG3288" s="385"/>
      <c r="FOH3288" s="385"/>
      <c r="FOI3288" s="385"/>
      <c r="FOJ3288" s="385"/>
      <c r="FOK3288" s="385"/>
      <c r="FOL3288" s="385"/>
      <c r="FOM3288" s="385"/>
      <c r="FON3288" s="385"/>
      <c r="FOO3288" s="385"/>
      <c r="FOP3288" s="385"/>
      <c r="FOQ3288" s="385"/>
      <c r="FOR3288" s="385"/>
      <c r="FOS3288" s="385"/>
      <c r="FOT3288" s="385"/>
      <c r="FOU3288" s="385"/>
      <c r="FOV3288" s="385"/>
      <c r="FOW3288" s="385"/>
      <c r="FOX3288" s="385"/>
      <c r="FOY3288" s="385"/>
      <c r="FOZ3288" s="385"/>
      <c r="FPA3288" s="385"/>
      <c r="FPB3288" s="385"/>
      <c r="FPC3288" s="385"/>
      <c r="FPD3288" s="385"/>
      <c r="FPE3288" s="385"/>
      <c r="FPF3288" s="385"/>
      <c r="FPG3288" s="385"/>
      <c r="FPH3288" s="385"/>
      <c r="FPI3288" s="385"/>
      <c r="FPJ3288" s="385"/>
      <c r="FPK3288" s="385"/>
      <c r="FPL3288" s="385"/>
      <c r="FPM3288" s="385"/>
      <c r="FPN3288" s="385"/>
      <c r="FPO3288" s="385"/>
      <c r="FPP3288" s="385"/>
      <c r="FPQ3288" s="385"/>
      <c r="FPR3288" s="385"/>
      <c r="FPS3288" s="385"/>
      <c r="FPT3288" s="385"/>
      <c r="FPU3288" s="385"/>
      <c r="FPV3288" s="385"/>
      <c r="FPW3288" s="385"/>
      <c r="FPX3288" s="385"/>
      <c r="FPY3288" s="385"/>
      <c r="FPZ3288" s="385"/>
      <c r="FQA3288" s="385"/>
      <c r="FQB3288" s="385"/>
      <c r="FQC3288" s="385"/>
      <c r="FQD3288" s="385"/>
      <c r="FQE3288" s="385"/>
      <c r="FQF3288" s="385"/>
      <c r="FQG3288" s="385"/>
      <c r="FQH3288" s="385"/>
      <c r="FQI3288" s="385"/>
      <c r="FQJ3288" s="385"/>
      <c r="FQK3288" s="385"/>
      <c r="FQL3288" s="385"/>
      <c r="FQM3288" s="385"/>
      <c r="FQN3288" s="385"/>
      <c r="FQO3288" s="385"/>
      <c r="FQP3288" s="385"/>
      <c r="FQQ3288" s="385"/>
      <c r="FQR3288" s="385"/>
      <c r="FQS3288" s="385"/>
      <c r="FQT3288" s="385"/>
      <c r="FQU3288" s="385"/>
      <c r="FQV3288" s="385"/>
      <c r="FQW3288" s="385"/>
      <c r="FQX3288" s="385"/>
      <c r="FQY3288" s="385"/>
      <c r="FQZ3288" s="385"/>
      <c r="FRA3288" s="385"/>
      <c r="FRB3288" s="385"/>
      <c r="FRC3288" s="385"/>
      <c r="FRD3288" s="385"/>
      <c r="FRE3288" s="385"/>
      <c r="FRF3288" s="385"/>
      <c r="FRG3288" s="385"/>
      <c r="FRH3288" s="385"/>
      <c r="FRI3288" s="385"/>
      <c r="FRJ3288" s="385"/>
      <c r="FRK3288" s="385"/>
      <c r="FRL3288" s="385"/>
      <c r="FRM3288" s="385"/>
      <c r="FRN3288" s="385"/>
      <c r="FRO3288" s="385"/>
      <c r="FRP3288" s="385"/>
      <c r="FRQ3288" s="385"/>
      <c r="FRR3288" s="385"/>
      <c r="FRS3288" s="385"/>
      <c r="FRT3288" s="385"/>
      <c r="FRU3288" s="385"/>
      <c r="FRV3288" s="385"/>
      <c r="FRW3288" s="385"/>
      <c r="FRX3288" s="385"/>
      <c r="FRY3288" s="385"/>
      <c r="FRZ3288" s="385"/>
      <c r="FSA3288" s="385"/>
      <c r="FSB3288" s="385"/>
      <c r="FSC3288" s="385"/>
      <c r="FSD3288" s="385"/>
      <c r="FSE3288" s="385"/>
      <c r="FSF3288" s="385"/>
      <c r="FSG3288" s="385"/>
      <c r="FSH3288" s="385"/>
      <c r="FSI3288" s="385"/>
      <c r="FSJ3288" s="385"/>
      <c r="FSK3288" s="385"/>
      <c r="FSL3288" s="385"/>
      <c r="FSM3288" s="385"/>
      <c r="FSN3288" s="385"/>
      <c r="FSO3288" s="385"/>
      <c r="FSP3288" s="385"/>
      <c r="FSQ3288" s="385"/>
      <c r="FSR3288" s="385"/>
      <c r="FSS3288" s="385"/>
      <c r="FST3288" s="385"/>
      <c r="FSU3288" s="385"/>
      <c r="FSV3288" s="385"/>
      <c r="FSW3288" s="385"/>
      <c r="FSX3288" s="385"/>
      <c r="FSY3288" s="385"/>
      <c r="FSZ3288" s="385"/>
      <c r="FTA3288" s="385"/>
      <c r="FTB3288" s="385"/>
      <c r="FTC3288" s="385"/>
      <c r="FTD3288" s="385"/>
      <c r="FTE3288" s="385"/>
      <c r="FTF3288" s="385"/>
      <c r="FTG3288" s="385"/>
      <c r="FTH3288" s="385"/>
      <c r="FTI3288" s="385"/>
      <c r="FTJ3288" s="385"/>
      <c r="FTK3288" s="385"/>
      <c r="FTL3288" s="385"/>
      <c r="FTM3288" s="385"/>
      <c r="FTN3288" s="385"/>
      <c r="FTO3288" s="385"/>
      <c r="FTP3288" s="385"/>
      <c r="FTQ3288" s="385"/>
      <c r="FTR3288" s="385"/>
      <c r="FTS3288" s="385"/>
      <c r="FTT3288" s="385"/>
      <c r="FTU3288" s="385"/>
      <c r="FTV3288" s="385"/>
      <c r="FTW3288" s="385"/>
      <c r="FTX3288" s="385"/>
      <c r="FTY3288" s="385"/>
      <c r="FTZ3288" s="385"/>
      <c r="FUA3288" s="385"/>
      <c r="FUB3288" s="385"/>
      <c r="FUC3288" s="385"/>
      <c r="FUD3288" s="385"/>
      <c r="FUE3288" s="385"/>
      <c r="FUF3288" s="385"/>
      <c r="FUG3288" s="385"/>
      <c r="FUH3288" s="385"/>
      <c r="FUI3288" s="385"/>
      <c r="FUJ3288" s="385"/>
      <c r="FUK3288" s="385"/>
      <c r="FUL3288" s="385"/>
      <c r="FUM3288" s="385"/>
      <c r="FUN3288" s="385"/>
      <c r="FUO3288" s="385"/>
      <c r="FUP3288" s="385"/>
      <c r="FUQ3288" s="385"/>
      <c r="FUR3288" s="385"/>
      <c r="FUS3288" s="385"/>
      <c r="FUT3288" s="385"/>
      <c r="FUU3288" s="385"/>
      <c r="FUV3288" s="385"/>
      <c r="FUW3288" s="385"/>
      <c r="FUX3288" s="385"/>
      <c r="FUY3288" s="385"/>
      <c r="FUZ3288" s="385"/>
      <c r="FVA3288" s="385"/>
      <c r="FVB3288" s="385"/>
      <c r="FVC3288" s="385"/>
      <c r="FVD3288" s="385"/>
      <c r="FVE3288" s="385"/>
      <c r="FVF3288" s="385"/>
      <c r="FVG3288" s="385"/>
      <c r="FVH3288" s="385"/>
      <c r="FVI3288" s="385"/>
      <c r="FVJ3288" s="385"/>
      <c r="FVK3288" s="385"/>
      <c r="FVL3288" s="385"/>
      <c r="FVM3288" s="385"/>
      <c r="FVN3288" s="385"/>
      <c r="FVO3288" s="385"/>
      <c r="FVP3288" s="385"/>
      <c r="FVQ3288" s="385"/>
      <c r="FVR3288" s="385"/>
      <c r="FVS3288" s="385"/>
      <c r="FVT3288" s="385"/>
      <c r="FVU3288" s="385"/>
      <c r="FVV3288" s="385"/>
      <c r="FVW3288" s="385"/>
      <c r="FVX3288" s="385"/>
      <c r="FVY3288" s="385"/>
      <c r="FVZ3288" s="385"/>
      <c r="FWA3288" s="385"/>
      <c r="FWB3288" s="385"/>
      <c r="FWC3288" s="385"/>
      <c r="FWD3288" s="385"/>
      <c r="FWE3288" s="385"/>
      <c r="FWF3288" s="385"/>
      <c r="FWG3288" s="385"/>
      <c r="FWH3288" s="385"/>
      <c r="FWI3288" s="385"/>
      <c r="FWJ3288" s="385"/>
      <c r="FWK3288" s="385"/>
      <c r="FWL3288" s="385"/>
      <c r="FWM3288" s="385"/>
      <c r="FWN3288" s="385"/>
      <c r="FWO3288" s="385"/>
      <c r="FWP3288" s="385"/>
      <c r="FWQ3288" s="385"/>
      <c r="FWR3288" s="385"/>
      <c r="FWS3288" s="385"/>
      <c r="FWT3288" s="385"/>
      <c r="FWU3288" s="385"/>
      <c r="FWV3288" s="385"/>
      <c r="FWW3288" s="385"/>
      <c r="FWX3288" s="385"/>
      <c r="FWY3288" s="385"/>
      <c r="FWZ3288" s="385"/>
      <c r="FXA3288" s="385"/>
      <c r="FXB3288" s="385"/>
      <c r="FXC3288" s="385"/>
      <c r="FXD3288" s="385"/>
      <c r="FXE3288" s="385"/>
      <c r="FXF3288" s="385"/>
      <c r="FXG3288" s="385"/>
      <c r="FXH3288" s="385"/>
      <c r="FXI3288" s="385"/>
      <c r="FXJ3288" s="385"/>
      <c r="FXK3288" s="385"/>
      <c r="FXL3288" s="385"/>
      <c r="FXM3288" s="385"/>
      <c r="FXN3288" s="385"/>
      <c r="FXO3288" s="385"/>
      <c r="FXP3288" s="385"/>
      <c r="FXQ3288" s="385"/>
      <c r="FXR3288" s="385"/>
      <c r="FXS3288" s="385"/>
      <c r="FXT3288" s="385"/>
      <c r="FXU3288" s="385"/>
      <c r="FXV3288" s="385"/>
      <c r="FXW3288" s="385"/>
      <c r="FXX3288" s="385"/>
      <c r="FXY3288" s="385"/>
      <c r="FXZ3288" s="385"/>
      <c r="FYA3288" s="385"/>
      <c r="FYB3288" s="385"/>
      <c r="FYC3288" s="385"/>
      <c r="FYD3288" s="385"/>
      <c r="FYE3288" s="385"/>
      <c r="FYF3288" s="385"/>
      <c r="FYG3288" s="385"/>
      <c r="FYH3288" s="385"/>
      <c r="FYI3288" s="385"/>
      <c r="FYJ3288" s="385"/>
      <c r="FYK3288" s="385"/>
      <c r="FYL3288" s="385"/>
      <c r="FYM3288" s="385"/>
      <c r="FYN3288" s="385"/>
      <c r="FYO3288" s="385"/>
      <c r="FYP3288" s="385"/>
      <c r="FYQ3288" s="385"/>
      <c r="FYR3288" s="385"/>
      <c r="FYS3288" s="385"/>
      <c r="FYT3288" s="385"/>
      <c r="FYU3288" s="385"/>
      <c r="FYV3288" s="385"/>
      <c r="FYW3288" s="385"/>
      <c r="FYX3288" s="385"/>
      <c r="FYY3288" s="385"/>
      <c r="FYZ3288" s="385"/>
      <c r="FZA3288" s="385"/>
      <c r="FZB3288" s="385"/>
      <c r="FZC3288" s="385"/>
      <c r="FZD3288" s="385"/>
      <c r="FZE3288" s="385"/>
      <c r="FZF3288" s="385"/>
      <c r="FZG3288" s="385"/>
      <c r="FZH3288" s="385"/>
      <c r="FZI3288" s="385"/>
      <c r="FZJ3288" s="385"/>
      <c r="FZK3288" s="385"/>
      <c r="FZL3288" s="385"/>
      <c r="FZM3288" s="385"/>
      <c r="FZN3288" s="385"/>
      <c r="FZO3288" s="385"/>
      <c r="FZP3288" s="385"/>
      <c r="FZQ3288" s="385"/>
      <c r="FZR3288" s="385"/>
      <c r="FZS3288" s="385"/>
      <c r="FZT3288" s="385"/>
      <c r="FZU3288" s="385"/>
      <c r="FZV3288" s="385"/>
      <c r="FZW3288" s="385"/>
      <c r="FZX3288" s="385"/>
      <c r="FZY3288" s="385"/>
      <c r="FZZ3288" s="385"/>
      <c r="GAA3288" s="385"/>
      <c r="GAB3288" s="385"/>
      <c r="GAC3288" s="385"/>
      <c r="GAD3288" s="385"/>
      <c r="GAE3288" s="385"/>
      <c r="GAF3288" s="385"/>
      <c r="GAG3288" s="385"/>
      <c r="GAH3288" s="385"/>
      <c r="GAI3288" s="385"/>
      <c r="GAJ3288" s="385"/>
      <c r="GAK3288" s="385"/>
      <c r="GAL3288" s="385"/>
      <c r="GAM3288" s="385"/>
      <c r="GAN3288" s="385"/>
      <c r="GAO3288" s="385"/>
      <c r="GAP3288" s="385"/>
      <c r="GAQ3288" s="385"/>
      <c r="GAR3288" s="385"/>
      <c r="GAS3288" s="385"/>
      <c r="GAT3288" s="385"/>
      <c r="GAU3288" s="385"/>
      <c r="GAV3288" s="385"/>
      <c r="GAW3288" s="385"/>
      <c r="GAX3288" s="385"/>
      <c r="GAY3288" s="385"/>
      <c r="GAZ3288" s="385"/>
      <c r="GBA3288" s="385"/>
      <c r="GBB3288" s="385"/>
      <c r="GBC3288" s="385"/>
      <c r="GBD3288" s="385"/>
      <c r="GBE3288" s="385"/>
      <c r="GBF3288" s="385"/>
      <c r="GBG3288" s="385"/>
      <c r="GBH3288" s="385"/>
      <c r="GBI3288" s="385"/>
      <c r="GBJ3288" s="385"/>
      <c r="GBK3288" s="385"/>
      <c r="GBL3288" s="385"/>
      <c r="GBM3288" s="385"/>
      <c r="GBN3288" s="385"/>
      <c r="GBO3288" s="385"/>
      <c r="GBP3288" s="385"/>
      <c r="GBQ3288" s="385"/>
      <c r="GBR3288" s="385"/>
      <c r="GBS3288" s="385"/>
      <c r="GBT3288" s="385"/>
      <c r="GBU3288" s="385"/>
      <c r="GBV3288" s="385"/>
      <c r="GBW3288" s="385"/>
      <c r="GBX3288" s="385"/>
      <c r="GBY3288" s="385"/>
      <c r="GBZ3288" s="385"/>
      <c r="GCA3288" s="385"/>
      <c r="GCB3288" s="385"/>
      <c r="GCC3288" s="385"/>
      <c r="GCD3288" s="385"/>
      <c r="GCE3288" s="385"/>
      <c r="GCF3288" s="385"/>
      <c r="GCG3288" s="385"/>
      <c r="GCH3288" s="385"/>
      <c r="GCI3288" s="385"/>
      <c r="GCJ3288" s="385"/>
      <c r="GCK3288" s="385"/>
      <c r="GCL3288" s="385"/>
      <c r="GCM3288" s="385"/>
      <c r="GCN3288" s="385"/>
      <c r="GCO3288" s="385"/>
      <c r="GCP3288" s="385"/>
      <c r="GCQ3288" s="385"/>
      <c r="GCR3288" s="385"/>
      <c r="GCS3288" s="385"/>
      <c r="GCT3288" s="385"/>
      <c r="GCU3288" s="385"/>
      <c r="GCV3288" s="385"/>
      <c r="GCW3288" s="385"/>
      <c r="GCX3288" s="385"/>
      <c r="GCY3288" s="385"/>
      <c r="GCZ3288" s="385"/>
      <c r="GDA3288" s="385"/>
      <c r="GDB3288" s="385"/>
      <c r="GDC3288" s="385"/>
      <c r="GDD3288" s="385"/>
      <c r="GDE3288" s="385"/>
      <c r="GDF3288" s="385"/>
      <c r="GDG3288" s="385"/>
      <c r="GDH3288" s="385"/>
      <c r="GDI3288" s="385"/>
      <c r="GDJ3288" s="385"/>
      <c r="GDK3288" s="385"/>
      <c r="GDL3288" s="385"/>
      <c r="GDM3288" s="385"/>
      <c r="GDN3288" s="385"/>
      <c r="GDO3288" s="385"/>
      <c r="GDP3288" s="385"/>
      <c r="GDQ3288" s="385"/>
      <c r="GDR3288" s="385"/>
      <c r="GDS3288" s="385"/>
      <c r="GDT3288" s="385"/>
      <c r="GDU3288" s="385"/>
      <c r="GDV3288" s="385"/>
      <c r="GDW3288" s="385"/>
      <c r="GDX3288" s="385"/>
      <c r="GDY3288" s="385"/>
      <c r="GDZ3288" s="385"/>
      <c r="GEA3288" s="385"/>
      <c r="GEB3288" s="385"/>
      <c r="GEC3288" s="385"/>
      <c r="GED3288" s="385"/>
      <c r="GEE3288" s="385"/>
      <c r="GEF3288" s="385"/>
      <c r="GEG3288" s="385"/>
      <c r="GEH3288" s="385"/>
      <c r="GEI3288" s="385"/>
      <c r="GEJ3288" s="385"/>
      <c r="GEK3288" s="385"/>
      <c r="GEL3288" s="385"/>
      <c r="GEM3288" s="385"/>
      <c r="GEN3288" s="385"/>
      <c r="GEO3288" s="385"/>
      <c r="GEP3288" s="385"/>
      <c r="GEQ3288" s="385"/>
      <c r="GER3288" s="385"/>
      <c r="GES3288" s="385"/>
      <c r="GET3288" s="385"/>
      <c r="GEU3288" s="385"/>
      <c r="GEV3288" s="385"/>
      <c r="GEW3288" s="385"/>
      <c r="GEX3288" s="385"/>
      <c r="GEY3288" s="385"/>
      <c r="GEZ3288" s="385"/>
      <c r="GFA3288" s="385"/>
      <c r="GFB3288" s="385"/>
      <c r="GFC3288" s="385"/>
      <c r="GFD3288" s="385"/>
      <c r="GFE3288" s="385"/>
      <c r="GFF3288" s="385"/>
      <c r="GFG3288" s="385"/>
      <c r="GFH3288" s="385"/>
      <c r="GFI3288" s="385"/>
      <c r="GFJ3288" s="385"/>
      <c r="GFK3288" s="385"/>
      <c r="GFL3288" s="385"/>
      <c r="GFM3288" s="385"/>
      <c r="GFN3288" s="385"/>
      <c r="GFO3288" s="385"/>
      <c r="GFP3288" s="385"/>
      <c r="GFQ3288" s="385"/>
      <c r="GFR3288" s="385"/>
      <c r="GFS3288" s="385"/>
      <c r="GFT3288" s="385"/>
      <c r="GFU3288" s="385"/>
      <c r="GFV3288" s="385"/>
      <c r="GFW3288" s="385"/>
      <c r="GFX3288" s="385"/>
      <c r="GFY3288" s="385"/>
      <c r="GFZ3288" s="385"/>
      <c r="GGA3288" s="385"/>
      <c r="GGB3288" s="385"/>
      <c r="GGC3288" s="385"/>
      <c r="GGD3288" s="385"/>
      <c r="GGE3288" s="385"/>
      <c r="GGF3288" s="385"/>
      <c r="GGG3288" s="385"/>
      <c r="GGH3288" s="385"/>
      <c r="GGI3288" s="385"/>
      <c r="GGJ3288" s="385"/>
      <c r="GGK3288" s="385"/>
      <c r="GGL3288" s="385"/>
      <c r="GGM3288" s="385"/>
      <c r="GGN3288" s="385"/>
      <c r="GGO3288" s="385"/>
      <c r="GGP3288" s="385"/>
      <c r="GGQ3288" s="385"/>
      <c r="GGR3288" s="385"/>
      <c r="GGS3288" s="385"/>
      <c r="GGT3288" s="385"/>
      <c r="GGU3288" s="385"/>
      <c r="GGV3288" s="385"/>
      <c r="GGW3288" s="385"/>
      <c r="GGX3288" s="385"/>
      <c r="GGY3288" s="385"/>
      <c r="GGZ3288" s="385"/>
      <c r="GHA3288" s="385"/>
      <c r="GHB3288" s="385"/>
      <c r="GHC3288" s="385"/>
      <c r="GHD3288" s="385"/>
      <c r="GHE3288" s="385"/>
      <c r="GHF3288" s="385"/>
      <c r="GHG3288" s="385"/>
      <c r="GHH3288" s="385"/>
      <c r="GHI3288" s="385"/>
      <c r="GHJ3288" s="385"/>
      <c r="GHK3288" s="385"/>
      <c r="GHL3288" s="385"/>
      <c r="GHM3288" s="385"/>
      <c r="GHN3288" s="385"/>
      <c r="GHO3288" s="385"/>
      <c r="GHP3288" s="385"/>
      <c r="GHQ3288" s="385"/>
      <c r="GHR3288" s="385"/>
      <c r="GHS3288" s="385"/>
      <c r="GHT3288" s="385"/>
      <c r="GHU3288" s="385"/>
      <c r="GHV3288" s="385"/>
      <c r="GHW3288" s="385"/>
      <c r="GHX3288" s="385"/>
      <c r="GHY3288" s="385"/>
      <c r="GHZ3288" s="385"/>
      <c r="GIA3288" s="385"/>
      <c r="GIB3288" s="385"/>
      <c r="GIC3288" s="385"/>
      <c r="GID3288" s="385"/>
      <c r="GIE3288" s="385"/>
      <c r="GIF3288" s="385"/>
      <c r="GIG3288" s="385"/>
      <c r="GIH3288" s="385"/>
      <c r="GII3288" s="385"/>
      <c r="GIJ3288" s="385"/>
      <c r="GIK3288" s="385"/>
      <c r="GIL3288" s="385"/>
      <c r="GIM3288" s="385"/>
      <c r="GIN3288" s="385"/>
      <c r="GIO3288" s="385"/>
      <c r="GIP3288" s="385"/>
      <c r="GIQ3288" s="385"/>
      <c r="GIR3288" s="385"/>
      <c r="GIS3288" s="385"/>
      <c r="GIT3288" s="385"/>
      <c r="GIU3288" s="385"/>
      <c r="GIV3288" s="385"/>
      <c r="GIW3288" s="385"/>
      <c r="GIX3288" s="385"/>
      <c r="GIY3288" s="385"/>
      <c r="GIZ3288" s="385"/>
      <c r="GJA3288" s="385"/>
      <c r="GJB3288" s="385"/>
      <c r="GJC3288" s="385"/>
      <c r="GJD3288" s="385"/>
      <c r="GJE3288" s="385"/>
      <c r="GJF3288" s="385"/>
      <c r="GJG3288" s="385"/>
      <c r="GJH3288" s="385"/>
      <c r="GJI3288" s="385"/>
      <c r="GJJ3288" s="385"/>
      <c r="GJK3288" s="385"/>
      <c r="GJL3288" s="385"/>
      <c r="GJM3288" s="385"/>
      <c r="GJN3288" s="385"/>
      <c r="GJO3288" s="385"/>
      <c r="GJP3288" s="385"/>
      <c r="GJQ3288" s="385"/>
      <c r="GJR3288" s="385"/>
      <c r="GJS3288" s="385"/>
      <c r="GJT3288" s="385"/>
      <c r="GJU3288" s="385"/>
      <c r="GJV3288" s="385"/>
      <c r="GJW3288" s="385"/>
      <c r="GJX3288" s="385"/>
      <c r="GJY3288" s="385"/>
      <c r="GJZ3288" s="385"/>
      <c r="GKA3288" s="385"/>
      <c r="GKB3288" s="385"/>
      <c r="GKC3288" s="385"/>
      <c r="GKD3288" s="385"/>
      <c r="GKE3288" s="385"/>
      <c r="GKF3288" s="385"/>
      <c r="GKG3288" s="385"/>
      <c r="GKH3288" s="385"/>
      <c r="GKI3288" s="385"/>
      <c r="GKJ3288" s="385"/>
      <c r="GKK3288" s="385"/>
      <c r="GKL3288" s="385"/>
      <c r="GKM3288" s="385"/>
      <c r="GKN3288" s="385"/>
      <c r="GKO3288" s="385"/>
      <c r="GKP3288" s="385"/>
      <c r="GKQ3288" s="385"/>
      <c r="GKR3288" s="385"/>
      <c r="GKS3288" s="385"/>
      <c r="GKT3288" s="385"/>
      <c r="GKU3288" s="385"/>
      <c r="GKV3288" s="385"/>
      <c r="GKW3288" s="385"/>
      <c r="GKX3288" s="385"/>
      <c r="GKY3288" s="385"/>
      <c r="GKZ3288" s="385"/>
      <c r="GLA3288" s="385"/>
      <c r="GLB3288" s="385"/>
      <c r="GLC3288" s="385"/>
      <c r="GLD3288" s="385"/>
      <c r="GLE3288" s="385"/>
      <c r="GLF3288" s="385"/>
      <c r="GLG3288" s="385"/>
      <c r="GLH3288" s="385"/>
      <c r="GLI3288" s="385"/>
      <c r="GLJ3288" s="385"/>
      <c r="GLK3288" s="385"/>
      <c r="GLL3288" s="385"/>
      <c r="GLM3288" s="385"/>
      <c r="GLN3288" s="385"/>
      <c r="GLO3288" s="385"/>
      <c r="GLP3288" s="385"/>
      <c r="GLQ3288" s="385"/>
      <c r="GLR3288" s="385"/>
      <c r="GLS3288" s="385"/>
      <c r="GLT3288" s="385"/>
      <c r="GLU3288" s="385"/>
      <c r="GLV3288" s="385"/>
      <c r="GLW3288" s="385"/>
      <c r="GLX3288" s="385"/>
      <c r="GLY3288" s="385"/>
      <c r="GLZ3288" s="385"/>
      <c r="GMA3288" s="385"/>
      <c r="GMB3288" s="385"/>
      <c r="GMC3288" s="385"/>
      <c r="GMD3288" s="385"/>
      <c r="GME3288" s="385"/>
      <c r="GMF3288" s="385"/>
      <c r="GMG3288" s="385"/>
      <c r="GMH3288" s="385"/>
      <c r="GMI3288" s="385"/>
      <c r="GMJ3288" s="385"/>
      <c r="GMK3288" s="385"/>
      <c r="GML3288" s="385"/>
      <c r="GMM3288" s="385"/>
      <c r="GMN3288" s="385"/>
      <c r="GMO3288" s="385"/>
      <c r="GMP3288" s="385"/>
      <c r="GMQ3288" s="385"/>
      <c r="GMR3288" s="385"/>
      <c r="GMS3288" s="385"/>
      <c r="GMT3288" s="385"/>
      <c r="GMU3288" s="385"/>
      <c r="GMV3288" s="385"/>
      <c r="GMW3288" s="385"/>
      <c r="GMX3288" s="385"/>
      <c r="GMY3288" s="385"/>
      <c r="GMZ3288" s="385"/>
      <c r="GNA3288" s="385"/>
      <c r="GNB3288" s="385"/>
      <c r="GNC3288" s="385"/>
      <c r="GND3288" s="385"/>
      <c r="GNE3288" s="385"/>
      <c r="GNF3288" s="385"/>
      <c r="GNG3288" s="385"/>
      <c r="GNH3288" s="385"/>
      <c r="GNI3288" s="385"/>
      <c r="GNJ3288" s="385"/>
      <c r="GNK3288" s="385"/>
      <c r="GNL3288" s="385"/>
      <c r="GNM3288" s="385"/>
      <c r="GNN3288" s="385"/>
      <c r="GNO3288" s="385"/>
      <c r="GNP3288" s="385"/>
      <c r="GNQ3288" s="385"/>
      <c r="GNR3288" s="385"/>
      <c r="GNS3288" s="385"/>
      <c r="GNT3288" s="385"/>
      <c r="GNU3288" s="385"/>
      <c r="GNV3288" s="385"/>
      <c r="GNW3288" s="385"/>
      <c r="GNX3288" s="385"/>
      <c r="GNY3288" s="385"/>
      <c r="GNZ3288" s="385"/>
      <c r="GOA3288" s="385"/>
      <c r="GOB3288" s="385"/>
      <c r="GOC3288" s="385"/>
      <c r="GOD3288" s="385"/>
      <c r="GOE3288" s="385"/>
      <c r="GOF3288" s="385"/>
      <c r="GOG3288" s="385"/>
      <c r="GOH3288" s="385"/>
      <c r="GOI3288" s="385"/>
      <c r="GOJ3288" s="385"/>
      <c r="GOK3288" s="385"/>
      <c r="GOL3288" s="385"/>
      <c r="GOM3288" s="385"/>
      <c r="GON3288" s="385"/>
      <c r="GOO3288" s="385"/>
      <c r="GOP3288" s="385"/>
      <c r="GOQ3288" s="385"/>
      <c r="GOR3288" s="385"/>
      <c r="GOS3288" s="385"/>
      <c r="GOT3288" s="385"/>
      <c r="GOU3288" s="385"/>
      <c r="GOV3288" s="385"/>
      <c r="GOW3288" s="385"/>
      <c r="GOX3288" s="385"/>
      <c r="GOY3288" s="385"/>
      <c r="GOZ3288" s="385"/>
      <c r="GPA3288" s="385"/>
      <c r="GPB3288" s="385"/>
      <c r="GPC3288" s="385"/>
      <c r="GPD3288" s="385"/>
      <c r="GPE3288" s="385"/>
      <c r="GPF3288" s="385"/>
      <c r="GPG3288" s="385"/>
      <c r="GPH3288" s="385"/>
      <c r="GPI3288" s="385"/>
      <c r="GPJ3288" s="385"/>
      <c r="GPK3288" s="385"/>
      <c r="GPL3288" s="385"/>
      <c r="GPM3288" s="385"/>
      <c r="GPN3288" s="385"/>
      <c r="GPO3288" s="385"/>
      <c r="GPP3288" s="385"/>
      <c r="GPQ3288" s="385"/>
      <c r="GPR3288" s="385"/>
      <c r="GPS3288" s="385"/>
      <c r="GPT3288" s="385"/>
      <c r="GPU3288" s="385"/>
      <c r="GPV3288" s="385"/>
      <c r="GPW3288" s="385"/>
      <c r="GPX3288" s="385"/>
      <c r="GPY3288" s="385"/>
      <c r="GPZ3288" s="385"/>
      <c r="GQA3288" s="385"/>
      <c r="GQB3288" s="385"/>
      <c r="GQC3288" s="385"/>
      <c r="GQD3288" s="385"/>
      <c r="GQE3288" s="385"/>
      <c r="GQF3288" s="385"/>
      <c r="GQG3288" s="385"/>
      <c r="GQH3288" s="385"/>
      <c r="GQI3288" s="385"/>
      <c r="GQJ3288" s="385"/>
      <c r="GQK3288" s="385"/>
      <c r="GQL3288" s="385"/>
      <c r="GQM3288" s="385"/>
      <c r="GQN3288" s="385"/>
      <c r="GQO3288" s="385"/>
      <c r="GQP3288" s="385"/>
      <c r="GQQ3288" s="385"/>
      <c r="GQR3288" s="385"/>
      <c r="GQS3288" s="385"/>
      <c r="GQT3288" s="385"/>
      <c r="GQU3288" s="385"/>
      <c r="GQV3288" s="385"/>
      <c r="GQW3288" s="385"/>
      <c r="GQX3288" s="385"/>
      <c r="GQY3288" s="385"/>
      <c r="GQZ3288" s="385"/>
      <c r="GRA3288" s="385"/>
      <c r="GRB3288" s="385"/>
      <c r="GRC3288" s="385"/>
      <c r="GRD3288" s="385"/>
      <c r="GRE3288" s="385"/>
      <c r="GRF3288" s="385"/>
      <c r="GRG3288" s="385"/>
      <c r="GRH3288" s="385"/>
      <c r="GRI3288" s="385"/>
      <c r="GRJ3288" s="385"/>
      <c r="GRK3288" s="385"/>
      <c r="GRL3288" s="385"/>
      <c r="GRM3288" s="385"/>
      <c r="GRN3288" s="385"/>
      <c r="GRO3288" s="385"/>
      <c r="GRP3288" s="385"/>
      <c r="GRQ3288" s="385"/>
      <c r="GRR3288" s="385"/>
      <c r="GRS3288" s="385"/>
      <c r="GRT3288" s="385"/>
      <c r="GRU3288" s="385"/>
      <c r="GRV3288" s="385"/>
      <c r="GRW3288" s="385"/>
      <c r="GRX3288" s="385"/>
      <c r="GRY3288" s="385"/>
      <c r="GRZ3288" s="385"/>
      <c r="GSA3288" s="385"/>
      <c r="GSB3288" s="385"/>
      <c r="GSC3288" s="385"/>
      <c r="GSD3288" s="385"/>
      <c r="GSE3288" s="385"/>
      <c r="GSF3288" s="385"/>
      <c r="GSG3288" s="385"/>
      <c r="GSH3288" s="385"/>
      <c r="GSI3288" s="385"/>
      <c r="GSJ3288" s="385"/>
      <c r="GSK3288" s="385"/>
      <c r="GSL3288" s="385"/>
      <c r="GSM3288" s="385"/>
      <c r="GSN3288" s="385"/>
      <c r="GSO3288" s="385"/>
      <c r="GSP3288" s="385"/>
      <c r="GSQ3288" s="385"/>
      <c r="GSR3288" s="385"/>
      <c r="GSS3288" s="385"/>
      <c r="GST3288" s="385"/>
      <c r="GSU3288" s="385"/>
      <c r="GSV3288" s="385"/>
      <c r="GSW3288" s="385"/>
      <c r="GSX3288" s="385"/>
      <c r="GSY3288" s="385"/>
      <c r="GSZ3288" s="385"/>
      <c r="GTA3288" s="385"/>
      <c r="GTB3288" s="385"/>
      <c r="GTC3288" s="385"/>
      <c r="GTD3288" s="385"/>
      <c r="GTE3288" s="385"/>
      <c r="GTF3288" s="385"/>
      <c r="GTG3288" s="385"/>
      <c r="GTH3288" s="385"/>
      <c r="GTI3288" s="385"/>
      <c r="GTJ3288" s="385"/>
      <c r="GTK3288" s="385"/>
      <c r="GTL3288" s="385"/>
      <c r="GTM3288" s="385"/>
      <c r="GTN3288" s="385"/>
      <c r="GTO3288" s="385"/>
      <c r="GTP3288" s="385"/>
      <c r="GTQ3288" s="385"/>
      <c r="GTR3288" s="385"/>
      <c r="GTS3288" s="385"/>
      <c r="GTT3288" s="385"/>
      <c r="GTU3288" s="385"/>
      <c r="GTV3288" s="385"/>
      <c r="GTW3288" s="385"/>
      <c r="GTX3288" s="385"/>
      <c r="GTY3288" s="385"/>
      <c r="GTZ3288" s="385"/>
      <c r="GUA3288" s="385"/>
      <c r="GUB3288" s="385"/>
      <c r="GUC3288" s="385"/>
      <c r="GUD3288" s="385"/>
      <c r="GUE3288" s="385"/>
      <c r="GUF3288" s="385"/>
      <c r="GUG3288" s="385"/>
      <c r="GUH3288" s="385"/>
      <c r="GUI3288" s="385"/>
      <c r="GUJ3288" s="385"/>
      <c r="GUK3288" s="385"/>
      <c r="GUL3288" s="385"/>
      <c r="GUM3288" s="385"/>
      <c r="GUN3288" s="385"/>
      <c r="GUO3288" s="385"/>
      <c r="GUP3288" s="385"/>
      <c r="GUQ3288" s="385"/>
      <c r="GUR3288" s="385"/>
      <c r="GUS3288" s="385"/>
      <c r="GUT3288" s="385"/>
      <c r="GUU3288" s="385"/>
      <c r="GUV3288" s="385"/>
      <c r="GUW3288" s="385"/>
      <c r="GUX3288" s="385"/>
      <c r="GUY3288" s="385"/>
      <c r="GUZ3288" s="385"/>
      <c r="GVA3288" s="385"/>
      <c r="GVB3288" s="385"/>
      <c r="GVC3288" s="385"/>
      <c r="GVD3288" s="385"/>
      <c r="GVE3288" s="385"/>
      <c r="GVF3288" s="385"/>
      <c r="GVG3288" s="385"/>
      <c r="GVH3288" s="385"/>
      <c r="GVI3288" s="385"/>
      <c r="GVJ3288" s="385"/>
      <c r="GVK3288" s="385"/>
      <c r="GVL3288" s="385"/>
      <c r="GVM3288" s="385"/>
      <c r="GVN3288" s="385"/>
      <c r="GVO3288" s="385"/>
      <c r="GVP3288" s="385"/>
      <c r="GVQ3288" s="385"/>
      <c r="GVR3288" s="385"/>
      <c r="GVS3288" s="385"/>
      <c r="GVT3288" s="385"/>
      <c r="GVU3288" s="385"/>
      <c r="GVV3288" s="385"/>
      <c r="GVW3288" s="385"/>
      <c r="GVX3288" s="385"/>
      <c r="GVY3288" s="385"/>
      <c r="GVZ3288" s="385"/>
      <c r="GWA3288" s="385"/>
      <c r="GWB3288" s="385"/>
      <c r="GWC3288" s="385"/>
      <c r="GWD3288" s="385"/>
      <c r="GWE3288" s="385"/>
      <c r="GWF3288" s="385"/>
      <c r="GWG3288" s="385"/>
      <c r="GWH3288" s="385"/>
      <c r="GWI3288" s="385"/>
      <c r="GWJ3288" s="385"/>
      <c r="GWK3288" s="385"/>
      <c r="GWL3288" s="385"/>
      <c r="GWM3288" s="385"/>
      <c r="GWN3288" s="385"/>
      <c r="GWO3288" s="385"/>
      <c r="GWP3288" s="385"/>
      <c r="GWQ3288" s="385"/>
      <c r="GWR3288" s="385"/>
      <c r="GWS3288" s="385"/>
      <c r="GWT3288" s="385"/>
      <c r="GWU3288" s="385"/>
      <c r="GWV3288" s="385"/>
      <c r="GWW3288" s="385"/>
      <c r="GWX3288" s="385"/>
      <c r="GWY3288" s="385"/>
      <c r="GWZ3288" s="385"/>
      <c r="GXA3288" s="385"/>
      <c r="GXB3288" s="385"/>
      <c r="GXC3288" s="385"/>
      <c r="GXD3288" s="385"/>
      <c r="GXE3288" s="385"/>
      <c r="GXF3288" s="385"/>
      <c r="GXG3288" s="385"/>
      <c r="GXH3288" s="385"/>
      <c r="GXI3288" s="385"/>
      <c r="GXJ3288" s="385"/>
      <c r="GXK3288" s="385"/>
      <c r="GXL3288" s="385"/>
      <c r="GXM3288" s="385"/>
      <c r="GXN3288" s="385"/>
      <c r="GXO3288" s="385"/>
      <c r="GXP3288" s="385"/>
      <c r="GXQ3288" s="385"/>
      <c r="GXR3288" s="385"/>
      <c r="GXS3288" s="385"/>
      <c r="GXT3288" s="385"/>
      <c r="GXU3288" s="385"/>
      <c r="GXV3288" s="385"/>
      <c r="GXW3288" s="385"/>
      <c r="GXX3288" s="385"/>
      <c r="GXY3288" s="385"/>
      <c r="GXZ3288" s="385"/>
      <c r="GYA3288" s="385"/>
      <c r="GYB3288" s="385"/>
      <c r="GYC3288" s="385"/>
      <c r="GYD3288" s="385"/>
      <c r="GYE3288" s="385"/>
      <c r="GYF3288" s="385"/>
      <c r="GYG3288" s="385"/>
      <c r="GYH3288" s="385"/>
      <c r="GYI3288" s="385"/>
      <c r="GYJ3288" s="385"/>
      <c r="GYK3288" s="385"/>
      <c r="GYL3288" s="385"/>
      <c r="GYM3288" s="385"/>
      <c r="GYN3288" s="385"/>
      <c r="GYO3288" s="385"/>
      <c r="GYP3288" s="385"/>
      <c r="GYQ3288" s="385"/>
      <c r="GYR3288" s="385"/>
      <c r="GYS3288" s="385"/>
      <c r="GYT3288" s="385"/>
      <c r="GYU3288" s="385"/>
      <c r="GYV3288" s="385"/>
      <c r="GYW3288" s="385"/>
      <c r="GYX3288" s="385"/>
      <c r="GYY3288" s="385"/>
      <c r="GYZ3288" s="385"/>
      <c r="GZA3288" s="385"/>
      <c r="GZB3288" s="385"/>
      <c r="GZC3288" s="385"/>
      <c r="GZD3288" s="385"/>
      <c r="GZE3288" s="385"/>
      <c r="GZF3288" s="385"/>
      <c r="GZG3288" s="385"/>
      <c r="GZH3288" s="385"/>
      <c r="GZI3288" s="385"/>
      <c r="GZJ3288" s="385"/>
      <c r="GZK3288" s="385"/>
      <c r="GZL3288" s="385"/>
      <c r="GZM3288" s="385"/>
      <c r="GZN3288" s="385"/>
      <c r="GZO3288" s="385"/>
      <c r="GZP3288" s="385"/>
      <c r="GZQ3288" s="385"/>
      <c r="GZR3288" s="385"/>
      <c r="GZS3288" s="385"/>
      <c r="GZT3288" s="385"/>
      <c r="GZU3288" s="385"/>
      <c r="GZV3288" s="385"/>
      <c r="GZW3288" s="385"/>
      <c r="GZX3288" s="385"/>
      <c r="GZY3288" s="385"/>
      <c r="GZZ3288" s="385"/>
      <c r="HAA3288" s="385"/>
      <c r="HAB3288" s="385"/>
      <c r="HAC3288" s="385"/>
      <c r="HAD3288" s="385"/>
      <c r="HAE3288" s="385"/>
      <c r="HAF3288" s="385"/>
      <c r="HAG3288" s="385"/>
      <c r="HAH3288" s="385"/>
      <c r="HAI3288" s="385"/>
      <c r="HAJ3288" s="385"/>
      <c r="HAK3288" s="385"/>
      <c r="HAL3288" s="385"/>
      <c r="HAM3288" s="385"/>
      <c r="HAN3288" s="385"/>
      <c r="HAO3288" s="385"/>
      <c r="HAP3288" s="385"/>
      <c r="HAQ3288" s="385"/>
      <c r="HAR3288" s="385"/>
      <c r="HAS3288" s="385"/>
      <c r="HAT3288" s="385"/>
      <c r="HAU3288" s="385"/>
      <c r="HAV3288" s="385"/>
      <c r="HAW3288" s="385"/>
      <c r="HAX3288" s="385"/>
      <c r="HAY3288" s="385"/>
      <c r="HAZ3288" s="385"/>
      <c r="HBA3288" s="385"/>
      <c r="HBB3288" s="385"/>
      <c r="HBC3288" s="385"/>
      <c r="HBD3288" s="385"/>
      <c r="HBE3288" s="385"/>
      <c r="HBF3288" s="385"/>
      <c r="HBG3288" s="385"/>
      <c r="HBH3288" s="385"/>
      <c r="HBI3288" s="385"/>
      <c r="HBJ3288" s="385"/>
      <c r="HBK3288" s="385"/>
      <c r="HBL3288" s="385"/>
      <c r="HBM3288" s="385"/>
      <c r="HBN3288" s="385"/>
      <c r="HBO3288" s="385"/>
      <c r="HBP3288" s="385"/>
      <c r="HBQ3288" s="385"/>
      <c r="HBR3288" s="385"/>
      <c r="HBS3288" s="385"/>
      <c r="HBT3288" s="385"/>
      <c r="HBU3288" s="385"/>
      <c r="HBV3288" s="385"/>
      <c r="HBW3288" s="385"/>
      <c r="HBX3288" s="385"/>
      <c r="HBY3288" s="385"/>
      <c r="HBZ3288" s="385"/>
      <c r="HCA3288" s="385"/>
      <c r="HCB3288" s="385"/>
      <c r="HCC3288" s="385"/>
      <c r="HCD3288" s="385"/>
      <c r="HCE3288" s="385"/>
      <c r="HCF3288" s="385"/>
      <c r="HCG3288" s="385"/>
      <c r="HCH3288" s="385"/>
      <c r="HCI3288" s="385"/>
      <c r="HCJ3288" s="385"/>
      <c r="HCK3288" s="385"/>
      <c r="HCL3288" s="385"/>
      <c r="HCM3288" s="385"/>
      <c r="HCN3288" s="385"/>
      <c r="HCO3288" s="385"/>
      <c r="HCP3288" s="385"/>
      <c r="HCQ3288" s="385"/>
      <c r="HCR3288" s="385"/>
      <c r="HCS3288" s="385"/>
      <c r="HCT3288" s="385"/>
      <c r="HCU3288" s="385"/>
      <c r="HCV3288" s="385"/>
      <c r="HCW3288" s="385"/>
      <c r="HCX3288" s="385"/>
      <c r="HCY3288" s="385"/>
      <c r="HCZ3288" s="385"/>
      <c r="HDA3288" s="385"/>
      <c r="HDB3288" s="385"/>
      <c r="HDC3288" s="385"/>
      <c r="HDD3288" s="385"/>
      <c r="HDE3288" s="385"/>
      <c r="HDF3288" s="385"/>
      <c r="HDG3288" s="385"/>
      <c r="HDH3288" s="385"/>
      <c r="HDI3288" s="385"/>
      <c r="HDJ3288" s="385"/>
      <c r="HDK3288" s="385"/>
      <c r="HDL3288" s="385"/>
      <c r="HDM3288" s="385"/>
      <c r="HDN3288" s="385"/>
      <c r="HDO3288" s="385"/>
      <c r="HDP3288" s="385"/>
      <c r="HDQ3288" s="385"/>
      <c r="HDR3288" s="385"/>
      <c r="HDS3288" s="385"/>
      <c r="HDT3288" s="385"/>
      <c r="HDU3288" s="385"/>
      <c r="HDV3288" s="385"/>
      <c r="HDW3288" s="385"/>
      <c r="HDX3288" s="385"/>
      <c r="HDY3288" s="385"/>
      <c r="HDZ3288" s="385"/>
      <c r="HEA3288" s="385"/>
      <c r="HEB3288" s="385"/>
      <c r="HEC3288" s="385"/>
      <c r="HED3288" s="385"/>
      <c r="HEE3288" s="385"/>
      <c r="HEF3288" s="385"/>
      <c r="HEG3288" s="385"/>
      <c r="HEH3288" s="385"/>
      <c r="HEI3288" s="385"/>
      <c r="HEJ3288" s="385"/>
      <c r="HEK3288" s="385"/>
      <c r="HEL3288" s="385"/>
      <c r="HEM3288" s="385"/>
      <c r="HEN3288" s="385"/>
      <c r="HEO3288" s="385"/>
      <c r="HEP3288" s="385"/>
      <c r="HEQ3288" s="385"/>
      <c r="HER3288" s="385"/>
      <c r="HES3288" s="385"/>
      <c r="HET3288" s="385"/>
      <c r="HEU3288" s="385"/>
      <c r="HEV3288" s="385"/>
      <c r="HEW3288" s="385"/>
      <c r="HEX3288" s="385"/>
      <c r="HEY3288" s="385"/>
      <c r="HEZ3288" s="385"/>
      <c r="HFA3288" s="385"/>
      <c r="HFB3288" s="385"/>
      <c r="HFC3288" s="385"/>
      <c r="HFD3288" s="385"/>
      <c r="HFE3288" s="385"/>
      <c r="HFF3288" s="385"/>
      <c r="HFG3288" s="385"/>
      <c r="HFH3288" s="385"/>
      <c r="HFI3288" s="385"/>
      <c r="HFJ3288" s="385"/>
      <c r="HFK3288" s="385"/>
      <c r="HFL3288" s="385"/>
      <c r="HFM3288" s="385"/>
      <c r="HFN3288" s="385"/>
      <c r="HFO3288" s="385"/>
      <c r="HFP3288" s="385"/>
      <c r="HFQ3288" s="385"/>
      <c r="HFR3288" s="385"/>
      <c r="HFS3288" s="385"/>
      <c r="HFT3288" s="385"/>
      <c r="HFU3288" s="385"/>
      <c r="HFV3288" s="385"/>
      <c r="HFW3288" s="385"/>
      <c r="HFX3288" s="385"/>
      <c r="HFY3288" s="385"/>
      <c r="HFZ3288" s="385"/>
      <c r="HGA3288" s="385"/>
      <c r="HGB3288" s="385"/>
      <c r="HGC3288" s="385"/>
      <c r="HGD3288" s="385"/>
      <c r="HGE3288" s="385"/>
      <c r="HGF3288" s="385"/>
      <c r="HGG3288" s="385"/>
      <c r="HGH3288" s="385"/>
      <c r="HGI3288" s="385"/>
      <c r="HGJ3288" s="385"/>
      <c r="HGK3288" s="385"/>
      <c r="HGL3288" s="385"/>
      <c r="HGM3288" s="385"/>
      <c r="HGN3288" s="385"/>
      <c r="HGO3288" s="385"/>
      <c r="HGP3288" s="385"/>
      <c r="HGQ3288" s="385"/>
      <c r="HGR3288" s="385"/>
      <c r="HGS3288" s="385"/>
      <c r="HGT3288" s="385"/>
      <c r="HGU3288" s="385"/>
      <c r="HGV3288" s="385"/>
      <c r="HGW3288" s="385"/>
      <c r="HGX3288" s="385"/>
      <c r="HGY3288" s="385"/>
      <c r="HGZ3288" s="385"/>
      <c r="HHA3288" s="385"/>
      <c r="HHB3288" s="385"/>
      <c r="HHC3288" s="385"/>
      <c r="HHD3288" s="385"/>
      <c r="HHE3288" s="385"/>
      <c r="HHF3288" s="385"/>
      <c r="HHG3288" s="385"/>
      <c r="HHH3288" s="385"/>
      <c r="HHI3288" s="385"/>
      <c r="HHJ3288" s="385"/>
      <c r="HHK3288" s="385"/>
      <c r="HHL3288" s="385"/>
      <c r="HHM3288" s="385"/>
      <c r="HHN3288" s="385"/>
      <c r="HHO3288" s="385"/>
      <c r="HHP3288" s="385"/>
      <c r="HHQ3288" s="385"/>
      <c r="HHR3288" s="385"/>
      <c r="HHS3288" s="385"/>
      <c r="HHT3288" s="385"/>
      <c r="HHU3288" s="385"/>
      <c r="HHV3288" s="385"/>
      <c r="HHW3288" s="385"/>
      <c r="HHX3288" s="385"/>
      <c r="HHY3288" s="385"/>
      <c r="HHZ3288" s="385"/>
      <c r="HIA3288" s="385"/>
      <c r="HIB3288" s="385"/>
      <c r="HIC3288" s="385"/>
      <c r="HID3288" s="385"/>
      <c r="HIE3288" s="385"/>
      <c r="HIF3288" s="385"/>
      <c r="HIG3288" s="385"/>
      <c r="HIH3288" s="385"/>
      <c r="HII3288" s="385"/>
      <c r="HIJ3288" s="385"/>
      <c r="HIK3288" s="385"/>
      <c r="HIL3288" s="385"/>
      <c r="HIM3288" s="385"/>
      <c r="HIN3288" s="385"/>
      <c r="HIO3288" s="385"/>
      <c r="HIP3288" s="385"/>
      <c r="HIQ3288" s="385"/>
      <c r="HIR3288" s="385"/>
      <c r="HIS3288" s="385"/>
      <c r="HIT3288" s="385"/>
      <c r="HIU3288" s="385"/>
      <c r="HIV3288" s="385"/>
      <c r="HIW3288" s="385"/>
      <c r="HIX3288" s="385"/>
      <c r="HIY3288" s="385"/>
      <c r="HIZ3288" s="385"/>
      <c r="HJA3288" s="385"/>
      <c r="HJB3288" s="385"/>
      <c r="HJC3288" s="385"/>
      <c r="HJD3288" s="385"/>
      <c r="HJE3288" s="385"/>
      <c r="HJF3288" s="385"/>
      <c r="HJG3288" s="385"/>
      <c r="HJH3288" s="385"/>
      <c r="HJI3288" s="385"/>
      <c r="HJJ3288" s="385"/>
      <c r="HJK3288" s="385"/>
      <c r="HJL3288" s="385"/>
      <c r="HJM3288" s="385"/>
      <c r="HJN3288" s="385"/>
      <c r="HJO3288" s="385"/>
      <c r="HJP3288" s="385"/>
      <c r="HJQ3288" s="385"/>
      <c r="HJR3288" s="385"/>
      <c r="HJS3288" s="385"/>
      <c r="HJT3288" s="385"/>
      <c r="HJU3288" s="385"/>
      <c r="HJV3288" s="385"/>
      <c r="HJW3288" s="385"/>
      <c r="HJX3288" s="385"/>
      <c r="HJY3288" s="385"/>
      <c r="HJZ3288" s="385"/>
      <c r="HKA3288" s="385"/>
      <c r="HKB3288" s="385"/>
      <c r="HKC3288" s="385"/>
      <c r="HKD3288" s="385"/>
      <c r="HKE3288" s="385"/>
      <c r="HKF3288" s="385"/>
      <c r="HKG3288" s="385"/>
      <c r="HKH3288" s="385"/>
      <c r="HKI3288" s="385"/>
      <c r="HKJ3288" s="385"/>
      <c r="HKK3288" s="385"/>
      <c r="HKL3288" s="385"/>
      <c r="HKM3288" s="385"/>
      <c r="HKN3288" s="385"/>
      <c r="HKO3288" s="385"/>
      <c r="HKP3288" s="385"/>
      <c r="HKQ3288" s="385"/>
      <c r="HKR3288" s="385"/>
      <c r="HKS3288" s="385"/>
      <c r="HKT3288" s="385"/>
      <c r="HKU3288" s="385"/>
      <c r="HKV3288" s="385"/>
      <c r="HKW3288" s="385"/>
      <c r="HKX3288" s="385"/>
      <c r="HKY3288" s="385"/>
      <c r="HKZ3288" s="385"/>
      <c r="HLA3288" s="385"/>
      <c r="HLB3288" s="385"/>
      <c r="HLC3288" s="385"/>
      <c r="HLD3288" s="385"/>
      <c r="HLE3288" s="385"/>
      <c r="HLF3288" s="385"/>
      <c r="HLG3288" s="385"/>
      <c r="HLH3288" s="385"/>
      <c r="HLI3288" s="385"/>
      <c r="HLJ3288" s="385"/>
      <c r="HLK3288" s="385"/>
      <c r="HLL3288" s="385"/>
      <c r="HLM3288" s="385"/>
      <c r="HLN3288" s="385"/>
      <c r="HLO3288" s="385"/>
      <c r="HLP3288" s="385"/>
      <c r="HLQ3288" s="385"/>
      <c r="HLR3288" s="385"/>
      <c r="HLS3288" s="385"/>
      <c r="HLT3288" s="385"/>
      <c r="HLU3288" s="385"/>
      <c r="HLV3288" s="385"/>
      <c r="HLW3288" s="385"/>
      <c r="HLX3288" s="385"/>
      <c r="HLY3288" s="385"/>
      <c r="HLZ3288" s="385"/>
      <c r="HMA3288" s="385"/>
      <c r="HMB3288" s="385"/>
      <c r="HMC3288" s="385"/>
      <c r="HMD3288" s="385"/>
      <c r="HME3288" s="385"/>
      <c r="HMF3288" s="385"/>
      <c r="HMG3288" s="385"/>
      <c r="HMH3288" s="385"/>
      <c r="HMI3288" s="385"/>
      <c r="HMJ3288" s="385"/>
      <c r="HMK3288" s="385"/>
      <c r="HML3288" s="385"/>
      <c r="HMM3288" s="385"/>
      <c r="HMN3288" s="385"/>
      <c r="HMO3288" s="385"/>
      <c r="HMP3288" s="385"/>
      <c r="HMQ3288" s="385"/>
      <c r="HMR3288" s="385"/>
      <c r="HMS3288" s="385"/>
      <c r="HMT3288" s="385"/>
      <c r="HMU3288" s="385"/>
      <c r="HMV3288" s="385"/>
      <c r="HMW3288" s="385"/>
      <c r="HMX3288" s="385"/>
      <c r="HMY3288" s="385"/>
      <c r="HMZ3288" s="385"/>
      <c r="HNA3288" s="385"/>
      <c r="HNB3288" s="385"/>
      <c r="HNC3288" s="385"/>
      <c r="HND3288" s="385"/>
      <c r="HNE3288" s="385"/>
      <c r="HNF3288" s="385"/>
      <c r="HNG3288" s="385"/>
      <c r="HNH3288" s="385"/>
      <c r="HNI3288" s="385"/>
      <c r="HNJ3288" s="385"/>
      <c r="HNK3288" s="385"/>
      <c r="HNL3288" s="385"/>
      <c r="HNM3288" s="385"/>
      <c r="HNN3288" s="385"/>
      <c r="HNO3288" s="385"/>
      <c r="HNP3288" s="385"/>
      <c r="HNQ3288" s="385"/>
      <c r="HNR3288" s="385"/>
      <c r="HNS3288" s="385"/>
      <c r="HNT3288" s="385"/>
      <c r="HNU3288" s="385"/>
      <c r="HNV3288" s="385"/>
      <c r="HNW3288" s="385"/>
      <c r="HNX3288" s="385"/>
      <c r="HNY3288" s="385"/>
      <c r="HNZ3288" s="385"/>
      <c r="HOA3288" s="385"/>
      <c r="HOB3288" s="385"/>
      <c r="HOC3288" s="385"/>
      <c r="HOD3288" s="385"/>
      <c r="HOE3288" s="385"/>
      <c r="HOF3288" s="385"/>
      <c r="HOG3288" s="385"/>
      <c r="HOH3288" s="385"/>
      <c r="HOI3288" s="385"/>
      <c r="HOJ3288" s="385"/>
      <c r="HOK3288" s="385"/>
      <c r="HOL3288" s="385"/>
      <c r="HOM3288" s="385"/>
      <c r="HON3288" s="385"/>
      <c r="HOO3288" s="385"/>
      <c r="HOP3288" s="385"/>
      <c r="HOQ3288" s="385"/>
      <c r="HOR3288" s="385"/>
      <c r="HOS3288" s="385"/>
      <c r="HOT3288" s="385"/>
      <c r="HOU3288" s="385"/>
      <c r="HOV3288" s="385"/>
      <c r="HOW3288" s="385"/>
      <c r="HOX3288" s="385"/>
      <c r="HOY3288" s="385"/>
      <c r="HOZ3288" s="385"/>
      <c r="HPA3288" s="385"/>
      <c r="HPB3288" s="385"/>
      <c r="HPC3288" s="385"/>
      <c r="HPD3288" s="385"/>
      <c r="HPE3288" s="385"/>
      <c r="HPF3288" s="385"/>
      <c r="HPG3288" s="385"/>
      <c r="HPH3288" s="385"/>
      <c r="HPI3288" s="385"/>
      <c r="HPJ3288" s="385"/>
      <c r="HPK3288" s="385"/>
      <c r="HPL3288" s="385"/>
      <c r="HPM3288" s="385"/>
      <c r="HPN3288" s="385"/>
      <c r="HPO3288" s="385"/>
      <c r="HPP3288" s="385"/>
      <c r="HPQ3288" s="385"/>
      <c r="HPR3288" s="385"/>
      <c r="HPS3288" s="385"/>
      <c r="HPT3288" s="385"/>
      <c r="HPU3288" s="385"/>
      <c r="HPV3288" s="385"/>
      <c r="HPW3288" s="385"/>
      <c r="HPX3288" s="385"/>
      <c r="HPY3288" s="385"/>
      <c r="HPZ3288" s="385"/>
      <c r="HQA3288" s="385"/>
      <c r="HQB3288" s="385"/>
      <c r="HQC3288" s="385"/>
      <c r="HQD3288" s="385"/>
      <c r="HQE3288" s="385"/>
      <c r="HQF3288" s="385"/>
      <c r="HQG3288" s="385"/>
      <c r="HQH3288" s="385"/>
      <c r="HQI3288" s="385"/>
      <c r="HQJ3288" s="385"/>
      <c r="HQK3288" s="385"/>
      <c r="HQL3288" s="385"/>
      <c r="HQM3288" s="385"/>
      <c r="HQN3288" s="385"/>
      <c r="HQO3288" s="385"/>
      <c r="HQP3288" s="385"/>
      <c r="HQQ3288" s="385"/>
      <c r="HQR3288" s="385"/>
      <c r="HQS3288" s="385"/>
      <c r="HQT3288" s="385"/>
      <c r="HQU3288" s="385"/>
      <c r="HQV3288" s="385"/>
      <c r="HQW3288" s="385"/>
      <c r="HQX3288" s="385"/>
      <c r="HQY3288" s="385"/>
      <c r="HQZ3288" s="385"/>
      <c r="HRA3288" s="385"/>
      <c r="HRB3288" s="385"/>
      <c r="HRC3288" s="385"/>
      <c r="HRD3288" s="385"/>
      <c r="HRE3288" s="385"/>
      <c r="HRF3288" s="385"/>
      <c r="HRG3288" s="385"/>
      <c r="HRH3288" s="385"/>
      <c r="HRI3288" s="385"/>
      <c r="HRJ3288" s="385"/>
      <c r="HRK3288" s="385"/>
      <c r="HRL3288" s="385"/>
      <c r="HRM3288" s="385"/>
      <c r="HRN3288" s="385"/>
      <c r="HRO3288" s="385"/>
      <c r="HRP3288" s="385"/>
      <c r="HRQ3288" s="385"/>
      <c r="HRR3288" s="385"/>
      <c r="HRS3288" s="385"/>
      <c r="HRT3288" s="385"/>
      <c r="HRU3288" s="385"/>
      <c r="HRV3288" s="385"/>
      <c r="HRW3288" s="385"/>
      <c r="HRX3288" s="385"/>
      <c r="HRY3288" s="385"/>
      <c r="HRZ3288" s="385"/>
      <c r="HSA3288" s="385"/>
      <c r="HSB3288" s="385"/>
      <c r="HSC3288" s="385"/>
      <c r="HSD3288" s="385"/>
      <c r="HSE3288" s="385"/>
      <c r="HSF3288" s="385"/>
      <c r="HSG3288" s="385"/>
      <c r="HSH3288" s="385"/>
      <c r="HSI3288" s="385"/>
      <c r="HSJ3288" s="385"/>
      <c r="HSK3288" s="385"/>
      <c r="HSL3288" s="385"/>
      <c r="HSM3288" s="385"/>
      <c r="HSN3288" s="385"/>
      <c r="HSO3288" s="385"/>
      <c r="HSP3288" s="385"/>
      <c r="HSQ3288" s="385"/>
      <c r="HSR3288" s="385"/>
      <c r="HSS3288" s="385"/>
      <c r="HST3288" s="385"/>
      <c r="HSU3288" s="385"/>
      <c r="HSV3288" s="385"/>
      <c r="HSW3288" s="385"/>
      <c r="HSX3288" s="385"/>
      <c r="HSY3288" s="385"/>
      <c r="HSZ3288" s="385"/>
      <c r="HTA3288" s="385"/>
      <c r="HTB3288" s="385"/>
      <c r="HTC3288" s="385"/>
      <c r="HTD3288" s="385"/>
      <c r="HTE3288" s="385"/>
      <c r="HTF3288" s="385"/>
      <c r="HTG3288" s="385"/>
      <c r="HTH3288" s="385"/>
      <c r="HTI3288" s="385"/>
      <c r="HTJ3288" s="385"/>
      <c r="HTK3288" s="385"/>
      <c r="HTL3288" s="385"/>
      <c r="HTM3288" s="385"/>
      <c r="HTN3288" s="385"/>
      <c r="HTO3288" s="385"/>
      <c r="HTP3288" s="385"/>
      <c r="HTQ3288" s="385"/>
      <c r="HTR3288" s="385"/>
      <c r="HTS3288" s="385"/>
      <c r="HTT3288" s="385"/>
      <c r="HTU3288" s="385"/>
      <c r="HTV3288" s="385"/>
      <c r="HTW3288" s="385"/>
      <c r="HTX3288" s="385"/>
      <c r="HTY3288" s="385"/>
      <c r="HTZ3288" s="385"/>
      <c r="HUA3288" s="385"/>
      <c r="HUB3288" s="385"/>
      <c r="HUC3288" s="385"/>
      <c r="HUD3288" s="385"/>
      <c r="HUE3288" s="385"/>
      <c r="HUF3288" s="385"/>
      <c r="HUG3288" s="385"/>
      <c r="HUH3288" s="385"/>
      <c r="HUI3288" s="385"/>
      <c r="HUJ3288" s="385"/>
      <c r="HUK3288" s="385"/>
      <c r="HUL3288" s="385"/>
      <c r="HUM3288" s="385"/>
      <c r="HUN3288" s="385"/>
      <c r="HUO3288" s="385"/>
      <c r="HUP3288" s="385"/>
      <c r="HUQ3288" s="385"/>
      <c r="HUR3288" s="385"/>
      <c r="HUS3288" s="385"/>
      <c r="HUT3288" s="385"/>
      <c r="HUU3288" s="385"/>
      <c r="HUV3288" s="385"/>
      <c r="HUW3288" s="385"/>
      <c r="HUX3288" s="385"/>
      <c r="HUY3288" s="385"/>
      <c r="HUZ3288" s="385"/>
      <c r="HVA3288" s="385"/>
      <c r="HVB3288" s="385"/>
      <c r="HVC3288" s="385"/>
      <c r="HVD3288" s="385"/>
      <c r="HVE3288" s="385"/>
      <c r="HVF3288" s="385"/>
      <c r="HVG3288" s="385"/>
      <c r="HVH3288" s="385"/>
      <c r="HVI3288" s="385"/>
      <c r="HVJ3288" s="385"/>
      <c r="HVK3288" s="385"/>
      <c r="HVL3288" s="385"/>
      <c r="HVM3288" s="385"/>
      <c r="HVN3288" s="385"/>
      <c r="HVO3288" s="385"/>
      <c r="HVP3288" s="385"/>
      <c r="HVQ3288" s="385"/>
      <c r="HVR3288" s="385"/>
      <c r="HVS3288" s="385"/>
      <c r="HVT3288" s="385"/>
      <c r="HVU3288" s="385"/>
      <c r="HVV3288" s="385"/>
      <c r="HVW3288" s="385"/>
      <c r="HVX3288" s="385"/>
      <c r="HVY3288" s="385"/>
      <c r="HVZ3288" s="385"/>
      <c r="HWA3288" s="385"/>
      <c r="HWB3288" s="385"/>
      <c r="HWC3288" s="385"/>
      <c r="HWD3288" s="385"/>
      <c r="HWE3288" s="385"/>
      <c r="HWF3288" s="385"/>
      <c r="HWG3288" s="385"/>
      <c r="HWH3288" s="385"/>
      <c r="HWI3288" s="385"/>
      <c r="HWJ3288" s="385"/>
      <c r="HWK3288" s="385"/>
      <c r="HWL3288" s="385"/>
      <c r="HWM3288" s="385"/>
      <c r="HWN3288" s="385"/>
      <c r="HWO3288" s="385"/>
      <c r="HWP3288" s="385"/>
      <c r="HWQ3288" s="385"/>
      <c r="HWR3288" s="385"/>
      <c r="HWS3288" s="385"/>
      <c r="HWT3288" s="385"/>
      <c r="HWU3288" s="385"/>
      <c r="HWV3288" s="385"/>
      <c r="HWW3288" s="385"/>
      <c r="HWX3288" s="385"/>
      <c r="HWY3288" s="385"/>
      <c r="HWZ3288" s="385"/>
      <c r="HXA3288" s="385"/>
      <c r="HXB3288" s="385"/>
      <c r="HXC3288" s="385"/>
      <c r="HXD3288" s="385"/>
      <c r="HXE3288" s="385"/>
      <c r="HXF3288" s="385"/>
      <c r="HXG3288" s="385"/>
      <c r="HXH3288" s="385"/>
      <c r="HXI3288" s="385"/>
      <c r="HXJ3288" s="385"/>
      <c r="HXK3288" s="385"/>
      <c r="HXL3288" s="385"/>
      <c r="HXM3288" s="385"/>
      <c r="HXN3288" s="385"/>
      <c r="HXO3288" s="385"/>
      <c r="HXP3288" s="385"/>
      <c r="HXQ3288" s="385"/>
      <c r="HXR3288" s="385"/>
      <c r="HXS3288" s="385"/>
      <c r="HXT3288" s="385"/>
      <c r="HXU3288" s="385"/>
      <c r="HXV3288" s="385"/>
      <c r="HXW3288" s="385"/>
      <c r="HXX3288" s="385"/>
      <c r="HXY3288" s="385"/>
      <c r="HXZ3288" s="385"/>
      <c r="HYA3288" s="385"/>
      <c r="HYB3288" s="385"/>
      <c r="HYC3288" s="385"/>
      <c r="HYD3288" s="385"/>
      <c r="HYE3288" s="385"/>
      <c r="HYF3288" s="385"/>
      <c r="HYG3288" s="385"/>
      <c r="HYH3288" s="385"/>
      <c r="HYI3288" s="385"/>
      <c r="HYJ3288" s="385"/>
      <c r="HYK3288" s="385"/>
      <c r="HYL3288" s="385"/>
      <c r="HYM3288" s="385"/>
      <c r="HYN3288" s="385"/>
      <c r="HYO3288" s="385"/>
      <c r="HYP3288" s="385"/>
      <c r="HYQ3288" s="385"/>
      <c r="HYR3288" s="385"/>
      <c r="HYS3288" s="385"/>
      <c r="HYT3288" s="385"/>
      <c r="HYU3288" s="385"/>
      <c r="HYV3288" s="385"/>
      <c r="HYW3288" s="385"/>
      <c r="HYX3288" s="385"/>
      <c r="HYY3288" s="385"/>
      <c r="HYZ3288" s="385"/>
      <c r="HZA3288" s="385"/>
      <c r="HZB3288" s="385"/>
      <c r="HZC3288" s="385"/>
      <c r="HZD3288" s="385"/>
      <c r="HZE3288" s="385"/>
      <c r="HZF3288" s="385"/>
      <c r="HZG3288" s="385"/>
      <c r="HZH3288" s="385"/>
      <c r="HZI3288" s="385"/>
      <c r="HZJ3288" s="385"/>
      <c r="HZK3288" s="385"/>
      <c r="HZL3288" s="385"/>
      <c r="HZM3288" s="385"/>
      <c r="HZN3288" s="385"/>
      <c r="HZO3288" s="385"/>
      <c r="HZP3288" s="385"/>
      <c r="HZQ3288" s="385"/>
      <c r="HZR3288" s="385"/>
      <c r="HZS3288" s="385"/>
      <c r="HZT3288" s="385"/>
      <c r="HZU3288" s="385"/>
      <c r="HZV3288" s="385"/>
      <c r="HZW3288" s="385"/>
      <c r="HZX3288" s="385"/>
      <c r="HZY3288" s="385"/>
      <c r="HZZ3288" s="385"/>
      <c r="IAA3288" s="385"/>
      <c r="IAB3288" s="385"/>
      <c r="IAC3288" s="385"/>
      <c r="IAD3288" s="385"/>
      <c r="IAE3288" s="385"/>
      <c r="IAF3288" s="385"/>
      <c r="IAG3288" s="385"/>
      <c r="IAH3288" s="385"/>
      <c r="IAI3288" s="385"/>
      <c r="IAJ3288" s="385"/>
      <c r="IAK3288" s="385"/>
      <c r="IAL3288" s="385"/>
      <c r="IAM3288" s="385"/>
      <c r="IAN3288" s="385"/>
      <c r="IAO3288" s="385"/>
      <c r="IAP3288" s="385"/>
      <c r="IAQ3288" s="385"/>
      <c r="IAR3288" s="385"/>
      <c r="IAS3288" s="385"/>
      <c r="IAT3288" s="385"/>
      <c r="IAU3288" s="385"/>
      <c r="IAV3288" s="385"/>
      <c r="IAW3288" s="385"/>
      <c r="IAX3288" s="385"/>
      <c r="IAY3288" s="385"/>
      <c r="IAZ3288" s="385"/>
      <c r="IBA3288" s="385"/>
      <c r="IBB3288" s="385"/>
      <c r="IBC3288" s="385"/>
      <c r="IBD3288" s="385"/>
      <c r="IBE3288" s="385"/>
      <c r="IBF3288" s="385"/>
      <c r="IBG3288" s="385"/>
      <c r="IBH3288" s="385"/>
      <c r="IBI3288" s="385"/>
      <c r="IBJ3288" s="385"/>
      <c r="IBK3288" s="385"/>
      <c r="IBL3288" s="385"/>
      <c r="IBM3288" s="385"/>
      <c r="IBN3288" s="385"/>
      <c r="IBO3288" s="385"/>
      <c r="IBP3288" s="385"/>
      <c r="IBQ3288" s="385"/>
      <c r="IBR3288" s="385"/>
      <c r="IBS3288" s="385"/>
      <c r="IBT3288" s="385"/>
      <c r="IBU3288" s="385"/>
      <c r="IBV3288" s="385"/>
      <c r="IBW3288" s="385"/>
      <c r="IBX3288" s="385"/>
      <c r="IBY3288" s="385"/>
      <c r="IBZ3288" s="385"/>
      <c r="ICA3288" s="385"/>
      <c r="ICB3288" s="385"/>
      <c r="ICC3288" s="385"/>
      <c r="ICD3288" s="385"/>
      <c r="ICE3288" s="385"/>
      <c r="ICF3288" s="385"/>
      <c r="ICG3288" s="385"/>
      <c r="ICH3288" s="385"/>
      <c r="ICI3288" s="385"/>
      <c r="ICJ3288" s="385"/>
      <c r="ICK3288" s="385"/>
      <c r="ICL3288" s="385"/>
      <c r="ICM3288" s="385"/>
      <c r="ICN3288" s="385"/>
      <c r="ICO3288" s="385"/>
      <c r="ICP3288" s="385"/>
      <c r="ICQ3288" s="385"/>
      <c r="ICR3288" s="385"/>
      <c r="ICS3288" s="385"/>
      <c r="ICT3288" s="385"/>
      <c r="ICU3288" s="385"/>
      <c r="ICV3288" s="385"/>
      <c r="ICW3288" s="385"/>
      <c r="ICX3288" s="385"/>
      <c r="ICY3288" s="385"/>
      <c r="ICZ3288" s="385"/>
      <c r="IDA3288" s="385"/>
      <c r="IDB3288" s="385"/>
      <c r="IDC3288" s="385"/>
      <c r="IDD3288" s="385"/>
      <c r="IDE3288" s="385"/>
      <c r="IDF3288" s="385"/>
      <c r="IDG3288" s="385"/>
      <c r="IDH3288" s="385"/>
      <c r="IDI3288" s="385"/>
      <c r="IDJ3288" s="385"/>
      <c r="IDK3288" s="385"/>
      <c r="IDL3288" s="385"/>
      <c r="IDM3288" s="385"/>
      <c r="IDN3288" s="385"/>
      <c r="IDO3288" s="385"/>
      <c r="IDP3288" s="385"/>
      <c r="IDQ3288" s="385"/>
      <c r="IDR3288" s="385"/>
      <c r="IDS3288" s="385"/>
      <c r="IDT3288" s="385"/>
      <c r="IDU3288" s="385"/>
      <c r="IDV3288" s="385"/>
      <c r="IDW3288" s="385"/>
      <c r="IDX3288" s="385"/>
      <c r="IDY3288" s="385"/>
      <c r="IDZ3288" s="385"/>
      <c r="IEA3288" s="385"/>
      <c r="IEB3288" s="385"/>
      <c r="IEC3288" s="385"/>
      <c r="IED3288" s="385"/>
      <c r="IEE3288" s="385"/>
      <c r="IEF3288" s="385"/>
      <c r="IEG3288" s="385"/>
      <c r="IEH3288" s="385"/>
      <c r="IEI3288" s="385"/>
      <c r="IEJ3288" s="385"/>
      <c r="IEK3288" s="385"/>
      <c r="IEL3288" s="385"/>
      <c r="IEM3288" s="385"/>
      <c r="IEN3288" s="385"/>
      <c r="IEO3288" s="385"/>
      <c r="IEP3288" s="385"/>
      <c r="IEQ3288" s="385"/>
      <c r="IER3288" s="385"/>
      <c r="IES3288" s="385"/>
      <c r="IET3288" s="385"/>
      <c r="IEU3288" s="385"/>
      <c r="IEV3288" s="385"/>
      <c r="IEW3288" s="385"/>
      <c r="IEX3288" s="385"/>
      <c r="IEY3288" s="385"/>
      <c r="IEZ3288" s="385"/>
      <c r="IFA3288" s="385"/>
      <c r="IFB3288" s="385"/>
      <c r="IFC3288" s="385"/>
      <c r="IFD3288" s="385"/>
      <c r="IFE3288" s="385"/>
      <c r="IFF3288" s="385"/>
      <c r="IFG3288" s="385"/>
      <c r="IFH3288" s="385"/>
      <c r="IFI3288" s="385"/>
      <c r="IFJ3288" s="385"/>
      <c r="IFK3288" s="385"/>
      <c r="IFL3288" s="385"/>
      <c r="IFM3288" s="385"/>
      <c r="IFN3288" s="385"/>
      <c r="IFO3288" s="385"/>
      <c r="IFP3288" s="385"/>
      <c r="IFQ3288" s="385"/>
      <c r="IFR3288" s="385"/>
      <c r="IFS3288" s="385"/>
      <c r="IFT3288" s="385"/>
      <c r="IFU3288" s="385"/>
      <c r="IFV3288" s="385"/>
      <c r="IFW3288" s="385"/>
      <c r="IFX3288" s="385"/>
      <c r="IFY3288" s="385"/>
      <c r="IFZ3288" s="385"/>
      <c r="IGA3288" s="385"/>
      <c r="IGB3288" s="385"/>
      <c r="IGC3288" s="385"/>
      <c r="IGD3288" s="385"/>
      <c r="IGE3288" s="385"/>
      <c r="IGF3288" s="385"/>
      <c r="IGG3288" s="385"/>
      <c r="IGH3288" s="385"/>
      <c r="IGI3288" s="385"/>
      <c r="IGJ3288" s="385"/>
      <c r="IGK3288" s="385"/>
      <c r="IGL3288" s="385"/>
      <c r="IGM3288" s="385"/>
      <c r="IGN3288" s="385"/>
      <c r="IGO3288" s="385"/>
      <c r="IGP3288" s="385"/>
      <c r="IGQ3288" s="385"/>
      <c r="IGR3288" s="385"/>
      <c r="IGS3288" s="385"/>
      <c r="IGT3288" s="385"/>
      <c r="IGU3288" s="385"/>
      <c r="IGV3288" s="385"/>
      <c r="IGW3288" s="385"/>
      <c r="IGX3288" s="385"/>
      <c r="IGY3288" s="385"/>
      <c r="IGZ3288" s="385"/>
      <c r="IHA3288" s="385"/>
      <c r="IHB3288" s="385"/>
      <c r="IHC3288" s="385"/>
      <c r="IHD3288" s="385"/>
      <c r="IHE3288" s="385"/>
      <c r="IHF3288" s="385"/>
      <c r="IHG3288" s="385"/>
      <c r="IHH3288" s="385"/>
      <c r="IHI3288" s="385"/>
      <c r="IHJ3288" s="385"/>
      <c r="IHK3288" s="385"/>
      <c r="IHL3288" s="385"/>
      <c r="IHM3288" s="385"/>
      <c r="IHN3288" s="385"/>
      <c r="IHO3288" s="385"/>
      <c r="IHP3288" s="385"/>
      <c r="IHQ3288" s="385"/>
      <c r="IHR3288" s="385"/>
      <c r="IHS3288" s="385"/>
      <c r="IHT3288" s="385"/>
      <c r="IHU3288" s="385"/>
      <c r="IHV3288" s="385"/>
      <c r="IHW3288" s="385"/>
      <c r="IHX3288" s="385"/>
      <c r="IHY3288" s="385"/>
      <c r="IHZ3288" s="385"/>
      <c r="IIA3288" s="385"/>
      <c r="IIB3288" s="385"/>
      <c r="IIC3288" s="385"/>
      <c r="IID3288" s="385"/>
      <c r="IIE3288" s="385"/>
      <c r="IIF3288" s="385"/>
      <c r="IIG3288" s="385"/>
      <c r="IIH3288" s="385"/>
      <c r="III3288" s="385"/>
      <c r="IIJ3288" s="385"/>
      <c r="IIK3288" s="385"/>
      <c r="IIL3288" s="385"/>
      <c r="IIM3288" s="385"/>
      <c r="IIN3288" s="385"/>
      <c r="IIO3288" s="385"/>
      <c r="IIP3288" s="385"/>
      <c r="IIQ3288" s="385"/>
      <c r="IIR3288" s="385"/>
      <c r="IIS3288" s="385"/>
      <c r="IIT3288" s="385"/>
      <c r="IIU3288" s="385"/>
      <c r="IIV3288" s="385"/>
      <c r="IIW3288" s="385"/>
      <c r="IIX3288" s="385"/>
      <c r="IIY3288" s="385"/>
      <c r="IIZ3288" s="385"/>
      <c r="IJA3288" s="385"/>
      <c r="IJB3288" s="385"/>
      <c r="IJC3288" s="385"/>
      <c r="IJD3288" s="385"/>
      <c r="IJE3288" s="385"/>
      <c r="IJF3288" s="385"/>
      <c r="IJG3288" s="385"/>
      <c r="IJH3288" s="385"/>
      <c r="IJI3288" s="385"/>
      <c r="IJJ3288" s="385"/>
      <c r="IJK3288" s="385"/>
      <c r="IJL3288" s="385"/>
      <c r="IJM3288" s="385"/>
      <c r="IJN3288" s="385"/>
      <c r="IJO3288" s="385"/>
      <c r="IJP3288" s="385"/>
      <c r="IJQ3288" s="385"/>
      <c r="IJR3288" s="385"/>
      <c r="IJS3288" s="385"/>
      <c r="IJT3288" s="385"/>
      <c r="IJU3288" s="385"/>
      <c r="IJV3288" s="385"/>
      <c r="IJW3288" s="385"/>
      <c r="IJX3288" s="385"/>
      <c r="IJY3288" s="385"/>
      <c r="IJZ3288" s="385"/>
      <c r="IKA3288" s="385"/>
      <c r="IKB3288" s="385"/>
      <c r="IKC3288" s="385"/>
      <c r="IKD3288" s="385"/>
      <c r="IKE3288" s="385"/>
      <c r="IKF3288" s="385"/>
      <c r="IKG3288" s="385"/>
      <c r="IKH3288" s="385"/>
      <c r="IKI3288" s="385"/>
      <c r="IKJ3288" s="385"/>
      <c r="IKK3288" s="385"/>
      <c r="IKL3288" s="385"/>
      <c r="IKM3288" s="385"/>
      <c r="IKN3288" s="385"/>
      <c r="IKO3288" s="385"/>
      <c r="IKP3288" s="385"/>
      <c r="IKQ3288" s="385"/>
      <c r="IKR3288" s="385"/>
      <c r="IKS3288" s="385"/>
      <c r="IKT3288" s="385"/>
      <c r="IKU3288" s="385"/>
      <c r="IKV3288" s="385"/>
      <c r="IKW3288" s="385"/>
      <c r="IKX3288" s="385"/>
      <c r="IKY3288" s="385"/>
      <c r="IKZ3288" s="385"/>
      <c r="ILA3288" s="385"/>
      <c r="ILB3288" s="385"/>
      <c r="ILC3288" s="385"/>
      <c r="ILD3288" s="385"/>
      <c r="ILE3288" s="385"/>
      <c r="ILF3288" s="385"/>
      <c r="ILG3288" s="385"/>
      <c r="ILH3288" s="385"/>
      <c r="ILI3288" s="385"/>
      <c r="ILJ3288" s="385"/>
      <c r="ILK3288" s="385"/>
      <c r="ILL3288" s="385"/>
      <c r="ILM3288" s="385"/>
      <c r="ILN3288" s="385"/>
      <c r="ILO3288" s="385"/>
      <c r="ILP3288" s="385"/>
      <c r="ILQ3288" s="385"/>
      <c r="ILR3288" s="385"/>
      <c r="ILS3288" s="385"/>
      <c r="ILT3288" s="385"/>
      <c r="ILU3288" s="385"/>
      <c r="ILV3288" s="385"/>
      <c r="ILW3288" s="385"/>
      <c r="ILX3288" s="385"/>
      <c r="ILY3288" s="385"/>
      <c r="ILZ3288" s="385"/>
      <c r="IMA3288" s="385"/>
      <c r="IMB3288" s="385"/>
      <c r="IMC3288" s="385"/>
      <c r="IMD3288" s="385"/>
      <c r="IME3288" s="385"/>
      <c r="IMF3288" s="385"/>
      <c r="IMG3288" s="385"/>
      <c r="IMH3288" s="385"/>
      <c r="IMI3288" s="385"/>
      <c r="IMJ3288" s="385"/>
      <c r="IMK3288" s="385"/>
      <c r="IML3288" s="385"/>
      <c r="IMM3288" s="385"/>
      <c r="IMN3288" s="385"/>
      <c r="IMO3288" s="385"/>
      <c r="IMP3288" s="385"/>
      <c r="IMQ3288" s="385"/>
      <c r="IMR3288" s="385"/>
      <c r="IMS3288" s="385"/>
      <c r="IMT3288" s="385"/>
      <c r="IMU3288" s="385"/>
      <c r="IMV3288" s="385"/>
      <c r="IMW3288" s="385"/>
      <c r="IMX3288" s="385"/>
      <c r="IMY3288" s="385"/>
      <c r="IMZ3288" s="385"/>
      <c r="INA3288" s="385"/>
      <c r="INB3288" s="385"/>
      <c r="INC3288" s="385"/>
      <c r="IND3288" s="385"/>
      <c r="INE3288" s="385"/>
      <c r="INF3288" s="385"/>
      <c r="ING3288" s="385"/>
      <c r="INH3288" s="385"/>
      <c r="INI3288" s="385"/>
      <c r="INJ3288" s="385"/>
      <c r="INK3288" s="385"/>
      <c r="INL3288" s="385"/>
      <c r="INM3288" s="385"/>
      <c r="INN3288" s="385"/>
      <c r="INO3288" s="385"/>
      <c r="INP3288" s="385"/>
      <c r="INQ3288" s="385"/>
      <c r="INR3288" s="385"/>
      <c r="INS3288" s="385"/>
      <c r="INT3288" s="385"/>
      <c r="INU3288" s="385"/>
      <c r="INV3288" s="385"/>
      <c r="INW3288" s="385"/>
      <c r="INX3288" s="385"/>
      <c r="INY3288" s="385"/>
      <c r="INZ3288" s="385"/>
      <c r="IOA3288" s="385"/>
      <c r="IOB3288" s="385"/>
      <c r="IOC3288" s="385"/>
      <c r="IOD3288" s="385"/>
      <c r="IOE3288" s="385"/>
      <c r="IOF3288" s="385"/>
      <c r="IOG3288" s="385"/>
      <c r="IOH3288" s="385"/>
      <c r="IOI3288" s="385"/>
      <c r="IOJ3288" s="385"/>
      <c r="IOK3288" s="385"/>
      <c r="IOL3288" s="385"/>
      <c r="IOM3288" s="385"/>
      <c r="ION3288" s="385"/>
      <c r="IOO3288" s="385"/>
      <c r="IOP3288" s="385"/>
      <c r="IOQ3288" s="385"/>
      <c r="IOR3288" s="385"/>
      <c r="IOS3288" s="385"/>
      <c r="IOT3288" s="385"/>
      <c r="IOU3288" s="385"/>
      <c r="IOV3288" s="385"/>
      <c r="IOW3288" s="385"/>
      <c r="IOX3288" s="385"/>
      <c r="IOY3288" s="385"/>
      <c r="IOZ3288" s="385"/>
      <c r="IPA3288" s="385"/>
      <c r="IPB3288" s="385"/>
      <c r="IPC3288" s="385"/>
      <c r="IPD3288" s="385"/>
      <c r="IPE3288" s="385"/>
      <c r="IPF3288" s="385"/>
      <c r="IPG3288" s="385"/>
      <c r="IPH3288" s="385"/>
      <c r="IPI3288" s="385"/>
      <c r="IPJ3288" s="385"/>
      <c r="IPK3288" s="385"/>
      <c r="IPL3288" s="385"/>
      <c r="IPM3288" s="385"/>
      <c r="IPN3288" s="385"/>
      <c r="IPO3288" s="385"/>
      <c r="IPP3288" s="385"/>
      <c r="IPQ3288" s="385"/>
      <c r="IPR3288" s="385"/>
      <c r="IPS3288" s="385"/>
      <c r="IPT3288" s="385"/>
      <c r="IPU3288" s="385"/>
      <c r="IPV3288" s="385"/>
      <c r="IPW3288" s="385"/>
      <c r="IPX3288" s="385"/>
      <c r="IPY3288" s="385"/>
      <c r="IPZ3288" s="385"/>
      <c r="IQA3288" s="385"/>
      <c r="IQB3288" s="385"/>
      <c r="IQC3288" s="385"/>
      <c r="IQD3288" s="385"/>
      <c r="IQE3288" s="385"/>
      <c r="IQF3288" s="385"/>
      <c r="IQG3288" s="385"/>
      <c r="IQH3288" s="385"/>
      <c r="IQI3288" s="385"/>
      <c r="IQJ3288" s="385"/>
      <c r="IQK3288" s="385"/>
      <c r="IQL3288" s="385"/>
      <c r="IQM3288" s="385"/>
      <c r="IQN3288" s="385"/>
      <c r="IQO3288" s="385"/>
      <c r="IQP3288" s="385"/>
      <c r="IQQ3288" s="385"/>
      <c r="IQR3288" s="385"/>
      <c r="IQS3288" s="385"/>
      <c r="IQT3288" s="385"/>
      <c r="IQU3288" s="385"/>
      <c r="IQV3288" s="385"/>
      <c r="IQW3288" s="385"/>
      <c r="IQX3288" s="385"/>
      <c r="IQY3288" s="385"/>
      <c r="IQZ3288" s="385"/>
      <c r="IRA3288" s="385"/>
      <c r="IRB3288" s="385"/>
      <c r="IRC3288" s="385"/>
      <c r="IRD3288" s="385"/>
      <c r="IRE3288" s="385"/>
      <c r="IRF3288" s="385"/>
      <c r="IRG3288" s="385"/>
      <c r="IRH3288" s="385"/>
      <c r="IRI3288" s="385"/>
      <c r="IRJ3288" s="385"/>
      <c r="IRK3288" s="385"/>
      <c r="IRL3288" s="385"/>
      <c r="IRM3288" s="385"/>
      <c r="IRN3288" s="385"/>
      <c r="IRO3288" s="385"/>
      <c r="IRP3288" s="385"/>
      <c r="IRQ3288" s="385"/>
      <c r="IRR3288" s="385"/>
      <c r="IRS3288" s="385"/>
      <c r="IRT3288" s="385"/>
      <c r="IRU3288" s="385"/>
      <c r="IRV3288" s="385"/>
      <c r="IRW3288" s="385"/>
      <c r="IRX3288" s="385"/>
      <c r="IRY3288" s="385"/>
      <c r="IRZ3288" s="385"/>
      <c r="ISA3288" s="385"/>
      <c r="ISB3288" s="385"/>
      <c r="ISC3288" s="385"/>
      <c r="ISD3288" s="385"/>
      <c r="ISE3288" s="385"/>
      <c r="ISF3288" s="385"/>
      <c r="ISG3288" s="385"/>
      <c r="ISH3288" s="385"/>
      <c r="ISI3288" s="385"/>
      <c r="ISJ3288" s="385"/>
      <c r="ISK3288" s="385"/>
      <c r="ISL3288" s="385"/>
      <c r="ISM3288" s="385"/>
      <c r="ISN3288" s="385"/>
      <c r="ISO3288" s="385"/>
      <c r="ISP3288" s="385"/>
      <c r="ISQ3288" s="385"/>
      <c r="ISR3288" s="385"/>
      <c r="ISS3288" s="385"/>
      <c r="IST3288" s="385"/>
      <c r="ISU3288" s="385"/>
      <c r="ISV3288" s="385"/>
      <c r="ISW3288" s="385"/>
      <c r="ISX3288" s="385"/>
      <c r="ISY3288" s="385"/>
      <c r="ISZ3288" s="385"/>
      <c r="ITA3288" s="385"/>
      <c r="ITB3288" s="385"/>
      <c r="ITC3288" s="385"/>
      <c r="ITD3288" s="385"/>
      <c r="ITE3288" s="385"/>
      <c r="ITF3288" s="385"/>
      <c r="ITG3288" s="385"/>
      <c r="ITH3288" s="385"/>
      <c r="ITI3288" s="385"/>
      <c r="ITJ3288" s="385"/>
      <c r="ITK3288" s="385"/>
      <c r="ITL3288" s="385"/>
      <c r="ITM3288" s="385"/>
      <c r="ITN3288" s="385"/>
      <c r="ITO3288" s="385"/>
      <c r="ITP3288" s="385"/>
      <c r="ITQ3288" s="385"/>
      <c r="ITR3288" s="385"/>
      <c r="ITS3288" s="385"/>
      <c r="ITT3288" s="385"/>
      <c r="ITU3288" s="385"/>
      <c r="ITV3288" s="385"/>
      <c r="ITW3288" s="385"/>
      <c r="ITX3288" s="385"/>
      <c r="ITY3288" s="385"/>
      <c r="ITZ3288" s="385"/>
      <c r="IUA3288" s="385"/>
      <c r="IUB3288" s="385"/>
      <c r="IUC3288" s="385"/>
      <c r="IUD3288" s="385"/>
      <c r="IUE3288" s="385"/>
      <c r="IUF3288" s="385"/>
      <c r="IUG3288" s="385"/>
      <c r="IUH3288" s="385"/>
      <c r="IUI3288" s="385"/>
      <c r="IUJ3288" s="385"/>
      <c r="IUK3288" s="385"/>
      <c r="IUL3288" s="385"/>
      <c r="IUM3288" s="385"/>
      <c r="IUN3288" s="385"/>
      <c r="IUO3288" s="385"/>
      <c r="IUP3288" s="385"/>
      <c r="IUQ3288" s="385"/>
      <c r="IUR3288" s="385"/>
      <c r="IUS3288" s="385"/>
      <c r="IUT3288" s="385"/>
      <c r="IUU3288" s="385"/>
      <c r="IUV3288" s="385"/>
      <c r="IUW3288" s="385"/>
      <c r="IUX3288" s="385"/>
      <c r="IUY3288" s="385"/>
      <c r="IUZ3288" s="385"/>
      <c r="IVA3288" s="385"/>
      <c r="IVB3288" s="385"/>
      <c r="IVC3288" s="385"/>
      <c r="IVD3288" s="385"/>
      <c r="IVE3288" s="385"/>
      <c r="IVF3288" s="385"/>
      <c r="IVG3288" s="385"/>
      <c r="IVH3288" s="385"/>
      <c r="IVI3288" s="385"/>
      <c r="IVJ3288" s="385"/>
      <c r="IVK3288" s="385"/>
      <c r="IVL3288" s="385"/>
      <c r="IVM3288" s="385"/>
      <c r="IVN3288" s="385"/>
      <c r="IVO3288" s="385"/>
      <c r="IVP3288" s="385"/>
      <c r="IVQ3288" s="385"/>
      <c r="IVR3288" s="385"/>
      <c r="IVS3288" s="385"/>
      <c r="IVT3288" s="385"/>
      <c r="IVU3288" s="385"/>
      <c r="IVV3288" s="385"/>
      <c r="IVW3288" s="385"/>
      <c r="IVX3288" s="385"/>
      <c r="IVY3288" s="385"/>
      <c r="IVZ3288" s="385"/>
      <c r="IWA3288" s="385"/>
      <c r="IWB3288" s="385"/>
      <c r="IWC3288" s="385"/>
      <c r="IWD3288" s="385"/>
      <c r="IWE3288" s="385"/>
      <c r="IWF3288" s="385"/>
      <c r="IWG3288" s="385"/>
      <c r="IWH3288" s="385"/>
      <c r="IWI3288" s="385"/>
      <c r="IWJ3288" s="385"/>
      <c r="IWK3288" s="385"/>
      <c r="IWL3288" s="385"/>
      <c r="IWM3288" s="385"/>
      <c r="IWN3288" s="385"/>
      <c r="IWO3288" s="385"/>
      <c r="IWP3288" s="385"/>
      <c r="IWQ3288" s="385"/>
      <c r="IWR3288" s="385"/>
      <c r="IWS3288" s="385"/>
      <c r="IWT3288" s="385"/>
      <c r="IWU3288" s="385"/>
      <c r="IWV3288" s="385"/>
      <c r="IWW3288" s="385"/>
      <c r="IWX3288" s="385"/>
      <c r="IWY3288" s="385"/>
      <c r="IWZ3288" s="385"/>
      <c r="IXA3288" s="385"/>
      <c r="IXB3288" s="385"/>
      <c r="IXC3288" s="385"/>
      <c r="IXD3288" s="385"/>
      <c r="IXE3288" s="385"/>
      <c r="IXF3288" s="385"/>
      <c r="IXG3288" s="385"/>
      <c r="IXH3288" s="385"/>
      <c r="IXI3288" s="385"/>
      <c r="IXJ3288" s="385"/>
      <c r="IXK3288" s="385"/>
      <c r="IXL3288" s="385"/>
      <c r="IXM3288" s="385"/>
      <c r="IXN3288" s="385"/>
      <c r="IXO3288" s="385"/>
      <c r="IXP3288" s="385"/>
      <c r="IXQ3288" s="385"/>
      <c r="IXR3288" s="385"/>
      <c r="IXS3288" s="385"/>
      <c r="IXT3288" s="385"/>
      <c r="IXU3288" s="385"/>
      <c r="IXV3288" s="385"/>
      <c r="IXW3288" s="385"/>
      <c r="IXX3288" s="385"/>
      <c r="IXY3288" s="385"/>
      <c r="IXZ3288" s="385"/>
      <c r="IYA3288" s="385"/>
      <c r="IYB3288" s="385"/>
      <c r="IYC3288" s="385"/>
      <c r="IYD3288" s="385"/>
      <c r="IYE3288" s="385"/>
      <c r="IYF3288" s="385"/>
      <c r="IYG3288" s="385"/>
      <c r="IYH3288" s="385"/>
      <c r="IYI3288" s="385"/>
      <c r="IYJ3288" s="385"/>
      <c r="IYK3288" s="385"/>
      <c r="IYL3288" s="385"/>
      <c r="IYM3288" s="385"/>
      <c r="IYN3288" s="385"/>
      <c r="IYO3288" s="385"/>
      <c r="IYP3288" s="385"/>
      <c r="IYQ3288" s="385"/>
      <c r="IYR3288" s="385"/>
      <c r="IYS3288" s="385"/>
      <c r="IYT3288" s="385"/>
      <c r="IYU3288" s="385"/>
      <c r="IYV3288" s="385"/>
      <c r="IYW3288" s="385"/>
      <c r="IYX3288" s="385"/>
      <c r="IYY3288" s="385"/>
      <c r="IYZ3288" s="385"/>
      <c r="IZA3288" s="385"/>
      <c r="IZB3288" s="385"/>
      <c r="IZC3288" s="385"/>
      <c r="IZD3288" s="385"/>
      <c r="IZE3288" s="385"/>
      <c r="IZF3288" s="385"/>
      <c r="IZG3288" s="385"/>
      <c r="IZH3288" s="385"/>
      <c r="IZI3288" s="385"/>
      <c r="IZJ3288" s="385"/>
      <c r="IZK3288" s="385"/>
      <c r="IZL3288" s="385"/>
      <c r="IZM3288" s="385"/>
      <c r="IZN3288" s="385"/>
      <c r="IZO3288" s="385"/>
      <c r="IZP3288" s="385"/>
      <c r="IZQ3288" s="385"/>
      <c r="IZR3288" s="385"/>
      <c r="IZS3288" s="385"/>
      <c r="IZT3288" s="385"/>
      <c r="IZU3288" s="385"/>
      <c r="IZV3288" s="385"/>
      <c r="IZW3288" s="385"/>
      <c r="IZX3288" s="385"/>
      <c r="IZY3288" s="385"/>
      <c r="IZZ3288" s="385"/>
      <c r="JAA3288" s="385"/>
      <c r="JAB3288" s="385"/>
      <c r="JAC3288" s="385"/>
      <c r="JAD3288" s="385"/>
      <c r="JAE3288" s="385"/>
      <c r="JAF3288" s="385"/>
      <c r="JAG3288" s="385"/>
      <c r="JAH3288" s="385"/>
      <c r="JAI3288" s="385"/>
      <c r="JAJ3288" s="385"/>
      <c r="JAK3288" s="385"/>
      <c r="JAL3288" s="385"/>
      <c r="JAM3288" s="385"/>
      <c r="JAN3288" s="385"/>
      <c r="JAO3288" s="385"/>
      <c r="JAP3288" s="385"/>
      <c r="JAQ3288" s="385"/>
      <c r="JAR3288" s="385"/>
      <c r="JAS3288" s="385"/>
      <c r="JAT3288" s="385"/>
      <c r="JAU3288" s="385"/>
      <c r="JAV3288" s="385"/>
      <c r="JAW3288" s="385"/>
      <c r="JAX3288" s="385"/>
      <c r="JAY3288" s="385"/>
      <c r="JAZ3288" s="385"/>
      <c r="JBA3288" s="385"/>
      <c r="JBB3288" s="385"/>
      <c r="JBC3288" s="385"/>
      <c r="JBD3288" s="385"/>
      <c r="JBE3288" s="385"/>
      <c r="JBF3288" s="385"/>
      <c r="JBG3288" s="385"/>
      <c r="JBH3288" s="385"/>
      <c r="JBI3288" s="385"/>
      <c r="JBJ3288" s="385"/>
      <c r="JBK3288" s="385"/>
      <c r="JBL3288" s="385"/>
      <c r="JBM3288" s="385"/>
      <c r="JBN3288" s="385"/>
      <c r="JBO3288" s="385"/>
      <c r="JBP3288" s="385"/>
      <c r="JBQ3288" s="385"/>
      <c r="JBR3288" s="385"/>
      <c r="JBS3288" s="385"/>
      <c r="JBT3288" s="385"/>
      <c r="JBU3288" s="385"/>
      <c r="JBV3288" s="385"/>
      <c r="JBW3288" s="385"/>
      <c r="JBX3288" s="385"/>
      <c r="JBY3288" s="385"/>
      <c r="JBZ3288" s="385"/>
      <c r="JCA3288" s="385"/>
      <c r="JCB3288" s="385"/>
      <c r="JCC3288" s="385"/>
      <c r="JCD3288" s="385"/>
      <c r="JCE3288" s="385"/>
      <c r="JCF3288" s="385"/>
      <c r="JCG3288" s="385"/>
      <c r="JCH3288" s="385"/>
      <c r="JCI3288" s="385"/>
      <c r="JCJ3288" s="385"/>
      <c r="JCK3288" s="385"/>
      <c r="JCL3288" s="385"/>
      <c r="JCM3288" s="385"/>
      <c r="JCN3288" s="385"/>
      <c r="JCO3288" s="385"/>
      <c r="JCP3288" s="385"/>
      <c r="JCQ3288" s="385"/>
      <c r="JCR3288" s="385"/>
      <c r="JCS3288" s="385"/>
      <c r="JCT3288" s="385"/>
      <c r="JCU3288" s="385"/>
      <c r="JCV3288" s="385"/>
      <c r="JCW3288" s="385"/>
      <c r="JCX3288" s="385"/>
      <c r="JCY3288" s="385"/>
      <c r="JCZ3288" s="385"/>
      <c r="JDA3288" s="385"/>
      <c r="JDB3288" s="385"/>
      <c r="JDC3288" s="385"/>
      <c r="JDD3288" s="385"/>
      <c r="JDE3288" s="385"/>
      <c r="JDF3288" s="385"/>
      <c r="JDG3288" s="385"/>
      <c r="JDH3288" s="385"/>
      <c r="JDI3288" s="385"/>
      <c r="JDJ3288" s="385"/>
      <c r="JDK3288" s="385"/>
      <c r="JDL3288" s="385"/>
      <c r="JDM3288" s="385"/>
      <c r="JDN3288" s="385"/>
      <c r="JDO3288" s="385"/>
      <c r="JDP3288" s="385"/>
      <c r="JDQ3288" s="385"/>
      <c r="JDR3288" s="385"/>
      <c r="JDS3288" s="385"/>
      <c r="JDT3288" s="385"/>
      <c r="JDU3288" s="385"/>
      <c r="JDV3288" s="385"/>
      <c r="JDW3288" s="385"/>
      <c r="JDX3288" s="385"/>
      <c r="JDY3288" s="385"/>
      <c r="JDZ3288" s="385"/>
      <c r="JEA3288" s="385"/>
      <c r="JEB3288" s="385"/>
      <c r="JEC3288" s="385"/>
      <c r="JED3288" s="385"/>
      <c r="JEE3288" s="385"/>
      <c r="JEF3288" s="385"/>
      <c r="JEG3288" s="385"/>
      <c r="JEH3288" s="385"/>
      <c r="JEI3288" s="385"/>
      <c r="JEJ3288" s="385"/>
      <c r="JEK3288" s="385"/>
      <c r="JEL3288" s="385"/>
      <c r="JEM3288" s="385"/>
      <c r="JEN3288" s="385"/>
      <c r="JEO3288" s="385"/>
      <c r="JEP3288" s="385"/>
      <c r="JEQ3288" s="385"/>
      <c r="JER3288" s="385"/>
      <c r="JES3288" s="385"/>
      <c r="JET3288" s="385"/>
      <c r="JEU3288" s="385"/>
      <c r="JEV3288" s="385"/>
      <c r="JEW3288" s="385"/>
      <c r="JEX3288" s="385"/>
      <c r="JEY3288" s="385"/>
      <c r="JEZ3288" s="385"/>
      <c r="JFA3288" s="385"/>
      <c r="JFB3288" s="385"/>
      <c r="JFC3288" s="385"/>
      <c r="JFD3288" s="385"/>
      <c r="JFE3288" s="385"/>
      <c r="JFF3288" s="385"/>
      <c r="JFG3288" s="385"/>
      <c r="JFH3288" s="385"/>
      <c r="JFI3288" s="385"/>
      <c r="JFJ3288" s="385"/>
      <c r="JFK3288" s="385"/>
      <c r="JFL3288" s="385"/>
      <c r="JFM3288" s="385"/>
      <c r="JFN3288" s="385"/>
      <c r="JFO3288" s="385"/>
      <c r="JFP3288" s="385"/>
      <c r="JFQ3288" s="385"/>
      <c r="JFR3288" s="385"/>
      <c r="JFS3288" s="385"/>
      <c r="JFT3288" s="385"/>
      <c r="JFU3288" s="385"/>
      <c r="JFV3288" s="385"/>
      <c r="JFW3288" s="385"/>
      <c r="JFX3288" s="385"/>
      <c r="JFY3288" s="385"/>
      <c r="JFZ3288" s="385"/>
      <c r="JGA3288" s="385"/>
      <c r="JGB3288" s="385"/>
      <c r="JGC3288" s="385"/>
      <c r="JGD3288" s="385"/>
      <c r="JGE3288" s="385"/>
      <c r="JGF3288" s="385"/>
      <c r="JGG3288" s="385"/>
      <c r="JGH3288" s="385"/>
      <c r="JGI3288" s="385"/>
      <c r="JGJ3288" s="385"/>
      <c r="JGK3288" s="385"/>
      <c r="JGL3288" s="385"/>
      <c r="JGM3288" s="385"/>
      <c r="JGN3288" s="385"/>
      <c r="JGO3288" s="385"/>
      <c r="JGP3288" s="385"/>
      <c r="JGQ3288" s="385"/>
      <c r="JGR3288" s="385"/>
      <c r="JGS3288" s="385"/>
      <c r="JGT3288" s="385"/>
      <c r="JGU3288" s="385"/>
      <c r="JGV3288" s="385"/>
      <c r="JGW3288" s="385"/>
      <c r="JGX3288" s="385"/>
      <c r="JGY3288" s="385"/>
      <c r="JGZ3288" s="385"/>
      <c r="JHA3288" s="385"/>
      <c r="JHB3288" s="385"/>
      <c r="JHC3288" s="385"/>
      <c r="JHD3288" s="385"/>
      <c r="JHE3288" s="385"/>
      <c r="JHF3288" s="385"/>
      <c r="JHG3288" s="385"/>
      <c r="JHH3288" s="385"/>
      <c r="JHI3288" s="385"/>
      <c r="JHJ3288" s="385"/>
      <c r="JHK3288" s="385"/>
      <c r="JHL3288" s="385"/>
      <c r="JHM3288" s="385"/>
      <c r="JHN3288" s="385"/>
      <c r="JHO3288" s="385"/>
      <c r="JHP3288" s="385"/>
      <c r="JHQ3288" s="385"/>
      <c r="JHR3288" s="385"/>
      <c r="JHS3288" s="385"/>
      <c r="JHT3288" s="385"/>
      <c r="JHU3288" s="385"/>
      <c r="JHV3288" s="385"/>
      <c r="JHW3288" s="385"/>
      <c r="JHX3288" s="385"/>
      <c r="JHY3288" s="385"/>
      <c r="JHZ3288" s="385"/>
      <c r="JIA3288" s="385"/>
      <c r="JIB3288" s="385"/>
      <c r="JIC3288" s="385"/>
      <c r="JID3288" s="385"/>
      <c r="JIE3288" s="385"/>
      <c r="JIF3288" s="385"/>
      <c r="JIG3288" s="385"/>
      <c r="JIH3288" s="385"/>
      <c r="JII3288" s="385"/>
      <c r="JIJ3288" s="385"/>
      <c r="JIK3288" s="385"/>
      <c r="JIL3288" s="385"/>
      <c r="JIM3288" s="385"/>
      <c r="JIN3288" s="385"/>
      <c r="JIO3288" s="385"/>
      <c r="JIP3288" s="385"/>
      <c r="JIQ3288" s="385"/>
      <c r="JIR3288" s="385"/>
      <c r="JIS3288" s="385"/>
      <c r="JIT3288" s="385"/>
      <c r="JIU3288" s="385"/>
      <c r="JIV3288" s="385"/>
      <c r="JIW3288" s="385"/>
      <c r="JIX3288" s="385"/>
      <c r="JIY3288" s="385"/>
      <c r="JIZ3288" s="385"/>
      <c r="JJA3288" s="385"/>
      <c r="JJB3288" s="385"/>
      <c r="JJC3288" s="385"/>
      <c r="JJD3288" s="385"/>
      <c r="JJE3288" s="385"/>
      <c r="JJF3288" s="385"/>
      <c r="JJG3288" s="385"/>
      <c r="JJH3288" s="385"/>
      <c r="JJI3288" s="385"/>
      <c r="JJJ3288" s="385"/>
      <c r="JJK3288" s="385"/>
      <c r="JJL3288" s="385"/>
      <c r="JJM3288" s="385"/>
      <c r="JJN3288" s="385"/>
      <c r="JJO3288" s="385"/>
      <c r="JJP3288" s="385"/>
      <c r="JJQ3288" s="385"/>
      <c r="JJR3288" s="385"/>
      <c r="JJS3288" s="385"/>
      <c r="JJT3288" s="385"/>
      <c r="JJU3288" s="385"/>
      <c r="JJV3288" s="385"/>
      <c r="JJW3288" s="385"/>
      <c r="JJX3288" s="385"/>
      <c r="JJY3288" s="385"/>
      <c r="JJZ3288" s="385"/>
      <c r="JKA3288" s="385"/>
      <c r="JKB3288" s="385"/>
      <c r="JKC3288" s="385"/>
      <c r="JKD3288" s="385"/>
      <c r="JKE3288" s="385"/>
      <c r="JKF3288" s="385"/>
      <c r="JKG3288" s="385"/>
      <c r="JKH3288" s="385"/>
      <c r="JKI3288" s="385"/>
      <c r="JKJ3288" s="385"/>
      <c r="JKK3288" s="385"/>
      <c r="JKL3288" s="385"/>
      <c r="JKM3288" s="385"/>
      <c r="JKN3288" s="385"/>
      <c r="JKO3288" s="385"/>
      <c r="JKP3288" s="385"/>
      <c r="JKQ3288" s="385"/>
      <c r="JKR3288" s="385"/>
      <c r="JKS3288" s="385"/>
      <c r="JKT3288" s="385"/>
      <c r="JKU3288" s="385"/>
      <c r="JKV3288" s="385"/>
      <c r="JKW3288" s="385"/>
      <c r="JKX3288" s="385"/>
      <c r="JKY3288" s="385"/>
      <c r="JKZ3288" s="385"/>
      <c r="JLA3288" s="385"/>
      <c r="JLB3288" s="385"/>
      <c r="JLC3288" s="385"/>
      <c r="JLD3288" s="385"/>
      <c r="JLE3288" s="385"/>
      <c r="JLF3288" s="385"/>
      <c r="JLG3288" s="385"/>
      <c r="JLH3288" s="385"/>
      <c r="JLI3288" s="385"/>
      <c r="JLJ3288" s="385"/>
      <c r="JLK3288" s="385"/>
      <c r="JLL3288" s="385"/>
      <c r="JLM3288" s="385"/>
      <c r="JLN3288" s="385"/>
      <c r="JLO3288" s="385"/>
      <c r="JLP3288" s="385"/>
      <c r="JLQ3288" s="385"/>
      <c r="JLR3288" s="385"/>
      <c r="JLS3288" s="385"/>
      <c r="JLT3288" s="385"/>
      <c r="JLU3288" s="385"/>
      <c r="JLV3288" s="385"/>
      <c r="JLW3288" s="385"/>
      <c r="JLX3288" s="385"/>
      <c r="JLY3288" s="385"/>
      <c r="JLZ3288" s="385"/>
      <c r="JMA3288" s="385"/>
      <c r="JMB3288" s="385"/>
      <c r="JMC3288" s="385"/>
      <c r="JMD3288" s="385"/>
      <c r="JME3288" s="385"/>
      <c r="JMF3288" s="385"/>
      <c r="JMG3288" s="385"/>
      <c r="JMH3288" s="385"/>
      <c r="JMI3288" s="385"/>
      <c r="JMJ3288" s="385"/>
      <c r="JMK3288" s="385"/>
      <c r="JML3288" s="385"/>
      <c r="JMM3288" s="385"/>
      <c r="JMN3288" s="385"/>
      <c r="JMO3288" s="385"/>
      <c r="JMP3288" s="385"/>
      <c r="JMQ3288" s="385"/>
      <c r="JMR3288" s="385"/>
      <c r="JMS3288" s="385"/>
      <c r="JMT3288" s="385"/>
      <c r="JMU3288" s="385"/>
      <c r="JMV3288" s="385"/>
      <c r="JMW3288" s="385"/>
      <c r="JMX3288" s="385"/>
      <c r="JMY3288" s="385"/>
      <c r="JMZ3288" s="385"/>
      <c r="JNA3288" s="385"/>
      <c r="JNB3288" s="385"/>
      <c r="JNC3288" s="385"/>
      <c r="JND3288" s="385"/>
      <c r="JNE3288" s="385"/>
      <c r="JNF3288" s="385"/>
      <c r="JNG3288" s="385"/>
      <c r="JNH3288" s="385"/>
      <c r="JNI3288" s="385"/>
      <c r="JNJ3288" s="385"/>
      <c r="JNK3288" s="385"/>
      <c r="JNL3288" s="385"/>
      <c r="JNM3288" s="385"/>
      <c r="JNN3288" s="385"/>
      <c r="JNO3288" s="385"/>
      <c r="JNP3288" s="385"/>
      <c r="JNQ3288" s="385"/>
      <c r="JNR3288" s="385"/>
      <c r="JNS3288" s="385"/>
      <c r="JNT3288" s="385"/>
      <c r="JNU3288" s="385"/>
      <c r="JNV3288" s="385"/>
      <c r="JNW3288" s="385"/>
      <c r="JNX3288" s="385"/>
      <c r="JNY3288" s="385"/>
      <c r="JNZ3288" s="385"/>
      <c r="JOA3288" s="385"/>
      <c r="JOB3288" s="385"/>
      <c r="JOC3288" s="385"/>
      <c r="JOD3288" s="385"/>
      <c r="JOE3288" s="385"/>
      <c r="JOF3288" s="385"/>
      <c r="JOG3288" s="385"/>
      <c r="JOH3288" s="385"/>
      <c r="JOI3288" s="385"/>
      <c r="JOJ3288" s="385"/>
      <c r="JOK3288" s="385"/>
      <c r="JOL3288" s="385"/>
      <c r="JOM3288" s="385"/>
      <c r="JON3288" s="385"/>
      <c r="JOO3288" s="385"/>
      <c r="JOP3288" s="385"/>
      <c r="JOQ3288" s="385"/>
      <c r="JOR3288" s="385"/>
      <c r="JOS3288" s="385"/>
      <c r="JOT3288" s="385"/>
      <c r="JOU3288" s="385"/>
      <c r="JOV3288" s="385"/>
      <c r="JOW3288" s="385"/>
      <c r="JOX3288" s="385"/>
      <c r="JOY3288" s="385"/>
      <c r="JOZ3288" s="385"/>
      <c r="JPA3288" s="385"/>
      <c r="JPB3288" s="385"/>
      <c r="JPC3288" s="385"/>
      <c r="JPD3288" s="385"/>
      <c r="JPE3288" s="385"/>
      <c r="JPF3288" s="385"/>
      <c r="JPG3288" s="385"/>
      <c r="JPH3288" s="385"/>
      <c r="JPI3288" s="385"/>
      <c r="JPJ3288" s="385"/>
      <c r="JPK3288" s="385"/>
      <c r="JPL3288" s="385"/>
      <c r="JPM3288" s="385"/>
      <c r="JPN3288" s="385"/>
      <c r="JPO3288" s="385"/>
      <c r="JPP3288" s="385"/>
      <c r="JPQ3288" s="385"/>
      <c r="JPR3288" s="385"/>
      <c r="JPS3288" s="385"/>
      <c r="JPT3288" s="385"/>
      <c r="JPU3288" s="385"/>
      <c r="JPV3288" s="385"/>
      <c r="JPW3288" s="385"/>
      <c r="JPX3288" s="385"/>
      <c r="JPY3288" s="385"/>
      <c r="JPZ3288" s="385"/>
      <c r="JQA3288" s="385"/>
      <c r="JQB3288" s="385"/>
      <c r="JQC3288" s="385"/>
      <c r="JQD3288" s="385"/>
      <c r="JQE3288" s="385"/>
      <c r="JQF3288" s="385"/>
      <c r="JQG3288" s="385"/>
      <c r="JQH3288" s="385"/>
      <c r="JQI3288" s="385"/>
      <c r="JQJ3288" s="385"/>
      <c r="JQK3288" s="385"/>
      <c r="JQL3288" s="385"/>
      <c r="JQM3288" s="385"/>
      <c r="JQN3288" s="385"/>
      <c r="JQO3288" s="385"/>
      <c r="JQP3288" s="385"/>
      <c r="JQQ3288" s="385"/>
      <c r="JQR3288" s="385"/>
      <c r="JQS3288" s="385"/>
      <c r="JQT3288" s="385"/>
      <c r="JQU3288" s="385"/>
      <c r="JQV3288" s="385"/>
      <c r="JQW3288" s="385"/>
      <c r="JQX3288" s="385"/>
      <c r="JQY3288" s="385"/>
      <c r="JQZ3288" s="385"/>
      <c r="JRA3288" s="385"/>
      <c r="JRB3288" s="385"/>
      <c r="JRC3288" s="385"/>
      <c r="JRD3288" s="385"/>
      <c r="JRE3288" s="385"/>
      <c r="JRF3288" s="385"/>
      <c r="JRG3288" s="385"/>
      <c r="JRH3288" s="385"/>
      <c r="JRI3288" s="385"/>
      <c r="JRJ3288" s="385"/>
      <c r="JRK3288" s="385"/>
      <c r="JRL3288" s="385"/>
      <c r="JRM3288" s="385"/>
      <c r="JRN3288" s="385"/>
      <c r="JRO3288" s="385"/>
      <c r="JRP3288" s="385"/>
      <c r="JRQ3288" s="385"/>
      <c r="JRR3288" s="385"/>
      <c r="JRS3288" s="385"/>
      <c r="JRT3288" s="385"/>
      <c r="JRU3288" s="385"/>
      <c r="JRV3288" s="385"/>
      <c r="JRW3288" s="385"/>
      <c r="JRX3288" s="385"/>
      <c r="JRY3288" s="385"/>
      <c r="JRZ3288" s="385"/>
      <c r="JSA3288" s="385"/>
      <c r="JSB3288" s="385"/>
      <c r="JSC3288" s="385"/>
      <c r="JSD3288" s="385"/>
      <c r="JSE3288" s="385"/>
      <c r="JSF3288" s="385"/>
      <c r="JSG3288" s="385"/>
      <c r="JSH3288" s="385"/>
      <c r="JSI3288" s="385"/>
      <c r="JSJ3288" s="385"/>
      <c r="JSK3288" s="385"/>
      <c r="JSL3288" s="385"/>
      <c r="JSM3288" s="385"/>
      <c r="JSN3288" s="385"/>
      <c r="JSO3288" s="385"/>
      <c r="JSP3288" s="385"/>
      <c r="JSQ3288" s="385"/>
      <c r="JSR3288" s="385"/>
      <c r="JSS3288" s="385"/>
      <c r="JST3288" s="385"/>
      <c r="JSU3288" s="385"/>
      <c r="JSV3288" s="385"/>
      <c r="JSW3288" s="385"/>
      <c r="JSX3288" s="385"/>
      <c r="JSY3288" s="385"/>
      <c r="JSZ3288" s="385"/>
      <c r="JTA3288" s="385"/>
      <c r="JTB3288" s="385"/>
      <c r="JTC3288" s="385"/>
      <c r="JTD3288" s="385"/>
      <c r="JTE3288" s="385"/>
      <c r="JTF3288" s="385"/>
      <c r="JTG3288" s="385"/>
      <c r="JTH3288" s="385"/>
      <c r="JTI3288" s="385"/>
      <c r="JTJ3288" s="385"/>
      <c r="JTK3288" s="385"/>
      <c r="JTL3288" s="385"/>
      <c r="JTM3288" s="385"/>
      <c r="JTN3288" s="385"/>
      <c r="JTO3288" s="385"/>
      <c r="JTP3288" s="385"/>
      <c r="JTQ3288" s="385"/>
      <c r="JTR3288" s="385"/>
      <c r="JTS3288" s="385"/>
      <c r="JTT3288" s="385"/>
      <c r="JTU3288" s="385"/>
      <c r="JTV3288" s="385"/>
      <c r="JTW3288" s="385"/>
      <c r="JTX3288" s="385"/>
      <c r="JTY3288" s="385"/>
      <c r="JTZ3288" s="385"/>
      <c r="JUA3288" s="385"/>
      <c r="JUB3288" s="385"/>
      <c r="JUC3288" s="385"/>
      <c r="JUD3288" s="385"/>
      <c r="JUE3288" s="385"/>
      <c r="JUF3288" s="385"/>
      <c r="JUG3288" s="385"/>
      <c r="JUH3288" s="385"/>
      <c r="JUI3288" s="385"/>
      <c r="JUJ3288" s="385"/>
      <c r="JUK3288" s="385"/>
      <c r="JUL3288" s="385"/>
      <c r="JUM3288" s="385"/>
      <c r="JUN3288" s="385"/>
      <c r="JUO3288" s="385"/>
      <c r="JUP3288" s="385"/>
      <c r="JUQ3288" s="385"/>
      <c r="JUR3288" s="385"/>
      <c r="JUS3288" s="385"/>
      <c r="JUT3288" s="385"/>
      <c r="JUU3288" s="385"/>
      <c r="JUV3288" s="385"/>
      <c r="JUW3288" s="385"/>
      <c r="JUX3288" s="385"/>
      <c r="JUY3288" s="385"/>
      <c r="JUZ3288" s="385"/>
      <c r="JVA3288" s="385"/>
      <c r="JVB3288" s="385"/>
      <c r="JVC3288" s="385"/>
      <c r="JVD3288" s="385"/>
      <c r="JVE3288" s="385"/>
      <c r="JVF3288" s="385"/>
      <c r="JVG3288" s="385"/>
      <c r="JVH3288" s="385"/>
      <c r="JVI3288" s="385"/>
      <c r="JVJ3288" s="385"/>
      <c r="JVK3288" s="385"/>
      <c r="JVL3288" s="385"/>
      <c r="JVM3288" s="385"/>
      <c r="JVN3288" s="385"/>
      <c r="JVO3288" s="385"/>
      <c r="JVP3288" s="385"/>
      <c r="JVQ3288" s="385"/>
      <c r="JVR3288" s="385"/>
      <c r="JVS3288" s="385"/>
      <c r="JVT3288" s="385"/>
      <c r="JVU3288" s="385"/>
      <c r="JVV3288" s="385"/>
      <c r="JVW3288" s="385"/>
      <c r="JVX3288" s="385"/>
      <c r="JVY3288" s="385"/>
      <c r="JVZ3288" s="385"/>
      <c r="JWA3288" s="385"/>
      <c r="JWB3288" s="385"/>
      <c r="JWC3288" s="385"/>
      <c r="JWD3288" s="385"/>
      <c r="JWE3288" s="385"/>
      <c r="JWF3288" s="385"/>
      <c r="JWG3288" s="385"/>
      <c r="JWH3288" s="385"/>
      <c r="JWI3288" s="385"/>
      <c r="JWJ3288" s="385"/>
      <c r="JWK3288" s="385"/>
      <c r="JWL3288" s="385"/>
      <c r="JWM3288" s="385"/>
      <c r="JWN3288" s="385"/>
      <c r="JWO3288" s="385"/>
      <c r="JWP3288" s="385"/>
      <c r="JWQ3288" s="385"/>
      <c r="JWR3288" s="385"/>
      <c r="JWS3288" s="385"/>
      <c r="JWT3288" s="385"/>
      <c r="JWU3288" s="385"/>
      <c r="JWV3288" s="385"/>
      <c r="JWW3288" s="385"/>
      <c r="JWX3288" s="385"/>
      <c r="JWY3288" s="385"/>
      <c r="JWZ3288" s="385"/>
      <c r="JXA3288" s="385"/>
      <c r="JXB3288" s="385"/>
      <c r="JXC3288" s="385"/>
      <c r="JXD3288" s="385"/>
      <c r="JXE3288" s="385"/>
      <c r="JXF3288" s="385"/>
      <c r="JXG3288" s="385"/>
      <c r="JXH3288" s="385"/>
      <c r="JXI3288" s="385"/>
      <c r="JXJ3288" s="385"/>
      <c r="JXK3288" s="385"/>
      <c r="JXL3288" s="385"/>
      <c r="JXM3288" s="385"/>
      <c r="JXN3288" s="385"/>
      <c r="JXO3288" s="385"/>
      <c r="JXP3288" s="385"/>
      <c r="JXQ3288" s="385"/>
      <c r="JXR3288" s="385"/>
      <c r="JXS3288" s="385"/>
      <c r="JXT3288" s="385"/>
      <c r="JXU3288" s="385"/>
      <c r="JXV3288" s="385"/>
      <c r="JXW3288" s="385"/>
      <c r="JXX3288" s="385"/>
      <c r="JXY3288" s="385"/>
      <c r="JXZ3288" s="385"/>
      <c r="JYA3288" s="385"/>
      <c r="JYB3288" s="385"/>
      <c r="JYC3288" s="385"/>
      <c r="JYD3288" s="385"/>
      <c r="JYE3288" s="385"/>
      <c r="JYF3288" s="385"/>
      <c r="JYG3288" s="385"/>
      <c r="JYH3288" s="385"/>
      <c r="JYI3288" s="385"/>
      <c r="JYJ3288" s="385"/>
      <c r="JYK3288" s="385"/>
      <c r="JYL3288" s="385"/>
      <c r="JYM3288" s="385"/>
      <c r="JYN3288" s="385"/>
      <c r="JYO3288" s="385"/>
      <c r="JYP3288" s="385"/>
      <c r="JYQ3288" s="385"/>
      <c r="JYR3288" s="385"/>
      <c r="JYS3288" s="385"/>
      <c r="JYT3288" s="385"/>
      <c r="JYU3288" s="385"/>
      <c r="JYV3288" s="385"/>
      <c r="JYW3288" s="385"/>
      <c r="JYX3288" s="385"/>
      <c r="JYY3288" s="385"/>
      <c r="JYZ3288" s="385"/>
      <c r="JZA3288" s="385"/>
      <c r="JZB3288" s="385"/>
      <c r="JZC3288" s="385"/>
      <c r="JZD3288" s="385"/>
      <c r="JZE3288" s="385"/>
      <c r="JZF3288" s="385"/>
      <c r="JZG3288" s="385"/>
      <c r="JZH3288" s="385"/>
      <c r="JZI3288" s="385"/>
      <c r="JZJ3288" s="385"/>
      <c r="JZK3288" s="385"/>
      <c r="JZL3288" s="385"/>
      <c r="JZM3288" s="385"/>
      <c r="JZN3288" s="385"/>
      <c r="JZO3288" s="385"/>
      <c r="JZP3288" s="385"/>
      <c r="JZQ3288" s="385"/>
      <c r="JZR3288" s="385"/>
      <c r="JZS3288" s="385"/>
      <c r="JZT3288" s="385"/>
      <c r="JZU3288" s="385"/>
      <c r="JZV3288" s="385"/>
      <c r="JZW3288" s="385"/>
      <c r="JZX3288" s="385"/>
      <c r="JZY3288" s="385"/>
      <c r="JZZ3288" s="385"/>
      <c r="KAA3288" s="385"/>
      <c r="KAB3288" s="385"/>
      <c r="KAC3288" s="385"/>
      <c r="KAD3288" s="385"/>
      <c r="KAE3288" s="385"/>
      <c r="KAF3288" s="385"/>
      <c r="KAG3288" s="385"/>
      <c r="KAH3288" s="385"/>
      <c r="KAI3288" s="385"/>
      <c r="KAJ3288" s="385"/>
      <c r="KAK3288" s="385"/>
      <c r="KAL3288" s="385"/>
      <c r="KAM3288" s="385"/>
      <c r="KAN3288" s="385"/>
      <c r="KAO3288" s="385"/>
      <c r="KAP3288" s="385"/>
      <c r="KAQ3288" s="385"/>
      <c r="KAR3288" s="385"/>
      <c r="KAS3288" s="385"/>
      <c r="KAT3288" s="385"/>
      <c r="KAU3288" s="385"/>
      <c r="KAV3288" s="385"/>
      <c r="KAW3288" s="385"/>
      <c r="KAX3288" s="385"/>
      <c r="KAY3288" s="385"/>
      <c r="KAZ3288" s="385"/>
      <c r="KBA3288" s="385"/>
      <c r="KBB3288" s="385"/>
      <c r="KBC3288" s="385"/>
      <c r="KBD3288" s="385"/>
      <c r="KBE3288" s="385"/>
      <c r="KBF3288" s="385"/>
      <c r="KBG3288" s="385"/>
      <c r="KBH3288" s="385"/>
      <c r="KBI3288" s="385"/>
      <c r="KBJ3288" s="385"/>
      <c r="KBK3288" s="385"/>
      <c r="KBL3288" s="385"/>
      <c r="KBM3288" s="385"/>
      <c r="KBN3288" s="385"/>
      <c r="KBO3288" s="385"/>
      <c r="KBP3288" s="385"/>
      <c r="KBQ3288" s="385"/>
      <c r="KBR3288" s="385"/>
      <c r="KBS3288" s="385"/>
      <c r="KBT3288" s="385"/>
      <c r="KBU3288" s="385"/>
      <c r="KBV3288" s="385"/>
      <c r="KBW3288" s="385"/>
      <c r="KBX3288" s="385"/>
      <c r="KBY3288" s="385"/>
      <c r="KBZ3288" s="385"/>
      <c r="KCA3288" s="385"/>
      <c r="KCB3288" s="385"/>
      <c r="KCC3288" s="385"/>
      <c r="KCD3288" s="385"/>
      <c r="KCE3288" s="385"/>
      <c r="KCF3288" s="385"/>
      <c r="KCG3288" s="385"/>
      <c r="KCH3288" s="385"/>
      <c r="KCI3288" s="385"/>
      <c r="KCJ3288" s="385"/>
      <c r="KCK3288" s="385"/>
      <c r="KCL3288" s="385"/>
      <c r="KCM3288" s="385"/>
      <c r="KCN3288" s="385"/>
      <c r="KCO3288" s="385"/>
      <c r="KCP3288" s="385"/>
      <c r="KCQ3288" s="385"/>
      <c r="KCR3288" s="385"/>
      <c r="KCS3288" s="385"/>
      <c r="KCT3288" s="385"/>
      <c r="KCU3288" s="385"/>
      <c r="KCV3288" s="385"/>
      <c r="KCW3288" s="385"/>
      <c r="KCX3288" s="385"/>
      <c r="KCY3288" s="385"/>
      <c r="KCZ3288" s="385"/>
      <c r="KDA3288" s="385"/>
      <c r="KDB3288" s="385"/>
      <c r="KDC3288" s="385"/>
      <c r="KDD3288" s="385"/>
      <c r="KDE3288" s="385"/>
      <c r="KDF3288" s="385"/>
      <c r="KDG3288" s="385"/>
      <c r="KDH3288" s="385"/>
      <c r="KDI3288" s="385"/>
      <c r="KDJ3288" s="385"/>
      <c r="KDK3288" s="385"/>
      <c r="KDL3288" s="385"/>
      <c r="KDM3288" s="385"/>
      <c r="KDN3288" s="385"/>
      <c r="KDO3288" s="385"/>
      <c r="KDP3288" s="385"/>
      <c r="KDQ3288" s="385"/>
      <c r="KDR3288" s="385"/>
      <c r="KDS3288" s="385"/>
      <c r="KDT3288" s="385"/>
      <c r="KDU3288" s="385"/>
      <c r="KDV3288" s="385"/>
      <c r="KDW3288" s="385"/>
      <c r="KDX3288" s="385"/>
      <c r="KDY3288" s="385"/>
      <c r="KDZ3288" s="385"/>
      <c r="KEA3288" s="385"/>
      <c r="KEB3288" s="385"/>
      <c r="KEC3288" s="385"/>
      <c r="KED3288" s="385"/>
      <c r="KEE3288" s="385"/>
      <c r="KEF3288" s="385"/>
      <c r="KEG3288" s="385"/>
      <c r="KEH3288" s="385"/>
      <c r="KEI3288" s="385"/>
      <c r="KEJ3288" s="385"/>
      <c r="KEK3288" s="385"/>
      <c r="KEL3288" s="385"/>
      <c r="KEM3288" s="385"/>
      <c r="KEN3288" s="385"/>
      <c r="KEO3288" s="385"/>
      <c r="KEP3288" s="385"/>
      <c r="KEQ3288" s="385"/>
      <c r="KER3288" s="385"/>
      <c r="KES3288" s="385"/>
      <c r="KET3288" s="385"/>
      <c r="KEU3288" s="385"/>
      <c r="KEV3288" s="385"/>
      <c r="KEW3288" s="385"/>
      <c r="KEX3288" s="385"/>
      <c r="KEY3288" s="385"/>
      <c r="KEZ3288" s="385"/>
      <c r="KFA3288" s="385"/>
      <c r="KFB3288" s="385"/>
      <c r="KFC3288" s="385"/>
      <c r="KFD3288" s="385"/>
      <c r="KFE3288" s="385"/>
      <c r="KFF3288" s="385"/>
      <c r="KFG3288" s="385"/>
      <c r="KFH3288" s="385"/>
      <c r="KFI3288" s="385"/>
      <c r="KFJ3288" s="385"/>
      <c r="KFK3288" s="385"/>
      <c r="KFL3288" s="385"/>
      <c r="KFM3288" s="385"/>
      <c r="KFN3288" s="385"/>
      <c r="KFO3288" s="385"/>
      <c r="KFP3288" s="385"/>
      <c r="KFQ3288" s="385"/>
      <c r="KFR3288" s="385"/>
      <c r="KFS3288" s="385"/>
      <c r="KFT3288" s="385"/>
      <c r="KFU3288" s="385"/>
      <c r="KFV3288" s="385"/>
      <c r="KFW3288" s="385"/>
      <c r="KFX3288" s="385"/>
      <c r="KFY3288" s="385"/>
      <c r="KFZ3288" s="385"/>
      <c r="KGA3288" s="385"/>
      <c r="KGB3288" s="385"/>
      <c r="KGC3288" s="385"/>
      <c r="KGD3288" s="385"/>
      <c r="KGE3288" s="385"/>
      <c r="KGF3288" s="385"/>
      <c r="KGG3288" s="385"/>
      <c r="KGH3288" s="385"/>
      <c r="KGI3288" s="385"/>
      <c r="KGJ3288" s="385"/>
      <c r="KGK3288" s="385"/>
      <c r="KGL3288" s="385"/>
      <c r="KGM3288" s="385"/>
      <c r="KGN3288" s="385"/>
      <c r="KGO3288" s="385"/>
      <c r="KGP3288" s="385"/>
      <c r="KGQ3288" s="385"/>
      <c r="KGR3288" s="385"/>
      <c r="KGS3288" s="385"/>
      <c r="KGT3288" s="385"/>
      <c r="KGU3288" s="385"/>
      <c r="KGV3288" s="385"/>
      <c r="KGW3288" s="385"/>
      <c r="KGX3288" s="385"/>
      <c r="KGY3288" s="385"/>
      <c r="KGZ3288" s="385"/>
      <c r="KHA3288" s="385"/>
      <c r="KHB3288" s="385"/>
      <c r="KHC3288" s="385"/>
      <c r="KHD3288" s="385"/>
      <c r="KHE3288" s="385"/>
      <c r="KHF3288" s="385"/>
      <c r="KHG3288" s="385"/>
      <c r="KHH3288" s="385"/>
      <c r="KHI3288" s="385"/>
      <c r="KHJ3288" s="385"/>
      <c r="KHK3288" s="385"/>
      <c r="KHL3288" s="385"/>
      <c r="KHM3288" s="385"/>
      <c r="KHN3288" s="385"/>
      <c r="KHO3288" s="385"/>
      <c r="KHP3288" s="385"/>
      <c r="KHQ3288" s="385"/>
      <c r="KHR3288" s="385"/>
      <c r="KHS3288" s="385"/>
      <c r="KHT3288" s="385"/>
      <c r="KHU3288" s="385"/>
      <c r="KHV3288" s="385"/>
      <c r="KHW3288" s="385"/>
      <c r="KHX3288" s="385"/>
      <c r="KHY3288" s="385"/>
      <c r="KHZ3288" s="385"/>
      <c r="KIA3288" s="385"/>
      <c r="KIB3288" s="385"/>
      <c r="KIC3288" s="385"/>
      <c r="KID3288" s="385"/>
      <c r="KIE3288" s="385"/>
      <c r="KIF3288" s="385"/>
      <c r="KIG3288" s="385"/>
      <c r="KIH3288" s="385"/>
      <c r="KII3288" s="385"/>
      <c r="KIJ3288" s="385"/>
      <c r="KIK3288" s="385"/>
      <c r="KIL3288" s="385"/>
      <c r="KIM3288" s="385"/>
      <c r="KIN3288" s="385"/>
      <c r="KIO3288" s="385"/>
      <c r="KIP3288" s="385"/>
      <c r="KIQ3288" s="385"/>
      <c r="KIR3288" s="385"/>
      <c r="KIS3288" s="385"/>
      <c r="KIT3288" s="385"/>
      <c r="KIU3288" s="385"/>
      <c r="KIV3288" s="385"/>
      <c r="KIW3288" s="385"/>
      <c r="KIX3288" s="385"/>
      <c r="KIY3288" s="385"/>
      <c r="KIZ3288" s="385"/>
      <c r="KJA3288" s="385"/>
      <c r="KJB3288" s="385"/>
      <c r="KJC3288" s="385"/>
      <c r="KJD3288" s="385"/>
      <c r="KJE3288" s="385"/>
      <c r="KJF3288" s="385"/>
      <c r="KJG3288" s="385"/>
      <c r="KJH3288" s="385"/>
      <c r="KJI3288" s="385"/>
      <c r="KJJ3288" s="385"/>
      <c r="KJK3288" s="385"/>
      <c r="KJL3288" s="385"/>
      <c r="KJM3288" s="385"/>
      <c r="KJN3288" s="385"/>
      <c r="KJO3288" s="385"/>
      <c r="KJP3288" s="385"/>
      <c r="KJQ3288" s="385"/>
      <c r="KJR3288" s="385"/>
      <c r="KJS3288" s="385"/>
      <c r="KJT3288" s="385"/>
      <c r="KJU3288" s="385"/>
      <c r="KJV3288" s="385"/>
      <c r="KJW3288" s="385"/>
      <c r="KJX3288" s="385"/>
      <c r="KJY3288" s="385"/>
      <c r="KJZ3288" s="385"/>
      <c r="KKA3288" s="385"/>
      <c r="KKB3288" s="385"/>
      <c r="KKC3288" s="385"/>
      <c r="KKD3288" s="385"/>
      <c r="KKE3288" s="385"/>
      <c r="KKF3288" s="385"/>
      <c r="KKG3288" s="385"/>
      <c r="KKH3288" s="385"/>
      <c r="KKI3288" s="385"/>
      <c r="KKJ3288" s="385"/>
      <c r="KKK3288" s="385"/>
      <c r="KKL3288" s="385"/>
      <c r="KKM3288" s="385"/>
      <c r="KKN3288" s="385"/>
      <c r="KKO3288" s="385"/>
      <c r="KKP3288" s="385"/>
      <c r="KKQ3288" s="385"/>
      <c r="KKR3288" s="385"/>
      <c r="KKS3288" s="385"/>
      <c r="KKT3288" s="385"/>
      <c r="KKU3288" s="385"/>
      <c r="KKV3288" s="385"/>
      <c r="KKW3288" s="385"/>
      <c r="KKX3288" s="385"/>
      <c r="KKY3288" s="385"/>
      <c r="KKZ3288" s="385"/>
      <c r="KLA3288" s="385"/>
      <c r="KLB3288" s="385"/>
      <c r="KLC3288" s="385"/>
      <c r="KLD3288" s="385"/>
      <c r="KLE3288" s="385"/>
      <c r="KLF3288" s="385"/>
      <c r="KLG3288" s="385"/>
      <c r="KLH3288" s="385"/>
      <c r="KLI3288" s="385"/>
      <c r="KLJ3288" s="385"/>
      <c r="KLK3288" s="385"/>
      <c r="KLL3288" s="385"/>
      <c r="KLM3288" s="385"/>
      <c r="KLN3288" s="385"/>
      <c r="KLO3288" s="385"/>
      <c r="KLP3288" s="385"/>
      <c r="KLQ3288" s="385"/>
      <c r="KLR3288" s="385"/>
      <c r="KLS3288" s="385"/>
      <c r="KLT3288" s="385"/>
      <c r="KLU3288" s="385"/>
      <c r="KLV3288" s="385"/>
      <c r="KLW3288" s="385"/>
      <c r="KLX3288" s="385"/>
      <c r="KLY3288" s="385"/>
      <c r="KLZ3288" s="385"/>
      <c r="KMA3288" s="385"/>
      <c r="KMB3288" s="385"/>
      <c r="KMC3288" s="385"/>
      <c r="KMD3288" s="385"/>
      <c r="KME3288" s="385"/>
      <c r="KMF3288" s="385"/>
      <c r="KMG3288" s="385"/>
      <c r="KMH3288" s="385"/>
      <c r="KMI3288" s="385"/>
      <c r="KMJ3288" s="385"/>
      <c r="KMK3288" s="385"/>
      <c r="KML3288" s="385"/>
      <c r="KMM3288" s="385"/>
      <c r="KMN3288" s="385"/>
      <c r="KMO3288" s="385"/>
      <c r="KMP3288" s="385"/>
      <c r="KMQ3288" s="385"/>
      <c r="KMR3288" s="385"/>
      <c r="KMS3288" s="385"/>
      <c r="KMT3288" s="385"/>
      <c r="KMU3288" s="385"/>
      <c r="KMV3288" s="385"/>
      <c r="KMW3288" s="385"/>
      <c r="KMX3288" s="385"/>
      <c r="KMY3288" s="385"/>
      <c r="KMZ3288" s="385"/>
      <c r="KNA3288" s="385"/>
      <c r="KNB3288" s="385"/>
      <c r="KNC3288" s="385"/>
      <c r="KND3288" s="385"/>
      <c r="KNE3288" s="385"/>
      <c r="KNF3288" s="385"/>
      <c r="KNG3288" s="385"/>
      <c r="KNH3288" s="385"/>
      <c r="KNI3288" s="385"/>
      <c r="KNJ3288" s="385"/>
      <c r="KNK3288" s="385"/>
      <c r="KNL3288" s="385"/>
      <c r="KNM3288" s="385"/>
      <c r="KNN3288" s="385"/>
      <c r="KNO3288" s="385"/>
      <c r="KNP3288" s="385"/>
      <c r="KNQ3288" s="385"/>
      <c r="KNR3288" s="385"/>
      <c r="KNS3288" s="385"/>
      <c r="KNT3288" s="385"/>
      <c r="KNU3288" s="385"/>
      <c r="KNV3288" s="385"/>
      <c r="KNW3288" s="385"/>
      <c r="KNX3288" s="385"/>
      <c r="KNY3288" s="385"/>
      <c r="KNZ3288" s="385"/>
      <c r="KOA3288" s="385"/>
      <c r="KOB3288" s="385"/>
      <c r="KOC3288" s="385"/>
      <c r="KOD3288" s="385"/>
      <c r="KOE3288" s="385"/>
      <c r="KOF3288" s="385"/>
      <c r="KOG3288" s="385"/>
      <c r="KOH3288" s="385"/>
      <c r="KOI3288" s="385"/>
      <c r="KOJ3288" s="385"/>
      <c r="KOK3288" s="385"/>
      <c r="KOL3288" s="385"/>
      <c r="KOM3288" s="385"/>
      <c r="KON3288" s="385"/>
      <c r="KOO3288" s="385"/>
      <c r="KOP3288" s="385"/>
      <c r="KOQ3288" s="385"/>
      <c r="KOR3288" s="385"/>
      <c r="KOS3288" s="385"/>
      <c r="KOT3288" s="385"/>
      <c r="KOU3288" s="385"/>
      <c r="KOV3288" s="385"/>
      <c r="KOW3288" s="385"/>
      <c r="KOX3288" s="385"/>
      <c r="KOY3288" s="385"/>
      <c r="KOZ3288" s="385"/>
      <c r="KPA3288" s="385"/>
      <c r="KPB3288" s="385"/>
      <c r="KPC3288" s="385"/>
      <c r="KPD3288" s="385"/>
      <c r="KPE3288" s="385"/>
      <c r="KPF3288" s="385"/>
      <c r="KPG3288" s="385"/>
      <c r="KPH3288" s="385"/>
      <c r="KPI3288" s="385"/>
      <c r="KPJ3288" s="385"/>
      <c r="KPK3288" s="385"/>
      <c r="KPL3288" s="385"/>
      <c r="KPM3288" s="385"/>
      <c r="KPN3288" s="385"/>
      <c r="KPO3288" s="385"/>
      <c r="KPP3288" s="385"/>
      <c r="KPQ3288" s="385"/>
      <c r="KPR3288" s="385"/>
      <c r="KPS3288" s="385"/>
      <c r="KPT3288" s="385"/>
      <c r="KPU3288" s="385"/>
      <c r="KPV3288" s="385"/>
      <c r="KPW3288" s="385"/>
      <c r="KPX3288" s="385"/>
      <c r="KPY3288" s="385"/>
      <c r="KPZ3288" s="385"/>
      <c r="KQA3288" s="385"/>
      <c r="KQB3288" s="385"/>
      <c r="KQC3288" s="385"/>
      <c r="KQD3288" s="385"/>
      <c r="KQE3288" s="385"/>
      <c r="KQF3288" s="385"/>
      <c r="KQG3288" s="385"/>
      <c r="KQH3288" s="385"/>
      <c r="KQI3288" s="385"/>
      <c r="KQJ3288" s="385"/>
      <c r="KQK3288" s="385"/>
      <c r="KQL3288" s="385"/>
      <c r="KQM3288" s="385"/>
      <c r="KQN3288" s="385"/>
      <c r="KQO3288" s="385"/>
      <c r="KQP3288" s="385"/>
      <c r="KQQ3288" s="385"/>
      <c r="KQR3288" s="385"/>
      <c r="KQS3288" s="385"/>
      <c r="KQT3288" s="385"/>
      <c r="KQU3288" s="385"/>
      <c r="KQV3288" s="385"/>
      <c r="KQW3288" s="385"/>
      <c r="KQX3288" s="385"/>
      <c r="KQY3288" s="385"/>
      <c r="KQZ3288" s="385"/>
      <c r="KRA3288" s="385"/>
      <c r="KRB3288" s="385"/>
      <c r="KRC3288" s="385"/>
      <c r="KRD3288" s="385"/>
      <c r="KRE3288" s="385"/>
      <c r="KRF3288" s="385"/>
      <c r="KRG3288" s="385"/>
      <c r="KRH3288" s="385"/>
      <c r="KRI3288" s="385"/>
      <c r="KRJ3288" s="385"/>
      <c r="KRK3288" s="385"/>
      <c r="KRL3288" s="385"/>
      <c r="KRM3288" s="385"/>
      <c r="KRN3288" s="385"/>
      <c r="KRO3288" s="385"/>
      <c r="KRP3288" s="385"/>
      <c r="KRQ3288" s="385"/>
      <c r="KRR3288" s="385"/>
      <c r="KRS3288" s="385"/>
      <c r="KRT3288" s="385"/>
      <c r="KRU3288" s="385"/>
      <c r="KRV3288" s="385"/>
      <c r="KRW3288" s="385"/>
      <c r="KRX3288" s="385"/>
      <c r="KRY3288" s="385"/>
      <c r="KRZ3288" s="385"/>
      <c r="KSA3288" s="385"/>
      <c r="KSB3288" s="385"/>
      <c r="KSC3288" s="385"/>
      <c r="KSD3288" s="385"/>
      <c r="KSE3288" s="385"/>
      <c r="KSF3288" s="385"/>
      <c r="KSG3288" s="385"/>
      <c r="KSH3288" s="385"/>
      <c r="KSI3288" s="385"/>
      <c r="KSJ3288" s="385"/>
      <c r="KSK3288" s="385"/>
      <c r="KSL3288" s="385"/>
      <c r="KSM3288" s="385"/>
      <c r="KSN3288" s="385"/>
      <c r="KSO3288" s="385"/>
      <c r="KSP3288" s="385"/>
      <c r="KSQ3288" s="385"/>
      <c r="KSR3288" s="385"/>
      <c r="KSS3288" s="385"/>
      <c r="KST3288" s="385"/>
      <c r="KSU3288" s="385"/>
      <c r="KSV3288" s="385"/>
      <c r="KSW3288" s="385"/>
      <c r="KSX3288" s="385"/>
      <c r="KSY3288" s="385"/>
      <c r="KSZ3288" s="385"/>
      <c r="KTA3288" s="385"/>
      <c r="KTB3288" s="385"/>
      <c r="KTC3288" s="385"/>
      <c r="KTD3288" s="385"/>
      <c r="KTE3288" s="385"/>
      <c r="KTF3288" s="385"/>
      <c r="KTG3288" s="385"/>
      <c r="KTH3288" s="385"/>
      <c r="KTI3288" s="385"/>
      <c r="KTJ3288" s="385"/>
      <c r="KTK3288" s="385"/>
      <c r="KTL3288" s="385"/>
      <c r="KTM3288" s="385"/>
      <c r="KTN3288" s="385"/>
      <c r="KTO3288" s="385"/>
      <c r="KTP3288" s="385"/>
      <c r="KTQ3288" s="385"/>
      <c r="KTR3288" s="385"/>
      <c r="KTS3288" s="385"/>
      <c r="KTT3288" s="385"/>
      <c r="KTU3288" s="385"/>
      <c r="KTV3288" s="385"/>
      <c r="KTW3288" s="385"/>
      <c r="KTX3288" s="385"/>
      <c r="KTY3288" s="385"/>
      <c r="KTZ3288" s="385"/>
      <c r="KUA3288" s="385"/>
      <c r="KUB3288" s="385"/>
      <c r="KUC3288" s="385"/>
      <c r="KUD3288" s="385"/>
      <c r="KUE3288" s="385"/>
      <c r="KUF3288" s="385"/>
      <c r="KUG3288" s="385"/>
      <c r="KUH3288" s="385"/>
      <c r="KUI3288" s="385"/>
      <c r="KUJ3288" s="385"/>
      <c r="KUK3288" s="385"/>
      <c r="KUL3288" s="385"/>
      <c r="KUM3288" s="385"/>
      <c r="KUN3288" s="385"/>
      <c r="KUO3288" s="385"/>
      <c r="KUP3288" s="385"/>
      <c r="KUQ3288" s="385"/>
      <c r="KUR3288" s="385"/>
      <c r="KUS3288" s="385"/>
      <c r="KUT3288" s="385"/>
      <c r="KUU3288" s="385"/>
      <c r="KUV3288" s="385"/>
      <c r="KUW3288" s="385"/>
      <c r="KUX3288" s="385"/>
      <c r="KUY3288" s="385"/>
      <c r="KUZ3288" s="385"/>
      <c r="KVA3288" s="385"/>
      <c r="KVB3288" s="385"/>
      <c r="KVC3288" s="385"/>
      <c r="KVD3288" s="385"/>
      <c r="KVE3288" s="385"/>
      <c r="KVF3288" s="385"/>
      <c r="KVG3288" s="385"/>
      <c r="KVH3288" s="385"/>
      <c r="KVI3288" s="385"/>
      <c r="KVJ3288" s="385"/>
      <c r="KVK3288" s="385"/>
      <c r="KVL3288" s="385"/>
      <c r="KVM3288" s="385"/>
      <c r="KVN3288" s="385"/>
      <c r="KVO3288" s="385"/>
      <c r="KVP3288" s="385"/>
      <c r="KVQ3288" s="385"/>
      <c r="KVR3288" s="385"/>
      <c r="KVS3288" s="385"/>
      <c r="KVT3288" s="385"/>
      <c r="KVU3288" s="385"/>
      <c r="KVV3288" s="385"/>
      <c r="KVW3288" s="385"/>
      <c r="KVX3288" s="385"/>
      <c r="KVY3288" s="385"/>
      <c r="KVZ3288" s="385"/>
      <c r="KWA3288" s="385"/>
      <c r="KWB3288" s="385"/>
      <c r="KWC3288" s="385"/>
      <c r="KWD3288" s="385"/>
      <c r="KWE3288" s="385"/>
      <c r="KWF3288" s="385"/>
      <c r="KWG3288" s="385"/>
      <c r="KWH3288" s="385"/>
      <c r="KWI3288" s="385"/>
      <c r="KWJ3288" s="385"/>
      <c r="KWK3288" s="385"/>
      <c r="KWL3288" s="385"/>
      <c r="KWM3288" s="385"/>
      <c r="KWN3288" s="385"/>
      <c r="KWO3288" s="385"/>
      <c r="KWP3288" s="385"/>
      <c r="KWQ3288" s="385"/>
      <c r="KWR3288" s="385"/>
      <c r="KWS3288" s="385"/>
      <c r="KWT3288" s="385"/>
      <c r="KWU3288" s="385"/>
      <c r="KWV3288" s="385"/>
      <c r="KWW3288" s="385"/>
      <c r="KWX3288" s="385"/>
      <c r="KWY3288" s="385"/>
      <c r="KWZ3288" s="385"/>
      <c r="KXA3288" s="385"/>
      <c r="KXB3288" s="385"/>
      <c r="KXC3288" s="385"/>
      <c r="KXD3288" s="385"/>
      <c r="KXE3288" s="385"/>
      <c r="KXF3288" s="385"/>
      <c r="KXG3288" s="385"/>
      <c r="KXH3288" s="385"/>
      <c r="KXI3288" s="385"/>
      <c r="KXJ3288" s="385"/>
      <c r="KXK3288" s="385"/>
      <c r="KXL3288" s="385"/>
      <c r="KXM3288" s="385"/>
      <c r="KXN3288" s="385"/>
      <c r="KXO3288" s="385"/>
      <c r="KXP3288" s="385"/>
      <c r="KXQ3288" s="385"/>
      <c r="KXR3288" s="385"/>
      <c r="KXS3288" s="385"/>
      <c r="KXT3288" s="385"/>
      <c r="KXU3288" s="385"/>
      <c r="KXV3288" s="385"/>
      <c r="KXW3288" s="385"/>
      <c r="KXX3288" s="385"/>
      <c r="KXY3288" s="385"/>
      <c r="KXZ3288" s="385"/>
      <c r="KYA3288" s="385"/>
      <c r="KYB3288" s="385"/>
      <c r="KYC3288" s="385"/>
      <c r="KYD3288" s="385"/>
      <c r="KYE3288" s="385"/>
      <c r="KYF3288" s="385"/>
      <c r="KYG3288" s="385"/>
      <c r="KYH3288" s="385"/>
      <c r="KYI3288" s="385"/>
      <c r="KYJ3288" s="385"/>
      <c r="KYK3288" s="385"/>
      <c r="KYL3288" s="385"/>
      <c r="KYM3288" s="385"/>
      <c r="KYN3288" s="385"/>
      <c r="KYO3288" s="385"/>
      <c r="KYP3288" s="385"/>
      <c r="KYQ3288" s="385"/>
      <c r="KYR3288" s="385"/>
      <c r="KYS3288" s="385"/>
      <c r="KYT3288" s="385"/>
      <c r="KYU3288" s="385"/>
      <c r="KYV3288" s="385"/>
      <c r="KYW3288" s="385"/>
      <c r="KYX3288" s="385"/>
      <c r="KYY3288" s="385"/>
      <c r="KYZ3288" s="385"/>
      <c r="KZA3288" s="385"/>
      <c r="KZB3288" s="385"/>
      <c r="KZC3288" s="385"/>
      <c r="KZD3288" s="385"/>
      <c r="KZE3288" s="385"/>
      <c r="KZF3288" s="385"/>
      <c r="KZG3288" s="385"/>
      <c r="KZH3288" s="385"/>
      <c r="KZI3288" s="385"/>
      <c r="KZJ3288" s="385"/>
      <c r="KZK3288" s="385"/>
      <c r="KZL3288" s="385"/>
      <c r="KZM3288" s="385"/>
      <c r="KZN3288" s="385"/>
      <c r="KZO3288" s="385"/>
      <c r="KZP3288" s="385"/>
      <c r="KZQ3288" s="385"/>
      <c r="KZR3288" s="385"/>
      <c r="KZS3288" s="385"/>
      <c r="KZT3288" s="385"/>
      <c r="KZU3288" s="385"/>
      <c r="KZV3288" s="385"/>
      <c r="KZW3288" s="385"/>
      <c r="KZX3288" s="385"/>
      <c r="KZY3288" s="385"/>
      <c r="KZZ3288" s="385"/>
      <c r="LAA3288" s="385"/>
      <c r="LAB3288" s="385"/>
      <c r="LAC3288" s="385"/>
      <c r="LAD3288" s="385"/>
      <c r="LAE3288" s="385"/>
      <c r="LAF3288" s="385"/>
      <c r="LAG3288" s="385"/>
      <c r="LAH3288" s="385"/>
      <c r="LAI3288" s="385"/>
      <c r="LAJ3288" s="385"/>
      <c r="LAK3288" s="385"/>
      <c r="LAL3288" s="385"/>
      <c r="LAM3288" s="385"/>
      <c r="LAN3288" s="385"/>
      <c r="LAO3288" s="385"/>
      <c r="LAP3288" s="385"/>
      <c r="LAQ3288" s="385"/>
      <c r="LAR3288" s="385"/>
      <c r="LAS3288" s="385"/>
      <c r="LAT3288" s="385"/>
      <c r="LAU3288" s="385"/>
      <c r="LAV3288" s="385"/>
      <c r="LAW3288" s="385"/>
      <c r="LAX3288" s="385"/>
      <c r="LAY3288" s="385"/>
      <c r="LAZ3288" s="385"/>
      <c r="LBA3288" s="385"/>
      <c r="LBB3288" s="385"/>
      <c r="LBC3288" s="385"/>
      <c r="LBD3288" s="385"/>
      <c r="LBE3288" s="385"/>
      <c r="LBF3288" s="385"/>
      <c r="LBG3288" s="385"/>
      <c r="LBH3288" s="385"/>
      <c r="LBI3288" s="385"/>
      <c r="LBJ3288" s="385"/>
      <c r="LBK3288" s="385"/>
      <c r="LBL3288" s="385"/>
      <c r="LBM3288" s="385"/>
      <c r="LBN3288" s="385"/>
      <c r="LBO3288" s="385"/>
      <c r="LBP3288" s="385"/>
      <c r="LBQ3288" s="385"/>
      <c r="LBR3288" s="385"/>
      <c r="LBS3288" s="385"/>
      <c r="LBT3288" s="385"/>
      <c r="LBU3288" s="385"/>
      <c r="LBV3288" s="385"/>
      <c r="LBW3288" s="385"/>
      <c r="LBX3288" s="385"/>
      <c r="LBY3288" s="385"/>
      <c r="LBZ3288" s="385"/>
      <c r="LCA3288" s="385"/>
      <c r="LCB3288" s="385"/>
      <c r="LCC3288" s="385"/>
      <c r="LCD3288" s="385"/>
      <c r="LCE3288" s="385"/>
      <c r="LCF3288" s="385"/>
      <c r="LCG3288" s="385"/>
      <c r="LCH3288" s="385"/>
      <c r="LCI3288" s="385"/>
      <c r="LCJ3288" s="385"/>
      <c r="LCK3288" s="385"/>
      <c r="LCL3288" s="385"/>
      <c r="LCM3288" s="385"/>
      <c r="LCN3288" s="385"/>
      <c r="LCO3288" s="385"/>
      <c r="LCP3288" s="385"/>
      <c r="LCQ3288" s="385"/>
      <c r="LCR3288" s="385"/>
      <c r="LCS3288" s="385"/>
      <c r="LCT3288" s="385"/>
      <c r="LCU3288" s="385"/>
      <c r="LCV3288" s="385"/>
      <c r="LCW3288" s="385"/>
      <c r="LCX3288" s="385"/>
      <c r="LCY3288" s="385"/>
      <c r="LCZ3288" s="385"/>
      <c r="LDA3288" s="385"/>
      <c r="LDB3288" s="385"/>
      <c r="LDC3288" s="385"/>
      <c r="LDD3288" s="385"/>
      <c r="LDE3288" s="385"/>
      <c r="LDF3288" s="385"/>
      <c r="LDG3288" s="385"/>
      <c r="LDH3288" s="385"/>
      <c r="LDI3288" s="385"/>
      <c r="LDJ3288" s="385"/>
      <c r="LDK3288" s="385"/>
      <c r="LDL3288" s="385"/>
      <c r="LDM3288" s="385"/>
      <c r="LDN3288" s="385"/>
      <c r="LDO3288" s="385"/>
      <c r="LDP3288" s="385"/>
      <c r="LDQ3288" s="385"/>
      <c r="LDR3288" s="385"/>
      <c r="LDS3288" s="385"/>
      <c r="LDT3288" s="385"/>
      <c r="LDU3288" s="385"/>
      <c r="LDV3288" s="385"/>
      <c r="LDW3288" s="385"/>
      <c r="LDX3288" s="385"/>
      <c r="LDY3288" s="385"/>
      <c r="LDZ3288" s="385"/>
      <c r="LEA3288" s="385"/>
      <c r="LEB3288" s="385"/>
      <c r="LEC3288" s="385"/>
      <c r="LED3288" s="385"/>
      <c r="LEE3288" s="385"/>
      <c r="LEF3288" s="385"/>
      <c r="LEG3288" s="385"/>
      <c r="LEH3288" s="385"/>
      <c r="LEI3288" s="385"/>
      <c r="LEJ3288" s="385"/>
      <c r="LEK3288" s="385"/>
      <c r="LEL3288" s="385"/>
      <c r="LEM3288" s="385"/>
      <c r="LEN3288" s="385"/>
      <c r="LEO3288" s="385"/>
      <c r="LEP3288" s="385"/>
      <c r="LEQ3288" s="385"/>
      <c r="LER3288" s="385"/>
      <c r="LES3288" s="385"/>
      <c r="LET3288" s="385"/>
      <c r="LEU3288" s="385"/>
      <c r="LEV3288" s="385"/>
      <c r="LEW3288" s="385"/>
      <c r="LEX3288" s="385"/>
      <c r="LEY3288" s="385"/>
      <c r="LEZ3288" s="385"/>
      <c r="LFA3288" s="385"/>
      <c r="LFB3288" s="385"/>
      <c r="LFC3288" s="385"/>
      <c r="LFD3288" s="385"/>
      <c r="LFE3288" s="385"/>
      <c r="LFF3288" s="385"/>
      <c r="LFG3288" s="385"/>
      <c r="LFH3288" s="385"/>
      <c r="LFI3288" s="385"/>
      <c r="LFJ3288" s="385"/>
      <c r="LFK3288" s="385"/>
      <c r="LFL3288" s="385"/>
      <c r="LFM3288" s="385"/>
      <c r="LFN3288" s="385"/>
      <c r="LFO3288" s="385"/>
      <c r="LFP3288" s="385"/>
      <c r="LFQ3288" s="385"/>
      <c r="LFR3288" s="385"/>
      <c r="LFS3288" s="385"/>
      <c r="LFT3288" s="385"/>
      <c r="LFU3288" s="385"/>
      <c r="LFV3288" s="385"/>
      <c r="LFW3288" s="385"/>
      <c r="LFX3288" s="385"/>
      <c r="LFY3288" s="385"/>
      <c r="LFZ3288" s="385"/>
      <c r="LGA3288" s="385"/>
      <c r="LGB3288" s="385"/>
      <c r="LGC3288" s="385"/>
      <c r="LGD3288" s="385"/>
      <c r="LGE3288" s="385"/>
      <c r="LGF3288" s="385"/>
      <c r="LGG3288" s="385"/>
      <c r="LGH3288" s="385"/>
      <c r="LGI3288" s="385"/>
      <c r="LGJ3288" s="385"/>
      <c r="LGK3288" s="385"/>
      <c r="LGL3288" s="385"/>
      <c r="LGM3288" s="385"/>
      <c r="LGN3288" s="385"/>
      <c r="LGO3288" s="385"/>
      <c r="LGP3288" s="385"/>
      <c r="LGQ3288" s="385"/>
      <c r="LGR3288" s="385"/>
      <c r="LGS3288" s="385"/>
      <c r="LGT3288" s="385"/>
      <c r="LGU3288" s="385"/>
      <c r="LGV3288" s="385"/>
      <c r="LGW3288" s="385"/>
      <c r="LGX3288" s="385"/>
      <c r="LGY3288" s="385"/>
      <c r="LGZ3288" s="385"/>
      <c r="LHA3288" s="385"/>
      <c r="LHB3288" s="385"/>
      <c r="LHC3288" s="385"/>
      <c r="LHD3288" s="385"/>
      <c r="LHE3288" s="385"/>
      <c r="LHF3288" s="385"/>
      <c r="LHG3288" s="385"/>
      <c r="LHH3288" s="385"/>
      <c r="LHI3288" s="385"/>
      <c r="LHJ3288" s="385"/>
      <c r="LHK3288" s="385"/>
      <c r="LHL3288" s="385"/>
      <c r="LHM3288" s="385"/>
      <c r="LHN3288" s="385"/>
      <c r="LHO3288" s="385"/>
      <c r="LHP3288" s="385"/>
      <c r="LHQ3288" s="385"/>
      <c r="LHR3288" s="385"/>
      <c r="LHS3288" s="385"/>
      <c r="LHT3288" s="385"/>
      <c r="LHU3288" s="385"/>
      <c r="LHV3288" s="385"/>
      <c r="LHW3288" s="385"/>
      <c r="LHX3288" s="385"/>
      <c r="LHY3288" s="385"/>
      <c r="LHZ3288" s="385"/>
      <c r="LIA3288" s="385"/>
      <c r="LIB3288" s="385"/>
      <c r="LIC3288" s="385"/>
      <c r="LID3288" s="385"/>
      <c r="LIE3288" s="385"/>
      <c r="LIF3288" s="385"/>
      <c r="LIG3288" s="385"/>
      <c r="LIH3288" s="385"/>
      <c r="LII3288" s="385"/>
      <c r="LIJ3288" s="385"/>
      <c r="LIK3288" s="385"/>
      <c r="LIL3288" s="385"/>
      <c r="LIM3288" s="385"/>
      <c r="LIN3288" s="385"/>
      <c r="LIO3288" s="385"/>
      <c r="LIP3288" s="385"/>
      <c r="LIQ3288" s="385"/>
      <c r="LIR3288" s="385"/>
      <c r="LIS3288" s="385"/>
      <c r="LIT3288" s="385"/>
      <c r="LIU3288" s="385"/>
      <c r="LIV3288" s="385"/>
      <c r="LIW3288" s="385"/>
      <c r="LIX3288" s="385"/>
      <c r="LIY3288" s="385"/>
      <c r="LIZ3288" s="385"/>
      <c r="LJA3288" s="385"/>
      <c r="LJB3288" s="385"/>
      <c r="LJC3288" s="385"/>
      <c r="LJD3288" s="385"/>
      <c r="LJE3288" s="385"/>
      <c r="LJF3288" s="385"/>
      <c r="LJG3288" s="385"/>
      <c r="LJH3288" s="385"/>
      <c r="LJI3288" s="385"/>
      <c r="LJJ3288" s="385"/>
      <c r="LJK3288" s="385"/>
      <c r="LJL3288" s="385"/>
      <c r="LJM3288" s="385"/>
      <c r="LJN3288" s="385"/>
      <c r="LJO3288" s="385"/>
      <c r="LJP3288" s="385"/>
      <c r="LJQ3288" s="385"/>
      <c r="LJR3288" s="385"/>
      <c r="LJS3288" s="385"/>
      <c r="LJT3288" s="385"/>
      <c r="LJU3288" s="385"/>
      <c r="LJV3288" s="385"/>
      <c r="LJW3288" s="385"/>
      <c r="LJX3288" s="385"/>
      <c r="LJY3288" s="385"/>
      <c r="LJZ3288" s="385"/>
      <c r="LKA3288" s="385"/>
      <c r="LKB3288" s="385"/>
      <c r="LKC3288" s="385"/>
      <c r="LKD3288" s="385"/>
      <c r="LKE3288" s="385"/>
      <c r="LKF3288" s="385"/>
      <c r="LKG3288" s="385"/>
      <c r="LKH3288" s="385"/>
      <c r="LKI3288" s="385"/>
      <c r="LKJ3288" s="385"/>
      <c r="LKK3288" s="385"/>
      <c r="LKL3288" s="385"/>
      <c r="LKM3288" s="385"/>
      <c r="LKN3288" s="385"/>
      <c r="LKO3288" s="385"/>
      <c r="LKP3288" s="385"/>
      <c r="LKQ3288" s="385"/>
      <c r="LKR3288" s="385"/>
      <c r="LKS3288" s="385"/>
      <c r="LKT3288" s="385"/>
      <c r="LKU3288" s="385"/>
      <c r="LKV3288" s="385"/>
      <c r="LKW3288" s="385"/>
      <c r="LKX3288" s="385"/>
      <c r="LKY3288" s="385"/>
      <c r="LKZ3288" s="385"/>
      <c r="LLA3288" s="385"/>
      <c r="LLB3288" s="385"/>
      <c r="LLC3288" s="385"/>
      <c r="LLD3288" s="385"/>
      <c r="LLE3288" s="385"/>
      <c r="LLF3288" s="385"/>
      <c r="LLG3288" s="385"/>
      <c r="LLH3288" s="385"/>
      <c r="LLI3288" s="385"/>
      <c r="LLJ3288" s="385"/>
      <c r="LLK3288" s="385"/>
      <c r="LLL3288" s="385"/>
      <c r="LLM3288" s="385"/>
      <c r="LLN3288" s="385"/>
      <c r="LLO3288" s="385"/>
      <c r="LLP3288" s="385"/>
      <c r="LLQ3288" s="385"/>
      <c r="LLR3288" s="385"/>
      <c r="LLS3288" s="385"/>
      <c r="LLT3288" s="385"/>
      <c r="LLU3288" s="385"/>
      <c r="LLV3288" s="385"/>
      <c r="LLW3288" s="385"/>
      <c r="LLX3288" s="385"/>
      <c r="LLY3288" s="385"/>
      <c r="LLZ3288" s="385"/>
      <c r="LMA3288" s="385"/>
      <c r="LMB3288" s="385"/>
      <c r="LMC3288" s="385"/>
      <c r="LMD3288" s="385"/>
      <c r="LME3288" s="385"/>
      <c r="LMF3288" s="385"/>
      <c r="LMG3288" s="385"/>
      <c r="LMH3288" s="385"/>
      <c r="LMI3288" s="385"/>
      <c r="LMJ3288" s="385"/>
      <c r="LMK3288" s="385"/>
      <c r="LML3288" s="385"/>
      <c r="LMM3288" s="385"/>
      <c r="LMN3288" s="385"/>
      <c r="LMO3288" s="385"/>
      <c r="LMP3288" s="385"/>
      <c r="LMQ3288" s="385"/>
      <c r="LMR3288" s="385"/>
      <c r="LMS3288" s="385"/>
      <c r="LMT3288" s="385"/>
      <c r="LMU3288" s="385"/>
      <c r="LMV3288" s="385"/>
      <c r="LMW3288" s="385"/>
      <c r="LMX3288" s="385"/>
      <c r="LMY3288" s="385"/>
      <c r="LMZ3288" s="385"/>
      <c r="LNA3288" s="385"/>
      <c r="LNB3288" s="385"/>
      <c r="LNC3288" s="385"/>
      <c r="LND3288" s="385"/>
      <c r="LNE3288" s="385"/>
      <c r="LNF3288" s="385"/>
      <c r="LNG3288" s="385"/>
      <c r="LNH3288" s="385"/>
      <c r="LNI3288" s="385"/>
      <c r="LNJ3288" s="385"/>
      <c r="LNK3288" s="385"/>
      <c r="LNL3288" s="385"/>
      <c r="LNM3288" s="385"/>
      <c r="LNN3288" s="385"/>
      <c r="LNO3288" s="385"/>
      <c r="LNP3288" s="385"/>
      <c r="LNQ3288" s="385"/>
      <c r="LNR3288" s="385"/>
      <c r="LNS3288" s="385"/>
      <c r="LNT3288" s="385"/>
      <c r="LNU3288" s="385"/>
      <c r="LNV3288" s="385"/>
      <c r="LNW3288" s="385"/>
      <c r="LNX3288" s="385"/>
      <c r="LNY3288" s="385"/>
      <c r="LNZ3288" s="385"/>
      <c r="LOA3288" s="385"/>
      <c r="LOB3288" s="385"/>
      <c r="LOC3288" s="385"/>
      <c r="LOD3288" s="385"/>
      <c r="LOE3288" s="385"/>
      <c r="LOF3288" s="385"/>
      <c r="LOG3288" s="385"/>
      <c r="LOH3288" s="385"/>
      <c r="LOI3288" s="385"/>
      <c r="LOJ3288" s="385"/>
      <c r="LOK3288" s="385"/>
      <c r="LOL3288" s="385"/>
      <c r="LOM3288" s="385"/>
      <c r="LON3288" s="385"/>
      <c r="LOO3288" s="385"/>
      <c r="LOP3288" s="385"/>
      <c r="LOQ3288" s="385"/>
      <c r="LOR3288" s="385"/>
      <c r="LOS3288" s="385"/>
      <c r="LOT3288" s="385"/>
      <c r="LOU3288" s="385"/>
      <c r="LOV3288" s="385"/>
      <c r="LOW3288" s="385"/>
      <c r="LOX3288" s="385"/>
      <c r="LOY3288" s="385"/>
      <c r="LOZ3288" s="385"/>
      <c r="LPA3288" s="385"/>
      <c r="LPB3288" s="385"/>
      <c r="LPC3288" s="385"/>
      <c r="LPD3288" s="385"/>
      <c r="LPE3288" s="385"/>
      <c r="LPF3288" s="385"/>
      <c r="LPG3288" s="385"/>
      <c r="LPH3288" s="385"/>
      <c r="LPI3288" s="385"/>
      <c r="LPJ3288" s="385"/>
      <c r="LPK3288" s="385"/>
      <c r="LPL3288" s="385"/>
      <c r="LPM3288" s="385"/>
      <c r="LPN3288" s="385"/>
      <c r="LPO3288" s="385"/>
      <c r="LPP3288" s="385"/>
      <c r="LPQ3288" s="385"/>
      <c r="LPR3288" s="385"/>
      <c r="LPS3288" s="385"/>
      <c r="LPT3288" s="385"/>
      <c r="LPU3288" s="385"/>
      <c r="LPV3288" s="385"/>
      <c r="LPW3288" s="385"/>
      <c r="LPX3288" s="385"/>
      <c r="LPY3288" s="385"/>
      <c r="LPZ3288" s="385"/>
      <c r="LQA3288" s="385"/>
      <c r="LQB3288" s="385"/>
      <c r="LQC3288" s="385"/>
      <c r="LQD3288" s="385"/>
      <c r="LQE3288" s="385"/>
      <c r="LQF3288" s="385"/>
      <c r="LQG3288" s="385"/>
      <c r="LQH3288" s="385"/>
      <c r="LQI3288" s="385"/>
      <c r="LQJ3288" s="385"/>
      <c r="LQK3288" s="385"/>
      <c r="LQL3288" s="385"/>
      <c r="LQM3288" s="385"/>
      <c r="LQN3288" s="385"/>
      <c r="LQO3288" s="385"/>
      <c r="LQP3288" s="385"/>
      <c r="LQQ3288" s="385"/>
      <c r="LQR3288" s="385"/>
      <c r="LQS3288" s="385"/>
      <c r="LQT3288" s="385"/>
      <c r="LQU3288" s="385"/>
      <c r="LQV3288" s="385"/>
      <c r="LQW3288" s="385"/>
      <c r="LQX3288" s="385"/>
      <c r="LQY3288" s="385"/>
      <c r="LQZ3288" s="385"/>
      <c r="LRA3288" s="385"/>
      <c r="LRB3288" s="385"/>
      <c r="LRC3288" s="385"/>
      <c r="LRD3288" s="385"/>
      <c r="LRE3288" s="385"/>
      <c r="LRF3288" s="385"/>
      <c r="LRG3288" s="385"/>
      <c r="LRH3288" s="385"/>
      <c r="LRI3288" s="385"/>
      <c r="LRJ3288" s="385"/>
      <c r="LRK3288" s="385"/>
      <c r="LRL3288" s="385"/>
      <c r="LRM3288" s="385"/>
      <c r="LRN3288" s="385"/>
      <c r="LRO3288" s="385"/>
      <c r="LRP3288" s="385"/>
      <c r="LRQ3288" s="385"/>
      <c r="LRR3288" s="385"/>
      <c r="LRS3288" s="385"/>
      <c r="LRT3288" s="385"/>
      <c r="LRU3288" s="385"/>
      <c r="LRV3288" s="385"/>
      <c r="LRW3288" s="385"/>
      <c r="LRX3288" s="385"/>
      <c r="LRY3288" s="385"/>
      <c r="LRZ3288" s="385"/>
      <c r="LSA3288" s="385"/>
      <c r="LSB3288" s="385"/>
      <c r="LSC3288" s="385"/>
      <c r="LSD3288" s="385"/>
      <c r="LSE3288" s="385"/>
      <c r="LSF3288" s="385"/>
      <c r="LSG3288" s="385"/>
      <c r="LSH3288" s="385"/>
      <c r="LSI3288" s="385"/>
      <c r="LSJ3288" s="385"/>
      <c r="LSK3288" s="385"/>
      <c r="LSL3288" s="385"/>
      <c r="LSM3288" s="385"/>
      <c r="LSN3288" s="385"/>
      <c r="LSO3288" s="385"/>
      <c r="LSP3288" s="385"/>
      <c r="LSQ3288" s="385"/>
      <c r="LSR3288" s="385"/>
      <c r="LSS3288" s="385"/>
      <c r="LST3288" s="385"/>
      <c r="LSU3288" s="385"/>
      <c r="LSV3288" s="385"/>
      <c r="LSW3288" s="385"/>
      <c r="LSX3288" s="385"/>
      <c r="LSY3288" s="385"/>
      <c r="LSZ3288" s="385"/>
      <c r="LTA3288" s="385"/>
      <c r="LTB3288" s="385"/>
      <c r="LTC3288" s="385"/>
      <c r="LTD3288" s="385"/>
      <c r="LTE3288" s="385"/>
      <c r="LTF3288" s="385"/>
      <c r="LTG3288" s="385"/>
      <c r="LTH3288" s="385"/>
      <c r="LTI3288" s="385"/>
      <c r="LTJ3288" s="385"/>
      <c r="LTK3288" s="385"/>
      <c r="LTL3288" s="385"/>
      <c r="LTM3288" s="385"/>
      <c r="LTN3288" s="385"/>
      <c r="LTO3288" s="385"/>
      <c r="LTP3288" s="385"/>
      <c r="LTQ3288" s="385"/>
      <c r="LTR3288" s="385"/>
      <c r="LTS3288" s="385"/>
      <c r="LTT3288" s="385"/>
      <c r="LTU3288" s="385"/>
      <c r="LTV3288" s="385"/>
      <c r="LTW3288" s="385"/>
      <c r="LTX3288" s="385"/>
      <c r="LTY3288" s="385"/>
      <c r="LTZ3288" s="385"/>
      <c r="LUA3288" s="385"/>
      <c r="LUB3288" s="385"/>
      <c r="LUC3288" s="385"/>
      <c r="LUD3288" s="385"/>
      <c r="LUE3288" s="385"/>
      <c r="LUF3288" s="385"/>
      <c r="LUG3288" s="385"/>
      <c r="LUH3288" s="385"/>
      <c r="LUI3288" s="385"/>
      <c r="LUJ3288" s="385"/>
      <c r="LUK3288" s="385"/>
      <c r="LUL3288" s="385"/>
      <c r="LUM3288" s="385"/>
      <c r="LUN3288" s="385"/>
      <c r="LUO3288" s="385"/>
      <c r="LUP3288" s="385"/>
      <c r="LUQ3288" s="385"/>
      <c r="LUR3288" s="385"/>
      <c r="LUS3288" s="385"/>
      <c r="LUT3288" s="385"/>
      <c r="LUU3288" s="385"/>
      <c r="LUV3288" s="385"/>
      <c r="LUW3288" s="385"/>
      <c r="LUX3288" s="385"/>
      <c r="LUY3288" s="385"/>
      <c r="LUZ3288" s="385"/>
      <c r="LVA3288" s="385"/>
      <c r="LVB3288" s="385"/>
      <c r="LVC3288" s="385"/>
      <c r="LVD3288" s="385"/>
      <c r="LVE3288" s="385"/>
      <c r="LVF3288" s="385"/>
      <c r="LVG3288" s="385"/>
      <c r="LVH3288" s="385"/>
      <c r="LVI3288" s="385"/>
      <c r="LVJ3288" s="385"/>
      <c r="LVK3288" s="385"/>
      <c r="LVL3288" s="385"/>
      <c r="LVM3288" s="385"/>
      <c r="LVN3288" s="385"/>
      <c r="LVO3288" s="385"/>
      <c r="LVP3288" s="385"/>
      <c r="LVQ3288" s="385"/>
      <c r="LVR3288" s="385"/>
      <c r="LVS3288" s="385"/>
      <c r="LVT3288" s="385"/>
      <c r="LVU3288" s="385"/>
      <c r="LVV3288" s="385"/>
      <c r="LVW3288" s="385"/>
      <c r="LVX3288" s="385"/>
      <c r="LVY3288" s="385"/>
      <c r="LVZ3288" s="385"/>
      <c r="LWA3288" s="385"/>
      <c r="LWB3288" s="385"/>
      <c r="LWC3288" s="385"/>
      <c r="LWD3288" s="385"/>
      <c r="LWE3288" s="385"/>
      <c r="LWF3288" s="385"/>
      <c r="LWG3288" s="385"/>
      <c r="LWH3288" s="385"/>
      <c r="LWI3288" s="385"/>
      <c r="LWJ3288" s="385"/>
      <c r="LWK3288" s="385"/>
      <c r="LWL3288" s="385"/>
      <c r="LWM3288" s="385"/>
      <c r="LWN3288" s="385"/>
      <c r="LWO3288" s="385"/>
      <c r="LWP3288" s="385"/>
      <c r="LWQ3288" s="385"/>
      <c r="LWR3288" s="385"/>
      <c r="LWS3288" s="385"/>
      <c r="LWT3288" s="385"/>
      <c r="LWU3288" s="385"/>
      <c r="LWV3288" s="385"/>
      <c r="LWW3288" s="385"/>
      <c r="LWX3288" s="385"/>
      <c r="LWY3288" s="385"/>
      <c r="LWZ3288" s="385"/>
      <c r="LXA3288" s="385"/>
      <c r="LXB3288" s="385"/>
      <c r="LXC3288" s="385"/>
      <c r="LXD3288" s="385"/>
      <c r="LXE3288" s="385"/>
      <c r="LXF3288" s="385"/>
      <c r="LXG3288" s="385"/>
      <c r="LXH3288" s="385"/>
      <c r="LXI3288" s="385"/>
      <c r="LXJ3288" s="385"/>
      <c r="LXK3288" s="385"/>
      <c r="LXL3288" s="385"/>
      <c r="LXM3288" s="385"/>
      <c r="LXN3288" s="385"/>
      <c r="LXO3288" s="385"/>
      <c r="LXP3288" s="385"/>
      <c r="LXQ3288" s="385"/>
      <c r="LXR3288" s="385"/>
      <c r="LXS3288" s="385"/>
      <c r="LXT3288" s="385"/>
      <c r="LXU3288" s="385"/>
      <c r="LXV3288" s="385"/>
      <c r="LXW3288" s="385"/>
      <c r="LXX3288" s="385"/>
      <c r="LXY3288" s="385"/>
      <c r="LXZ3288" s="385"/>
      <c r="LYA3288" s="385"/>
      <c r="LYB3288" s="385"/>
      <c r="LYC3288" s="385"/>
      <c r="LYD3288" s="385"/>
      <c r="LYE3288" s="385"/>
      <c r="LYF3288" s="385"/>
      <c r="LYG3288" s="385"/>
      <c r="LYH3288" s="385"/>
      <c r="LYI3288" s="385"/>
      <c r="LYJ3288" s="385"/>
      <c r="LYK3288" s="385"/>
      <c r="LYL3288" s="385"/>
      <c r="LYM3288" s="385"/>
      <c r="LYN3288" s="385"/>
      <c r="LYO3288" s="385"/>
      <c r="LYP3288" s="385"/>
      <c r="LYQ3288" s="385"/>
      <c r="LYR3288" s="385"/>
      <c r="LYS3288" s="385"/>
      <c r="LYT3288" s="385"/>
      <c r="LYU3288" s="385"/>
      <c r="LYV3288" s="385"/>
      <c r="LYW3288" s="385"/>
      <c r="LYX3288" s="385"/>
      <c r="LYY3288" s="385"/>
      <c r="LYZ3288" s="385"/>
      <c r="LZA3288" s="385"/>
      <c r="LZB3288" s="385"/>
      <c r="LZC3288" s="385"/>
      <c r="LZD3288" s="385"/>
      <c r="LZE3288" s="385"/>
      <c r="LZF3288" s="385"/>
      <c r="LZG3288" s="385"/>
      <c r="LZH3288" s="385"/>
      <c r="LZI3288" s="385"/>
      <c r="LZJ3288" s="385"/>
      <c r="LZK3288" s="385"/>
      <c r="LZL3288" s="385"/>
      <c r="LZM3288" s="385"/>
      <c r="LZN3288" s="385"/>
      <c r="LZO3288" s="385"/>
      <c r="LZP3288" s="385"/>
      <c r="LZQ3288" s="385"/>
      <c r="LZR3288" s="385"/>
      <c r="LZS3288" s="385"/>
      <c r="LZT3288" s="385"/>
      <c r="LZU3288" s="385"/>
      <c r="LZV3288" s="385"/>
      <c r="LZW3288" s="385"/>
      <c r="LZX3288" s="385"/>
      <c r="LZY3288" s="385"/>
      <c r="LZZ3288" s="385"/>
      <c r="MAA3288" s="385"/>
      <c r="MAB3288" s="385"/>
      <c r="MAC3288" s="385"/>
      <c r="MAD3288" s="385"/>
      <c r="MAE3288" s="385"/>
      <c r="MAF3288" s="385"/>
      <c r="MAG3288" s="385"/>
      <c r="MAH3288" s="385"/>
      <c r="MAI3288" s="385"/>
      <c r="MAJ3288" s="385"/>
      <c r="MAK3288" s="385"/>
      <c r="MAL3288" s="385"/>
      <c r="MAM3288" s="385"/>
      <c r="MAN3288" s="385"/>
      <c r="MAO3288" s="385"/>
      <c r="MAP3288" s="385"/>
      <c r="MAQ3288" s="385"/>
      <c r="MAR3288" s="385"/>
      <c r="MAS3288" s="385"/>
      <c r="MAT3288" s="385"/>
      <c r="MAU3288" s="385"/>
      <c r="MAV3288" s="385"/>
      <c r="MAW3288" s="385"/>
      <c r="MAX3288" s="385"/>
      <c r="MAY3288" s="385"/>
      <c r="MAZ3288" s="385"/>
      <c r="MBA3288" s="385"/>
      <c r="MBB3288" s="385"/>
      <c r="MBC3288" s="385"/>
      <c r="MBD3288" s="385"/>
      <c r="MBE3288" s="385"/>
      <c r="MBF3288" s="385"/>
      <c r="MBG3288" s="385"/>
      <c r="MBH3288" s="385"/>
      <c r="MBI3288" s="385"/>
      <c r="MBJ3288" s="385"/>
      <c r="MBK3288" s="385"/>
      <c r="MBL3288" s="385"/>
      <c r="MBM3288" s="385"/>
      <c r="MBN3288" s="385"/>
      <c r="MBO3288" s="385"/>
      <c r="MBP3288" s="385"/>
      <c r="MBQ3288" s="385"/>
      <c r="MBR3288" s="385"/>
      <c r="MBS3288" s="385"/>
      <c r="MBT3288" s="385"/>
      <c r="MBU3288" s="385"/>
      <c r="MBV3288" s="385"/>
      <c r="MBW3288" s="385"/>
      <c r="MBX3288" s="385"/>
      <c r="MBY3288" s="385"/>
      <c r="MBZ3288" s="385"/>
      <c r="MCA3288" s="385"/>
      <c r="MCB3288" s="385"/>
      <c r="MCC3288" s="385"/>
      <c r="MCD3288" s="385"/>
      <c r="MCE3288" s="385"/>
      <c r="MCF3288" s="385"/>
      <c r="MCG3288" s="385"/>
      <c r="MCH3288" s="385"/>
      <c r="MCI3288" s="385"/>
      <c r="MCJ3288" s="385"/>
      <c r="MCK3288" s="385"/>
      <c r="MCL3288" s="385"/>
      <c r="MCM3288" s="385"/>
      <c r="MCN3288" s="385"/>
      <c r="MCO3288" s="385"/>
      <c r="MCP3288" s="385"/>
      <c r="MCQ3288" s="385"/>
      <c r="MCR3288" s="385"/>
      <c r="MCS3288" s="385"/>
      <c r="MCT3288" s="385"/>
      <c r="MCU3288" s="385"/>
      <c r="MCV3288" s="385"/>
      <c r="MCW3288" s="385"/>
      <c r="MCX3288" s="385"/>
      <c r="MCY3288" s="385"/>
      <c r="MCZ3288" s="385"/>
      <c r="MDA3288" s="385"/>
      <c r="MDB3288" s="385"/>
      <c r="MDC3288" s="385"/>
      <c r="MDD3288" s="385"/>
      <c r="MDE3288" s="385"/>
      <c r="MDF3288" s="385"/>
      <c r="MDG3288" s="385"/>
      <c r="MDH3288" s="385"/>
      <c r="MDI3288" s="385"/>
      <c r="MDJ3288" s="385"/>
      <c r="MDK3288" s="385"/>
      <c r="MDL3288" s="385"/>
      <c r="MDM3288" s="385"/>
      <c r="MDN3288" s="385"/>
      <c r="MDO3288" s="385"/>
      <c r="MDP3288" s="385"/>
      <c r="MDQ3288" s="385"/>
      <c r="MDR3288" s="385"/>
      <c r="MDS3288" s="385"/>
      <c r="MDT3288" s="385"/>
      <c r="MDU3288" s="385"/>
      <c r="MDV3288" s="385"/>
      <c r="MDW3288" s="385"/>
      <c r="MDX3288" s="385"/>
      <c r="MDY3288" s="385"/>
      <c r="MDZ3288" s="385"/>
      <c r="MEA3288" s="385"/>
      <c r="MEB3288" s="385"/>
      <c r="MEC3288" s="385"/>
      <c r="MED3288" s="385"/>
      <c r="MEE3288" s="385"/>
      <c r="MEF3288" s="385"/>
      <c r="MEG3288" s="385"/>
      <c r="MEH3288" s="385"/>
      <c r="MEI3288" s="385"/>
      <c r="MEJ3288" s="385"/>
      <c r="MEK3288" s="385"/>
      <c r="MEL3288" s="385"/>
      <c r="MEM3288" s="385"/>
      <c r="MEN3288" s="385"/>
      <c r="MEO3288" s="385"/>
      <c r="MEP3288" s="385"/>
      <c r="MEQ3288" s="385"/>
      <c r="MER3288" s="385"/>
      <c r="MES3288" s="385"/>
      <c r="MET3288" s="385"/>
      <c r="MEU3288" s="385"/>
      <c r="MEV3288" s="385"/>
      <c r="MEW3288" s="385"/>
      <c r="MEX3288" s="385"/>
      <c r="MEY3288" s="385"/>
      <c r="MEZ3288" s="385"/>
      <c r="MFA3288" s="385"/>
      <c r="MFB3288" s="385"/>
      <c r="MFC3288" s="385"/>
      <c r="MFD3288" s="385"/>
      <c r="MFE3288" s="385"/>
      <c r="MFF3288" s="385"/>
      <c r="MFG3288" s="385"/>
      <c r="MFH3288" s="385"/>
      <c r="MFI3288" s="385"/>
      <c r="MFJ3288" s="385"/>
      <c r="MFK3288" s="385"/>
      <c r="MFL3288" s="385"/>
      <c r="MFM3288" s="385"/>
      <c r="MFN3288" s="385"/>
      <c r="MFO3288" s="385"/>
      <c r="MFP3288" s="385"/>
      <c r="MFQ3288" s="385"/>
      <c r="MFR3288" s="385"/>
      <c r="MFS3288" s="385"/>
      <c r="MFT3288" s="385"/>
      <c r="MFU3288" s="385"/>
      <c r="MFV3288" s="385"/>
      <c r="MFW3288" s="385"/>
      <c r="MFX3288" s="385"/>
      <c r="MFY3288" s="385"/>
      <c r="MFZ3288" s="385"/>
      <c r="MGA3288" s="385"/>
      <c r="MGB3288" s="385"/>
      <c r="MGC3288" s="385"/>
      <c r="MGD3288" s="385"/>
      <c r="MGE3288" s="385"/>
      <c r="MGF3288" s="385"/>
      <c r="MGG3288" s="385"/>
      <c r="MGH3288" s="385"/>
      <c r="MGI3288" s="385"/>
      <c r="MGJ3288" s="385"/>
      <c r="MGK3288" s="385"/>
      <c r="MGL3288" s="385"/>
      <c r="MGM3288" s="385"/>
      <c r="MGN3288" s="385"/>
      <c r="MGO3288" s="385"/>
      <c r="MGP3288" s="385"/>
      <c r="MGQ3288" s="385"/>
      <c r="MGR3288" s="385"/>
      <c r="MGS3288" s="385"/>
      <c r="MGT3288" s="385"/>
      <c r="MGU3288" s="385"/>
      <c r="MGV3288" s="385"/>
      <c r="MGW3288" s="385"/>
      <c r="MGX3288" s="385"/>
      <c r="MGY3288" s="385"/>
      <c r="MGZ3288" s="385"/>
      <c r="MHA3288" s="385"/>
      <c r="MHB3288" s="385"/>
      <c r="MHC3288" s="385"/>
      <c r="MHD3288" s="385"/>
      <c r="MHE3288" s="385"/>
      <c r="MHF3288" s="385"/>
      <c r="MHG3288" s="385"/>
      <c r="MHH3288" s="385"/>
      <c r="MHI3288" s="385"/>
      <c r="MHJ3288" s="385"/>
      <c r="MHK3288" s="385"/>
      <c r="MHL3288" s="385"/>
      <c r="MHM3288" s="385"/>
      <c r="MHN3288" s="385"/>
      <c r="MHO3288" s="385"/>
      <c r="MHP3288" s="385"/>
      <c r="MHQ3288" s="385"/>
      <c r="MHR3288" s="385"/>
      <c r="MHS3288" s="385"/>
      <c r="MHT3288" s="385"/>
      <c r="MHU3288" s="385"/>
      <c r="MHV3288" s="385"/>
      <c r="MHW3288" s="385"/>
      <c r="MHX3288" s="385"/>
      <c r="MHY3288" s="385"/>
      <c r="MHZ3288" s="385"/>
      <c r="MIA3288" s="385"/>
      <c r="MIB3288" s="385"/>
      <c r="MIC3288" s="385"/>
      <c r="MID3288" s="385"/>
      <c r="MIE3288" s="385"/>
      <c r="MIF3288" s="385"/>
      <c r="MIG3288" s="385"/>
      <c r="MIH3288" s="385"/>
      <c r="MII3288" s="385"/>
      <c r="MIJ3288" s="385"/>
      <c r="MIK3288" s="385"/>
      <c r="MIL3288" s="385"/>
      <c r="MIM3288" s="385"/>
      <c r="MIN3288" s="385"/>
      <c r="MIO3288" s="385"/>
      <c r="MIP3288" s="385"/>
      <c r="MIQ3288" s="385"/>
      <c r="MIR3288" s="385"/>
      <c r="MIS3288" s="385"/>
      <c r="MIT3288" s="385"/>
      <c r="MIU3288" s="385"/>
      <c r="MIV3288" s="385"/>
      <c r="MIW3288" s="385"/>
      <c r="MIX3288" s="385"/>
      <c r="MIY3288" s="385"/>
      <c r="MIZ3288" s="385"/>
      <c r="MJA3288" s="385"/>
      <c r="MJB3288" s="385"/>
      <c r="MJC3288" s="385"/>
      <c r="MJD3288" s="385"/>
      <c r="MJE3288" s="385"/>
      <c r="MJF3288" s="385"/>
      <c r="MJG3288" s="385"/>
      <c r="MJH3288" s="385"/>
      <c r="MJI3288" s="385"/>
      <c r="MJJ3288" s="385"/>
      <c r="MJK3288" s="385"/>
      <c r="MJL3288" s="385"/>
      <c r="MJM3288" s="385"/>
      <c r="MJN3288" s="385"/>
      <c r="MJO3288" s="385"/>
      <c r="MJP3288" s="385"/>
      <c r="MJQ3288" s="385"/>
      <c r="MJR3288" s="385"/>
      <c r="MJS3288" s="385"/>
      <c r="MJT3288" s="385"/>
      <c r="MJU3288" s="385"/>
      <c r="MJV3288" s="385"/>
      <c r="MJW3288" s="385"/>
      <c r="MJX3288" s="385"/>
      <c r="MJY3288" s="385"/>
      <c r="MJZ3288" s="385"/>
      <c r="MKA3288" s="385"/>
      <c r="MKB3288" s="385"/>
      <c r="MKC3288" s="385"/>
      <c r="MKD3288" s="385"/>
      <c r="MKE3288" s="385"/>
      <c r="MKF3288" s="385"/>
      <c r="MKG3288" s="385"/>
      <c r="MKH3288" s="385"/>
      <c r="MKI3288" s="385"/>
      <c r="MKJ3288" s="385"/>
      <c r="MKK3288" s="385"/>
      <c r="MKL3288" s="385"/>
      <c r="MKM3288" s="385"/>
      <c r="MKN3288" s="385"/>
      <c r="MKO3288" s="385"/>
      <c r="MKP3288" s="385"/>
      <c r="MKQ3288" s="385"/>
      <c r="MKR3288" s="385"/>
      <c r="MKS3288" s="385"/>
      <c r="MKT3288" s="385"/>
      <c r="MKU3288" s="385"/>
      <c r="MKV3288" s="385"/>
      <c r="MKW3288" s="385"/>
      <c r="MKX3288" s="385"/>
      <c r="MKY3288" s="385"/>
      <c r="MKZ3288" s="385"/>
      <c r="MLA3288" s="385"/>
      <c r="MLB3288" s="385"/>
      <c r="MLC3288" s="385"/>
      <c r="MLD3288" s="385"/>
      <c r="MLE3288" s="385"/>
      <c r="MLF3288" s="385"/>
      <c r="MLG3288" s="385"/>
      <c r="MLH3288" s="385"/>
      <c r="MLI3288" s="385"/>
      <c r="MLJ3288" s="385"/>
      <c r="MLK3288" s="385"/>
      <c r="MLL3288" s="385"/>
      <c r="MLM3288" s="385"/>
      <c r="MLN3288" s="385"/>
      <c r="MLO3288" s="385"/>
      <c r="MLP3288" s="385"/>
      <c r="MLQ3288" s="385"/>
      <c r="MLR3288" s="385"/>
      <c r="MLS3288" s="385"/>
      <c r="MLT3288" s="385"/>
      <c r="MLU3288" s="385"/>
      <c r="MLV3288" s="385"/>
      <c r="MLW3288" s="385"/>
      <c r="MLX3288" s="385"/>
      <c r="MLY3288" s="385"/>
      <c r="MLZ3288" s="385"/>
      <c r="MMA3288" s="385"/>
      <c r="MMB3288" s="385"/>
      <c r="MMC3288" s="385"/>
      <c r="MMD3288" s="385"/>
      <c r="MME3288" s="385"/>
      <c r="MMF3288" s="385"/>
      <c r="MMG3288" s="385"/>
      <c r="MMH3288" s="385"/>
      <c r="MMI3288" s="385"/>
      <c r="MMJ3288" s="385"/>
      <c r="MMK3288" s="385"/>
      <c r="MML3288" s="385"/>
      <c r="MMM3288" s="385"/>
      <c r="MMN3288" s="385"/>
      <c r="MMO3288" s="385"/>
      <c r="MMP3288" s="385"/>
      <c r="MMQ3288" s="385"/>
      <c r="MMR3288" s="385"/>
      <c r="MMS3288" s="385"/>
      <c r="MMT3288" s="385"/>
      <c r="MMU3288" s="385"/>
      <c r="MMV3288" s="385"/>
      <c r="MMW3288" s="385"/>
      <c r="MMX3288" s="385"/>
      <c r="MMY3288" s="385"/>
      <c r="MMZ3288" s="385"/>
      <c r="MNA3288" s="385"/>
      <c r="MNB3288" s="385"/>
      <c r="MNC3288" s="385"/>
      <c r="MND3288" s="385"/>
      <c r="MNE3288" s="385"/>
      <c r="MNF3288" s="385"/>
      <c r="MNG3288" s="385"/>
      <c r="MNH3288" s="385"/>
      <c r="MNI3288" s="385"/>
      <c r="MNJ3288" s="385"/>
      <c r="MNK3288" s="385"/>
      <c r="MNL3288" s="385"/>
      <c r="MNM3288" s="385"/>
      <c r="MNN3288" s="385"/>
      <c r="MNO3288" s="385"/>
      <c r="MNP3288" s="385"/>
      <c r="MNQ3288" s="385"/>
      <c r="MNR3288" s="385"/>
      <c r="MNS3288" s="385"/>
      <c r="MNT3288" s="385"/>
      <c r="MNU3288" s="385"/>
      <c r="MNV3288" s="385"/>
      <c r="MNW3288" s="385"/>
      <c r="MNX3288" s="385"/>
      <c r="MNY3288" s="385"/>
      <c r="MNZ3288" s="385"/>
      <c r="MOA3288" s="385"/>
      <c r="MOB3288" s="385"/>
      <c r="MOC3288" s="385"/>
      <c r="MOD3288" s="385"/>
      <c r="MOE3288" s="385"/>
      <c r="MOF3288" s="385"/>
      <c r="MOG3288" s="385"/>
      <c r="MOH3288" s="385"/>
      <c r="MOI3288" s="385"/>
      <c r="MOJ3288" s="385"/>
      <c r="MOK3288" s="385"/>
      <c r="MOL3288" s="385"/>
      <c r="MOM3288" s="385"/>
      <c r="MON3288" s="385"/>
      <c r="MOO3288" s="385"/>
      <c r="MOP3288" s="385"/>
      <c r="MOQ3288" s="385"/>
      <c r="MOR3288" s="385"/>
      <c r="MOS3288" s="385"/>
      <c r="MOT3288" s="385"/>
      <c r="MOU3288" s="385"/>
      <c r="MOV3288" s="385"/>
      <c r="MOW3288" s="385"/>
      <c r="MOX3288" s="385"/>
      <c r="MOY3288" s="385"/>
      <c r="MOZ3288" s="385"/>
      <c r="MPA3288" s="385"/>
      <c r="MPB3288" s="385"/>
      <c r="MPC3288" s="385"/>
      <c r="MPD3288" s="385"/>
      <c r="MPE3288" s="385"/>
      <c r="MPF3288" s="385"/>
      <c r="MPG3288" s="385"/>
      <c r="MPH3288" s="385"/>
      <c r="MPI3288" s="385"/>
      <c r="MPJ3288" s="385"/>
      <c r="MPK3288" s="385"/>
      <c r="MPL3288" s="385"/>
      <c r="MPM3288" s="385"/>
      <c r="MPN3288" s="385"/>
      <c r="MPO3288" s="385"/>
      <c r="MPP3288" s="385"/>
      <c r="MPQ3288" s="385"/>
      <c r="MPR3288" s="385"/>
      <c r="MPS3288" s="385"/>
      <c r="MPT3288" s="385"/>
      <c r="MPU3288" s="385"/>
      <c r="MPV3288" s="385"/>
      <c r="MPW3288" s="385"/>
      <c r="MPX3288" s="385"/>
      <c r="MPY3288" s="385"/>
      <c r="MPZ3288" s="385"/>
      <c r="MQA3288" s="385"/>
      <c r="MQB3288" s="385"/>
      <c r="MQC3288" s="385"/>
      <c r="MQD3288" s="385"/>
      <c r="MQE3288" s="385"/>
      <c r="MQF3288" s="385"/>
      <c r="MQG3288" s="385"/>
      <c r="MQH3288" s="385"/>
      <c r="MQI3288" s="385"/>
      <c r="MQJ3288" s="385"/>
      <c r="MQK3288" s="385"/>
      <c r="MQL3288" s="385"/>
      <c r="MQM3288" s="385"/>
      <c r="MQN3288" s="385"/>
      <c r="MQO3288" s="385"/>
      <c r="MQP3288" s="385"/>
      <c r="MQQ3288" s="385"/>
      <c r="MQR3288" s="385"/>
      <c r="MQS3288" s="385"/>
      <c r="MQT3288" s="385"/>
      <c r="MQU3288" s="385"/>
      <c r="MQV3288" s="385"/>
      <c r="MQW3288" s="385"/>
      <c r="MQX3288" s="385"/>
      <c r="MQY3288" s="385"/>
      <c r="MQZ3288" s="385"/>
      <c r="MRA3288" s="385"/>
      <c r="MRB3288" s="385"/>
      <c r="MRC3288" s="385"/>
      <c r="MRD3288" s="385"/>
      <c r="MRE3288" s="385"/>
      <c r="MRF3288" s="385"/>
      <c r="MRG3288" s="385"/>
      <c r="MRH3288" s="385"/>
      <c r="MRI3288" s="385"/>
      <c r="MRJ3288" s="385"/>
      <c r="MRK3288" s="385"/>
      <c r="MRL3288" s="385"/>
      <c r="MRM3288" s="385"/>
      <c r="MRN3288" s="385"/>
      <c r="MRO3288" s="385"/>
      <c r="MRP3288" s="385"/>
      <c r="MRQ3288" s="385"/>
      <c r="MRR3288" s="385"/>
      <c r="MRS3288" s="385"/>
      <c r="MRT3288" s="385"/>
      <c r="MRU3288" s="385"/>
      <c r="MRV3288" s="385"/>
      <c r="MRW3288" s="385"/>
      <c r="MRX3288" s="385"/>
      <c r="MRY3288" s="385"/>
      <c r="MRZ3288" s="385"/>
      <c r="MSA3288" s="385"/>
      <c r="MSB3288" s="385"/>
      <c r="MSC3288" s="385"/>
      <c r="MSD3288" s="385"/>
      <c r="MSE3288" s="385"/>
      <c r="MSF3288" s="385"/>
      <c r="MSG3288" s="385"/>
      <c r="MSH3288" s="385"/>
      <c r="MSI3288" s="385"/>
      <c r="MSJ3288" s="385"/>
      <c r="MSK3288" s="385"/>
      <c r="MSL3288" s="385"/>
      <c r="MSM3288" s="385"/>
      <c r="MSN3288" s="385"/>
      <c r="MSO3288" s="385"/>
      <c r="MSP3288" s="385"/>
      <c r="MSQ3288" s="385"/>
      <c r="MSR3288" s="385"/>
      <c r="MSS3288" s="385"/>
      <c r="MST3288" s="385"/>
      <c r="MSU3288" s="385"/>
      <c r="MSV3288" s="385"/>
      <c r="MSW3288" s="385"/>
      <c r="MSX3288" s="385"/>
      <c r="MSY3288" s="385"/>
      <c r="MSZ3288" s="385"/>
      <c r="MTA3288" s="385"/>
      <c r="MTB3288" s="385"/>
      <c r="MTC3288" s="385"/>
      <c r="MTD3288" s="385"/>
      <c r="MTE3288" s="385"/>
      <c r="MTF3288" s="385"/>
      <c r="MTG3288" s="385"/>
      <c r="MTH3288" s="385"/>
      <c r="MTI3288" s="385"/>
      <c r="MTJ3288" s="385"/>
      <c r="MTK3288" s="385"/>
      <c r="MTL3288" s="385"/>
      <c r="MTM3288" s="385"/>
      <c r="MTN3288" s="385"/>
      <c r="MTO3288" s="385"/>
      <c r="MTP3288" s="385"/>
      <c r="MTQ3288" s="385"/>
      <c r="MTR3288" s="385"/>
      <c r="MTS3288" s="385"/>
      <c r="MTT3288" s="385"/>
      <c r="MTU3288" s="385"/>
      <c r="MTV3288" s="385"/>
      <c r="MTW3288" s="385"/>
      <c r="MTX3288" s="385"/>
      <c r="MTY3288" s="385"/>
      <c r="MTZ3288" s="385"/>
      <c r="MUA3288" s="385"/>
      <c r="MUB3288" s="385"/>
      <c r="MUC3288" s="385"/>
      <c r="MUD3288" s="385"/>
      <c r="MUE3288" s="385"/>
      <c r="MUF3288" s="385"/>
      <c r="MUG3288" s="385"/>
      <c r="MUH3288" s="385"/>
      <c r="MUI3288" s="385"/>
      <c r="MUJ3288" s="385"/>
      <c r="MUK3288" s="385"/>
      <c r="MUL3288" s="385"/>
      <c r="MUM3288" s="385"/>
      <c r="MUN3288" s="385"/>
      <c r="MUO3288" s="385"/>
      <c r="MUP3288" s="385"/>
      <c r="MUQ3288" s="385"/>
      <c r="MUR3288" s="385"/>
      <c r="MUS3288" s="385"/>
      <c r="MUT3288" s="385"/>
      <c r="MUU3288" s="385"/>
      <c r="MUV3288" s="385"/>
      <c r="MUW3288" s="385"/>
      <c r="MUX3288" s="385"/>
      <c r="MUY3288" s="385"/>
      <c r="MUZ3288" s="385"/>
      <c r="MVA3288" s="385"/>
      <c r="MVB3288" s="385"/>
      <c r="MVC3288" s="385"/>
      <c r="MVD3288" s="385"/>
      <c r="MVE3288" s="385"/>
      <c r="MVF3288" s="385"/>
      <c r="MVG3288" s="385"/>
      <c r="MVH3288" s="385"/>
      <c r="MVI3288" s="385"/>
      <c r="MVJ3288" s="385"/>
      <c r="MVK3288" s="385"/>
      <c r="MVL3288" s="385"/>
      <c r="MVM3288" s="385"/>
      <c r="MVN3288" s="385"/>
      <c r="MVO3288" s="385"/>
      <c r="MVP3288" s="385"/>
      <c r="MVQ3288" s="385"/>
      <c r="MVR3288" s="385"/>
      <c r="MVS3288" s="385"/>
      <c r="MVT3288" s="385"/>
      <c r="MVU3288" s="385"/>
      <c r="MVV3288" s="385"/>
      <c r="MVW3288" s="385"/>
      <c r="MVX3288" s="385"/>
      <c r="MVY3288" s="385"/>
      <c r="MVZ3288" s="385"/>
      <c r="MWA3288" s="385"/>
      <c r="MWB3288" s="385"/>
      <c r="MWC3288" s="385"/>
      <c r="MWD3288" s="385"/>
      <c r="MWE3288" s="385"/>
      <c r="MWF3288" s="385"/>
      <c r="MWG3288" s="385"/>
      <c r="MWH3288" s="385"/>
      <c r="MWI3288" s="385"/>
      <c r="MWJ3288" s="385"/>
      <c r="MWK3288" s="385"/>
      <c r="MWL3288" s="385"/>
      <c r="MWM3288" s="385"/>
      <c r="MWN3288" s="385"/>
      <c r="MWO3288" s="385"/>
      <c r="MWP3288" s="385"/>
      <c r="MWQ3288" s="385"/>
      <c r="MWR3288" s="385"/>
      <c r="MWS3288" s="385"/>
      <c r="MWT3288" s="385"/>
      <c r="MWU3288" s="385"/>
      <c r="MWV3288" s="385"/>
      <c r="MWW3288" s="385"/>
      <c r="MWX3288" s="385"/>
      <c r="MWY3288" s="385"/>
      <c r="MWZ3288" s="385"/>
      <c r="MXA3288" s="385"/>
      <c r="MXB3288" s="385"/>
      <c r="MXC3288" s="385"/>
      <c r="MXD3288" s="385"/>
      <c r="MXE3288" s="385"/>
      <c r="MXF3288" s="385"/>
      <c r="MXG3288" s="385"/>
      <c r="MXH3288" s="385"/>
      <c r="MXI3288" s="385"/>
      <c r="MXJ3288" s="385"/>
      <c r="MXK3288" s="385"/>
      <c r="MXL3288" s="385"/>
      <c r="MXM3288" s="385"/>
      <c r="MXN3288" s="385"/>
      <c r="MXO3288" s="385"/>
      <c r="MXP3288" s="385"/>
      <c r="MXQ3288" s="385"/>
      <c r="MXR3288" s="385"/>
      <c r="MXS3288" s="385"/>
      <c r="MXT3288" s="385"/>
      <c r="MXU3288" s="385"/>
      <c r="MXV3288" s="385"/>
      <c r="MXW3288" s="385"/>
      <c r="MXX3288" s="385"/>
      <c r="MXY3288" s="385"/>
      <c r="MXZ3288" s="385"/>
      <c r="MYA3288" s="385"/>
      <c r="MYB3288" s="385"/>
      <c r="MYC3288" s="385"/>
      <c r="MYD3288" s="385"/>
      <c r="MYE3288" s="385"/>
      <c r="MYF3288" s="385"/>
      <c r="MYG3288" s="385"/>
      <c r="MYH3288" s="385"/>
      <c r="MYI3288" s="385"/>
      <c r="MYJ3288" s="385"/>
      <c r="MYK3288" s="385"/>
      <c r="MYL3288" s="385"/>
      <c r="MYM3288" s="385"/>
      <c r="MYN3288" s="385"/>
      <c r="MYO3288" s="385"/>
      <c r="MYP3288" s="385"/>
      <c r="MYQ3288" s="385"/>
      <c r="MYR3288" s="385"/>
      <c r="MYS3288" s="385"/>
      <c r="MYT3288" s="385"/>
      <c r="MYU3288" s="385"/>
      <c r="MYV3288" s="385"/>
      <c r="MYW3288" s="385"/>
      <c r="MYX3288" s="385"/>
      <c r="MYY3288" s="385"/>
      <c r="MYZ3288" s="385"/>
      <c r="MZA3288" s="385"/>
      <c r="MZB3288" s="385"/>
      <c r="MZC3288" s="385"/>
      <c r="MZD3288" s="385"/>
      <c r="MZE3288" s="385"/>
      <c r="MZF3288" s="385"/>
      <c r="MZG3288" s="385"/>
      <c r="MZH3288" s="385"/>
      <c r="MZI3288" s="385"/>
      <c r="MZJ3288" s="385"/>
      <c r="MZK3288" s="385"/>
      <c r="MZL3288" s="385"/>
      <c r="MZM3288" s="385"/>
      <c r="MZN3288" s="385"/>
      <c r="MZO3288" s="385"/>
      <c r="MZP3288" s="385"/>
      <c r="MZQ3288" s="385"/>
      <c r="MZR3288" s="385"/>
      <c r="MZS3288" s="385"/>
      <c r="MZT3288" s="385"/>
      <c r="MZU3288" s="385"/>
      <c r="MZV3288" s="385"/>
      <c r="MZW3288" s="385"/>
      <c r="MZX3288" s="385"/>
      <c r="MZY3288" s="385"/>
      <c r="MZZ3288" s="385"/>
      <c r="NAA3288" s="385"/>
      <c r="NAB3288" s="385"/>
      <c r="NAC3288" s="385"/>
      <c r="NAD3288" s="385"/>
      <c r="NAE3288" s="385"/>
      <c r="NAF3288" s="385"/>
      <c r="NAG3288" s="385"/>
      <c r="NAH3288" s="385"/>
      <c r="NAI3288" s="385"/>
      <c r="NAJ3288" s="385"/>
      <c r="NAK3288" s="385"/>
      <c r="NAL3288" s="385"/>
      <c r="NAM3288" s="385"/>
      <c r="NAN3288" s="385"/>
      <c r="NAO3288" s="385"/>
      <c r="NAP3288" s="385"/>
      <c r="NAQ3288" s="385"/>
      <c r="NAR3288" s="385"/>
      <c r="NAS3288" s="385"/>
      <c r="NAT3288" s="385"/>
      <c r="NAU3288" s="385"/>
      <c r="NAV3288" s="385"/>
      <c r="NAW3288" s="385"/>
      <c r="NAX3288" s="385"/>
      <c r="NAY3288" s="385"/>
      <c r="NAZ3288" s="385"/>
      <c r="NBA3288" s="385"/>
      <c r="NBB3288" s="385"/>
      <c r="NBC3288" s="385"/>
      <c r="NBD3288" s="385"/>
      <c r="NBE3288" s="385"/>
      <c r="NBF3288" s="385"/>
      <c r="NBG3288" s="385"/>
      <c r="NBH3288" s="385"/>
      <c r="NBI3288" s="385"/>
      <c r="NBJ3288" s="385"/>
      <c r="NBK3288" s="385"/>
      <c r="NBL3288" s="385"/>
      <c r="NBM3288" s="385"/>
      <c r="NBN3288" s="385"/>
      <c r="NBO3288" s="385"/>
      <c r="NBP3288" s="385"/>
      <c r="NBQ3288" s="385"/>
      <c r="NBR3288" s="385"/>
      <c r="NBS3288" s="385"/>
      <c r="NBT3288" s="385"/>
      <c r="NBU3288" s="385"/>
      <c r="NBV3288" s="385"/>
      <c r="NBW3288" s="385"/>
      <c r="NBX3288" s="385"/>
      <c r="NBY3288" s="385"/>
      <c r="NBZ3288" s="385"/>
      <c r="NCA3288" s="385"/>
      <c r="NCB3288" s="385"/>
      <c r="NCC3288" s="385"/>
      <c r="NCD3288" s="385"/>
      <c r="NCE3288" s="385"/>
      <c r="NCF3288" s="385"/>
      <c r="NCG3288" s="385"/>
      <c r="NCH3288" s="385"/>
      <c r="NCI3288" s="385"/>
      <c r="NCJ3288" s="385"/>
      <c r="NCK3288" s="385"/>
      <c r="NCL3288" s="385"/>
      <c r="NCM3288" s="385"/>
      <c r="NCN3288" s="385"/>
      <c r="NCO3288" s="385"/>
      <c r="NCP3288" s="385"/>
      <c r="NCQ3288" s="385"/>
      <c r="NCR3288" s="385"/>
      <c r="NCS3288" s="385"/>
      <c r="NCT3288" s="385"/>
      <c r="NCU3288" s="385"/>
      <c r="NCV3288" s="385"/>
      <c r="NCW3288" s="385"/>
      <c r="NCX3288" s="385"/>
      <c r="NCY3288" s="385"/>
      <c r="NCZ3288" s="385"/>
      <c r="NDA3288" s="385"/>
      <c r="NDB3288" s="385"/>
      <c r="NDC3288" s="385"/>
      <c r="NDD3288" s="385"/>
      <c r="NDE3288" s="385"/>
      <c r="NDF3288" s="385"/>
      <c r="NDG3288" s="385"/>
      <c r="NDH3288" s="385"/>
      <c r="NDI3288" s="385"/>
      <c r="NDJ3288" s="385"/>
      <c r="NDK3288" s="385"/>
      <c r="NDL3288" s="385"/>
      <c r="NDM3288" s="385"/>
      <c r="NDN3288" s="385"/>
      <c r="NDO3288" s="385"/>
      <c r="NDP3288" s="385"/>
      <c r="NDQ3288" s="385"/>
      <c r="NDR3288" s="385"/>
      <c r="NDS3288" s="385"/>
      <c r="NDT3288" s="385"/>
      <c r="NDU3288" s="385"/>
      <c r="NDV3288" s="385"/>
      <c r="NDW3288" s="385"/>
      <c r="NDX3288" s="385"/>
      <c r="NDY3288" s="385"/>
      <c r="NDZ3288" s="385"/>
      <c r="NEA3288" s="385"/>
      <c r="NEB3288" s="385"/>
      <c r="NEC3288" s="385"/>
      <c r="NED3288" s="385"/>
      <c r="NEE3288" s="385"/>
      <c r="NEF3288" s="385"/>
      <c r="NEG3288" s="385"/>
      <c r="NEH3288" s="385"/>
      <c r="NEI3288" s="385"/>
      <c r="NEJ3288" s="385"/>
      <c r="NEK3288" s="385"/>
      <c r="NEL3288" s="385"/>
      <c r="NEM3288" s="385"/>
      <c r="NEN3288" s="385"/>
      <c r="NEO3288" s="385"/>
      <c r="NEP3288" s="385"/>
      <c r="NEQ3288" s="385"/>
      <c r="NER3288" s="385"/>
      <c r="NES3288" s="385"/>
      <c r="NET3288" s="385"/>
      <c r="NEU3288" s="385"/>
      <c r="NEV3288" s="385"/>
      <c r="NEW3288" s="385"/>
      <c r="NEX3288" s="385"/>
      <c r="NEY3288" s="385"/>
      <c r="NEZ3288" s="385"/>
      <c r="NFA3288" s="385"/>
      <c r="NFB3288" s="385"/>
      <c r="NFC3288" s="385"/>
      <c r="NFD3288" s="385"/>
      <c r="NFE3288" s="385"/>
      <c r="NFF3288" s="385"/>
      <c r="NFG3288" s="385"/>
      <c r="NFH3288" s="385"/>
      <c r="NFI3288" s="385"/>
      <c r="NFJ3288" s="385"/>
      <c r="NFK3288" s="385"/>
      <c r="NFL3288" s="385"/>
      <c r="NFM3288" s="385"/>
      <c r="NFN3288" s="385"/>
      <c r="NFO3288" s="385"/>
      <c r="NFP3288" s="385"/>
      <c r="NFQ3288" s="385"/>
      <c r="NFR3288" s="385"/>
      <c r="NFS3288" s="385"/>
      <c r="NFT3288" s="385"/>
      <c r="NFU3288" s="385"/>
      <c r="NFV3288" s="385"/>
      <c r="NFW3288" s="385"/>
      <c r="NFX3288" s="385"/>
      <c r="NFY3288" s="385"/>
      <c r="NFZ3288" s="385"/>
      <c r="NGA3288" s="385"/>
      <c r="NGB3288" s="385"/>
      <c r="NGC3288" s="385"/>
      <c r="NGD3288" s="385"/>
      <c r="NGE3288" s="385"/>
      <c r="NGF3288" s="385"/>
      <c r="NGG3288" s="385"/>
      <c r="NGH3288" s="385"/>
      <c r="NGI3288" s="385"/>
      <c r="NGJ3288" s="385"/>
      <c r="NGK3288" s="385"/>
      <c r="NGL3288" s="385"/>
      <c r="NGM3288" s="385"/>
      <c r="NGN3288" s="385"/>
      <c r="NGO3288" s="385"/>
      <c r="NGP3288" s="385"/>
      <c r="NGQ3288" s="385"/>
      <c r="NGR3288" s="385"/>
      <c r="NGS3288" s="385"/>
      <c r="NGT3288" s="385"/>
      <c r="NGU3288" s="385"/>
      <c r="NGV3288" s="385"/>
      <c r="NGW3288" s="385"/>
      <c r="NGX3288" s="385"/>
      <c r="NGY3288" s="385"/>
      <c r="NGZ3288" s="385"/>
      <c r="NHA3288" s="385"/>
      <c r="NHB3288" s="385"/>
      <c r="NHC3288" s="385"/>
      <c r="NHD3288" s="385"/>
      <c r="NHE3288" s="385"/>
      <c r="NHF3288" s="385"/>
      <c r="NHG3288" s="385"/>
      <c r="NHH3288" s="385"/>
      <c r="NHI3288" s="385"/>
      <c r="NHJ3288" s="385"/>
      <c r="NHK3288" s="385"/>
      <c r="NHL3288" s="385"/>
      <c r="NHM3288" s="385"/>
      <c r="NHN3288" s="385"/>
      <c r="NHO3288" s="385"/>
      <c r="NHP3288" s="385"/>
      <c r="NHQ3288" s="385"/>
      <c r="NHR3288" s="385"/>
      <c r="NHS3288" s="385"/>
      <c r="NHT3288" s="385"/>
      <c r="NHU3288" s="385"/>
      <c r="NHV3288" s="385"/>
      <c r="NHW3288" s="385"/>
      <c r="NHX3288" s="385"/>
      <c r="NHY3288" s="385"/>
      <c r="NHZ3288" s="385"/>
      <c r="NIA3288" s="385"/>
      <c r="NIB3288" s="385"/>
      <c r="NIC3288" s="385"/>
      <c r="NID3288" s="385"/>
      <c r="NIE3288" s="385"/>
      <c r="NIF3288" s="385"/>
      <c r="NIG3288" s="385"/>
      <c r="NIH3288" s="385"/>
      <c r="NII3288" s="385"/>
      <c r="NIJ3288" s="385"/>
      <c r="NIK3288" s="385"/>
      <c r="NIL3288" s="385"/>
      <c r="NIM3288" s="385"/>
      <c r="NIN3288" s="385"/>
      <c r="NIO3288" s="385"/>
      <c r="NIP3288" s="385"/>
      <c r="NIQ3288" s="385"/>
      <c r="NIR3288" s="385"/>
      <c r="NIS3288" s="385"/>
      <c r="NIT3288" s="385"/>
      <c r="NIU3288" s="385"/>
      <c r="NIV3288" s="385"/>
      <c r="NIW3288" s="385"/>
      <c r="NIX3288" s="385"/>
      <c r="NIY3288" s="385"/>
      <c r="NIZ3288" s="385"/>
      <c r="NJA3288" s="385"/>
      <c r="NJB3288" s="385"/>
      <c r="NJC3288" s="385"/>
      <c r="NJD3288" s="385"/>
      <c r="NJE3288" s="385"/>
      <c r="NJF3288" s="385"/>
      <c r="NJG3288" s="385"/>
      <c r="NJH3288" s="385"/>
      <c r="NJI3288" s="385"/>
      <c r="NJJ3288" s="385"/>
      <c r="NJK3288" s="385"/>
      <c r="NJL3288" s="385"/>
      <c r="NJM3288" s="385"/>
      <c r="NJN3288" s="385"/>
      <c r="NJO3288" s="385"/>
      <c r="NJP3288" s="385"/>
      <c r="NJQ3288" s="385"/>
      <c r="NJR3288" s="385"/>
      <c r="NJS3288" s="385"/>
      <c r="NJT3288" s="385"/>
      <c r="NJU3288" s="385"/>
      <c r="NJV3288" s="385"/>
      <c r="NJW3288" s="385"/>
      <c r="NJX3288" s="385"/>
      <c r="NJY3288" s="385"/>
      <c r="NJZ3288" s="385"/>
      <c r="NKA3288" s="385"/>
      <c r="NKB3288" s="385"/>
      <c r="NKC3288" s="385"/>
      <c r="NKD3288" s="385"/>
      <c r="NKE3288" s="385"/>
      <c r="NKF3288" s="385"/>
      <c r="NKG3288" s="385"/>
      <c r="NKH3288" s="385"/>
      <c r="NKI3288" s="385"/>
      <c r="NKJ3288" s="385"/>
      <c r="NKK3288" s="385"/>
      <c r="NKL3288" s="385"/>
      <c r="NKM3288" s="385"/>
      <c r="NKN3288" s="385"/>
      <c r="NKO3288" s="385"/>
      <c r="NKP3288" s="385"/>
      <c r="NKQ3288" s="385"/>
      <c r="NKR3288" s="385"/>
      <c r="NKS3288" s="385"/>
      <c r="NKT3288" s="385"/>
      <c r="NKU3288" s="385"/>
      <c r="NKV3288" s="385"/>
      <c r="NKW3288" s="385"/>
      <c r="NKX3288" s="385"/>
      <c r="NKY3288" s="385"/>
      <c r="NKZ3288" s="385"/>
      <c r="NLA3288" s="385"/>
      <c r="NLB3288" s="385"/>
      <c r="NLC3288" s="385"/>
      <c r="NLD3288" s="385"/>
      <c r="NLE3288" s="385"/>
      <c r="NLF3288" s="385"/>
      <c r="NLG3288" s="385"/>
      <c r="NLH3288" s="385"/>
      <c r="NLI3288" s="385"/>
      <c r="NLJ3288" s="385"/>
      <c r="NLK3288" s="385"/>
      <c r="NLL3288" s="385"/>
      <c r="NLM3288" s="385"/>
      <c r="NLN3288" s="385"/>
      <c r="NLO3288" s="385"/>
      <c r="NLP3288" s="385"/>
      <c r="NLQ3288" s="385"/>
      <c r="NLR3288" s="385"/>
      <c r="NLS3288" s="385"/>
      <c r="NLT3288" s="385"/>
      <c r="NLU3288" s="385"/>
      <c r="NLV3288" s="385"/>
      <c r="NLW3288" s="385"/>
      <c r="NLX3288" s="385"/>
      <c r="NLY3288" s="385"/>
      <c r="NLZ3288" s="385"/>
      <c r="NMA3288" s="385"/>
      <c r="NMB3288" s="385"/>
      <c r="NMC3288" s="385"/>
      <c r="NMD3288" s="385"/>
      <c r="NME3288" s="385"/>
      <c r="NMF3288" s="385"/>
      <c r="NMG3288" s="385"/>
      <c r="NMH3288" s="385"/>
      <c r="NMI3288" s="385"/>
      <c r="NMJ3288" s="385"/>
      <c r="NMK3288" s="385"/>
      <c r="NML3288" s="385"/>
      <c r="NMM3288" s="385"/>
      <c r="NMN3288" s="385"/>
      <c r="NMO3288" s="385"/>
      <c r="NMP3288" s="385"/>
      <c r="NMQ3288" s="385"/>
      <c r="NMR3288" s="385"/>
      <c r="NMS3288" s="385"/>
      <c r="NMT3288" s="385"/>
      <c r="NMU3288" s="385"/>
      <c r="NMV3288" s="385"/>
      <c r="NMW3288" s="385"/>
      <c r="NMX3288" s="385"/>
      <c r="NMY3288" s="385"/>
      <c r="NMZ3288" s="385"/>
      <c r="NNA3288" s="385"/>
      <c r="NNB3288" s="385"/>
      <c r="NNC3288" s="385"/>
      <c r="NND3288" s="385"/>
      <c r="NNE3288" s="385"/>
      <c r="NNF3288" s="385"/>
      <c r="NNG3288" s="385"/>
      <c r="NNH3288" s="385"/>
      <c r="NNI3288" s="385"/>
      <c r="NNJ3288" s="385"/>
      <c r="NNK3288" s="385"/>
      <c r="NNL3288" s="385"/>
      <c r="NNM3288" s="385"/>
      <c r="NNN3288" s="385"/>
      <c r="NNO3288" s="385"/>
      <c r="NNP3288" s="385"/>
      <c r="NNQ3288" s="385"/>
      <c r="NNR3288" s="385"/>
      <c r="NNS3288" s="385"/>
      <c r="NNT3288" s="385"/>
      <c r="NNU3288" s="385"/>
      <c r="NNV3288" s="385"/>
      <c r="NNW3288" s="385"/>
      <c r="NNX3288" s="385"/>
      <c r="NNY3288" s="385"/>
      <c r="NNZ3288" s="385"/>
      <c r="NOA3288" s="385"/>
      <c r="NOB3288" s="385"/>
      <c r="NOC3288" s="385"/>
      <c r="NOD3288" s="385"/>
      <c r="NOE3288" s="385"/>
      <c r="NOF3288" s="385"/>
      <c r="NOG3288" s="385"/>
      <c r="NOH3288" s="385"/>
      <c r="NOI3288" s="385"/>
      <c r="NOJ3288" s="385"/>
      <c r="NOK3288" s="385"/>
      <c r="NOL3288" s="385"/>
      <c r="NOM3288" s="385"/>
      <c r="NON3288" s="385"/>
      <c r="NOO3288" s="385"/>
      <c r="NOP3288" s="385"/>
      <c r="NOQ3288" s="385"/>
      <c r="NOR3288" s="385"/>
      <c r="NOS3288" s="385"/>
      <c r="NOT3288" s="385"/>
      <c r="NOU3288" s="385"/>
      <c r="NOV3288" s="385"/>
      <c r="NOW3288" s="385"/>
      <c r="NOX3288" s="385"/>
      <c r="NOY3288" s="385"/>
      <c r="NOZ3288" s="385"/>
      <c r="NPA3288" s="385"/>
      <c r="NPB3288" s="385"/>
      <c r="NPC3288" s="385"/>
      <c r="NPD3288" s="385"/>
      <c r="NPE3288" s="385"/>
      <c r="NPF3288" s="385"/>
      <c r="NPG3288" s="385"/>
      <c r="NPH3288" s="385"/>
      <c r="NPI3288" s="385"/>
      <c r="NPJ3288" s="385"/>
      <c r="NPK3288" s="385"/>
      <c r="NPL3288" s="385"/>
      <c r="NPM3288" s="385"/>
      <c r="NPN3288" s="385"/>
      <c r="NPO3288" s="385"/>
      <c r="NPP3288" s="385"/>
      <c r="NPQ3288" s="385"/>
      <c r="NPR3288" s="385"/>
      <c r="NPS3288" s="385"/>
      <c r="NPT3288" s="385"/>
      <c r="NPU3288" s="385"/>
      <c r="NPV3288" s="385"/>
      <c r="NPW3288" s="385"/>
      <c r="NPX3288" s="385"/>
      <c r="NPY3288" s="385"/>
      <c r="NPZ3288" s="385"/>
      <c r="NQA3288" s="385"/>
      <c r="NQB3288" s="385"/>
      <c r="NQC3288" s="385"/>
      <c r="NQD3288" s="385"/>
      <c r="NQE3288" s="385"/>
      <c r="NQF3288" s="385"/>
      <c r="NQG3288" s="385"/>
      <c r="NQH3288" s="385"/>
      <c r="NQI3288" s="385"/>
      <c r="NQJ3288" s="385"/>
      <c r="NQK3288" s="385"/>
      <c r="NQL3288" s="385"/>
      <c r="NQM3288" s="385"/>
      <c r="NQN3288" s="385"/>
      <c r="NQO3288" s="385"/>
      <c r="NQP3288" s="385"/>
      <c r="NQQ3288" s="385"/>
      <c r="NQR3288" s="385"/>
      <c r="NQS3288" s="385"/>
      <c r="NQT3288" s="385"/>
      <c r="NQU3288" s="385"/>
      <c r="NQV3288" s="385"/>
      <c r="NQW3288" s="385"/>
      <c r="NQX3288" s="385"/>
      <c r="NQY3288" s="385"/>
      <c r="NQZ3288" s="385"/>
      <c r="NRA3288" s="385"/>
      <c r="NRB3288" s="385"/>
      <c r="NRC3288" s="385"/>
      <c r="NRD3288" s="385"/>
      <c r="NRE3288" s="385"/>
      <c r="NRF3288" s="385"/>
      <c r="NRG3288" s="385"/>
      <c r="NRH3288" s="385"/>
      <c r="NRI3288" s="385"/>
      <c r="NRJ3288" s="385"/>
      <c r="NRK3288" s="385"/>
      <c r="NRL3288" s="385"/>
      <c r="NRM3288" s="385"/>
      <c r="NRN3288" s="385"/>
      <c r="NRO3288" s="385"/>
      <c r="NRP3288" s="385"/>
      <c r="NRQ3288" s="385"/>
      <c r="NRR3288" s="385"/>
      <c r="NRS3288" s="385"/>
      <c r="NRT3288" s="385"/>
      <c r="NRU3288" s="385"/>
      <c r="NRV3288" s="385"/>
      <c r="NRW3288" s="385"/>
      <c r="NRX3288" s="385"/>
      <c r="NRY3288" s="385"/>
      <c r="NRZ3288" s="385"/>
      <c r="NSA3288" s="385"/>
      <c r="NSB3288" s="385"/>
      <c r="NSC3288" s="385"/>
      <c r="NSD3288" s="385"/>
      <c r="NSE3288" s="385"/>
      <c r="NSF3288" s="385"/>
      <c r="NSG3288" s="385"/>
      <c r="NSH3288" s="385"/>
      <c r="NSI3288" s="385"/>
      <c r="NSJ3288" s="385"/>
      <c r="NSK3288" s="385"/>
      <c r="NSL3288" s="385"/>
      <c r="NSM3288" s="385"/>
      <c r="NSN3288" s="385"/>
      <c r="NSO3288" s="385"/>
      <c r="NSP3288" s="385"/>
      <c r="NSQ3288" s="385"/>
      <c r="NSR3288" s="385"/>
      <c r="NSS3288" s="385"/>
      <c r="NST3288" s="385"/>
      <c r="NSU3288" s="385"/>
      <c r="NSV3288" s="385"/>
      <c r="NSW3288" s="385"/>
      <c r="NSX3288" s="385"/>
      <c r="NSY3288" s="385"/>
      <c r="NSZ3288" s="385"/>
      <c r="NTA3288" s="385"/>
      <c r="NTB3288" s="385"/>
      <c r="NTC3288" s="385"/>
      <c r="NTD3288" s="385"/>
      <c r="NTE3288" s="385"/>
      <c r="NTF3288" s="385"/>
      <c r="NTG3288" s="385"/>
      <c r="NTH3288" s="385"/>
      <c r="NTI3288" s="385"/>
      <c r="NTJ3288" s="385"/>
      <c r="NTK3288" s="385"/>
      <c r="NTL3288" s="385"/>
      <c r="NTM3288" s="385"/>
      <c r="NTN3288" s="385"/>
      <c r="NTO3288" s="385"/>
      <c r="NTP3288" s="385"/>
      <c r="NTQ3288" s="385"/>
      <c r="NTR3288" s="385"/>
      <c r="NTS3288" s="385"/>
      <c r="NTT3288" s="385"/>
      <c r="NTU3288" s="385"/>
      <c r="NTV3288" s="385"/>
      <c r="NTW3288" s="385"/>
      <c r="NTX3288" s="385"/>
      <c r="NTY3288" s="385"/>
      <c r="NTZ3288" s="385"/>
      <c r="NUA3288" s="385"/>
      <c r="NUB3288" s="385"/>
      <c r="NUC3288" s="385"/>
      <c r="NUD3288" s="385"/>
      <c r="NUE3288" s="385"/>
      <c r="NUF3288" s="385"/>
      <c r="NUG3288" s="385"/>
      <c r="NUH3288" s="385"/>
      <c r="NUI3288" s="385"/>
      <c r="NUJ3288" s="385"/>
      <c r="NUK3288" s="385"/>
      <c r="NUL3288" s="385"/>
      <c r="NUM3288" s="385"/>
      <c r="NUN3288" s="385"/>
      <c r="NUO3288" s="385"/>
      <c r="NUP3288" s="385"/>
      <c r="NUQ3288" s="385"/>
      <c r="NUR3288" s="385"/>
      <c r="NUS3288" s="385"/>
      <c r="NUT3288" s="385"/>
      <c r="NUU3288" s="385"/>
      <c r="NUV3288" s="385"/>
      <c r="NUW3288" s="385"/>
      <c r="NUX3288" s="385"/>
      <c r="NUY3288" s="385"/>
      <c r="NUZ3288" s="385"/>
      <c r="NVA3288" s="385"/>
      <c r="NVB3288" s="385"/>
      <c r="NVC3288" s="385"/>
      <c r="NVD3288" s="385"/>
      <c r="NVE3288" s="385"/>
      <c r="NVF3288" s="385"/>
      <c r="NVG3288" s="385"/>
      <c r="NVH3288" s="385"/>
      <c r="NVI3288" s="385"/>
      <c r="NVJ3288" s="385"/>
      <c r="NVK3288" s="385"/>
      <c r="NVL3288" s="385"/>
      <c r="NVM3288" s="385"/>
      <c r="NVN3288" s="385"/>
      <c r="NVO3288" s="385"/>
      <c r="NVP3288" s="385"/>
      <c r="NVQ3288" s="385"/>
      <c r="NVR3288" s="385"/>
      <c r="NVS3288" s="385"/>
      <c r="NVT3288" s="385"/>
      <c r="NVU3288" s="385"/>
      <c r="NVV3288" s="385"/>
      <c r="NVW3288" s="385"/>
      <c r="NVX3288" s="385"/>
      <c r="NVY3288" s="385"/>
      <c r="NVZ3288" s="385"/>
      <c r="NWA3288" s="385"/>
      <c r="NWB3288" s="385"/>
      <c r="NWC3288" s="385"/>
      <c r="NWD3288" s="385"/>
      <c r="NWE3288" s="385"/>
      <c r="NWF3288" s="385"/>
      <c r="NWG3288" s="385"/>
      <c r="NWH3288" s="385"/>
      <c r="NWI3288" s="385"/>
      <c r="NWJ3288" s="385"/>
      <c r="NWK3288" s="385"/>
      <c r="NWL3288" s="385"/>
      <c r="NWM3288" s="385"/>
      <c r="NWN3288" s="385"/>
      <c r="NWO3288" s="385"/>
      <c r="NWP3288" s="385"/>
      <c r="NWQ3288" s="385"/>
      <c r="NWR3288" s="385"/>
      <c r="NWS3288" s="385"/>
      <c r="NWT3288" s="385"/>
      <c r="NWU3288" s="385"/>
      <c r="NWV3288" s="385"/>
      <c r="NWW3288" s="385"/>
      <c r="NWX3288" s="385"/>
      <c r="NWY3288" s="385"/>
      <c r="NWZ3288" s="385"/>
      <c r="NXA3288" s="385"/>
      <c r="NXB3288" s="385"/>
      <c r="NXC3288" s="385"/>
      <c r="NXD3288" s="385"/>
      <c r="NXE3288" s="385"/>
      <c r="NXF3288" s="385"/>
      <c r="NXG3288" s="385"/>
      <c r="NXH3288" s="385"/>
      <c r="NXI3288" s="385"/>
      <c r="NXJ3288" s="385"/>
      <c r="NXK3288" s="385"/>
      <c r="NXL3288" s="385"/>
      <c r="NXM3288" s="385"/>
      <c r="NXN3288" s="385"/>
      <c r="NXO3288" s="385"/>
      <c r="NXP3288" s="385"/>
      <c r="NXQ3288" s="385"/>
      <c r="NXR3288" s="385"/>
      <c r="NXS3288" s="385"/>
      <c r="NXT3288" s="385"/>
      <c r="NXU3288" s="385"/>
      <c r="NXV3288" s="385"/>
      <c r="NXW3288" s="385"/>
      <c r="NXX3288" s="385"/>
      <c r="NXY3288" s="385"/>
      <c r="NXZ3288" s="385"/>
      <c r="NYA3288" s="385"/>
      <c r="NYB3288" s="385"/>
      <c r="NYC3288" s="385"/>
      <c r="NYD3288" s="385"/>
      <c r="NYE3288" s="385"/>
      <c r="NYF3288" s="385"/>
      <c r="NYG3288" s="385"/>
      <c r="NYH3288" s="385"/>
      <c r="NYI3288" s="385"/>
      <c r="NYJ3288" s="385"/>
      <c r="NYK3288" s="385"/>
      <c r="NYL3288" s="385"/>
      <c r="NYM3288" s="385"/>
      <c r="NYN3288" s="385"/>
      <c r="NYO3288" s="385"/>
      <c r="NYP3288" s="385"/>
      <c r="NYQ3288" s="385"/>
      <c r="NYR3288" s="385"/>
      <c r="NYS3288" s="385"/>
      <c r="NYT3288" s="385"/>
      <c r="NYU3288" s="385"/>
      <c r="NYV3288" s="385"/>
      <c r="NYW3288" s="385"/>
      <c r="NYX3288" s="385"/>
      <c r="NYY3288" s="385"/>
      <c r="NYZ3288" s="385"/>
      <c r="NZA3288" s="385"/>
      <c r="NZB3288" s="385"/>
      <c r="NZC3288" s="385"/>
      <c r="NZD3288" s="385"/>
      <c r="NZE3288" s="385"/>
      <c r="NZF3288" s="385"/>
      <c r="NZG3288" s="385"/>
      <c r="NZH3288" s="385"/>
      <c r="NZI3288" s="385"/>
      <c r="NZJ3288" s="385"/>
      <c r="NZK3288" s="385"/>
      <c r="NZL3288" s="385"/>
      <c r="NZM3288" s="385"/>
      <c r="NZN3288" s="385"/>
      <c r="NZO3288" s="385"/>
      <c r="NZP3288" s="385"/>
      <c r="NZQ3288" s="385"/>
      <c r="NZR3288" s="385"/>
      <c r="NZS3288" s="385"/>
      <c r="NZT3288" s="385"/>
      <c r="NZU3288" s="385"/>
      <c r="NZV3288" s="385"/>
      <c r="NZW3288" s="385"/>
      <c r="NZX3288" s="385"/>
      <c r="NZY3288" s="385"/>
      <c r="NZZ3288" s="385"/>
      <c r="OAA3288" s="385"/>
      <c r="OAB3288" s="385"/>
      <c r="OAC3288" s="385"/>
      <c r="OAD3288" s="385"/>
      <c r="OAE3288" s="385"/>
      <c r="OAF3288" s="385"/>
      <c r="OAG3288" s="385"/>
      <c r="OAH3288" s="385"/>
      <c r="OAI3288" s="385"/>
      <c r="OAJ3288" s="385"/>
      <c r="OAK3288" s="385"/>
      <c r="OAL3288" s="385"/>
      <c r="OAM3288" s="385"/>
      <c r="OAN3288" s="385"/>
      <c r="OAO3288" s="385"/>
      <c r="OAP3288" s="385"/>
      <c r="OAQ3288" s="385"/>
      <c r="OAR3288" s="385"/>
      <c r="OAS3288" s="385"/>
      <c r="OAT3288" s="385"/>
      <c r="OAU3288" s="385"/>
      <c r="OAV3288" s="385"/>
      <c r="OAW3288" s="385"/>
      <c r="OAX3288" s="385"/>
      <c r="OAY3288" s="385"/>
      <c r="OAZ3288" s="385"/>
      <c r="OBA3288" s="385"/>
      <c r="OBB3288" s="385"/>
      <c r="OBC3288" s="385"/>
      <c r="OBD3288" s="385"/>
      <c r="OBE3288" s="385"/>
      <c r="OBF3288" s="385"/>
      <c r="OBG3288" s="385"/>
      <c r="OBH3288" s="385"/>
      <c r="OBI3288" s="385"/>
      <c r="OBJ3288" s="385"/>
      <c r="OBK3288" s="385"/>
      <c r="OBL3288" s="385"/>
      <c r="OBM3288" s="385"/>
      <c r="OBN3288" s="385"/>
      <c r="OBO3288" s="385"/>
      <c r="OBP3288" s="385"/>
      <c r="OBQ3288" s="385"/>
      <c r="OBR3288" s="385"/>
      <c r="OBS3288" s="385"/>
      <c r="OBT3288" s="385"/>
      <c r="OBU3288" s="385"/>
      <c r="OBV3288" s="385"/>
      <c r="OBW3288" s="385"/>
      <c r="OBX3288" s="385"/>
      <c r="OBY3288" s="385"/>
      <c r="OBZ3288" s="385"/>
      <c r="OCA3288" s="385"/>
      <c r="OCB3288" s="385"/>
      <c r="OCC3288" s="385"/>
      <c r="OCD3288" s="385"/>
      <c r="OCE3288" s="385"/>
      <c r="OCF3288" s="385"/>
      <c r="OCG3288" s="385"/>
      <c r="OCH3288" s="385"/>
      <c r="OCI3288" s="385"/>
      <c r="OCJ3288" s="385"/>
      <c r="OCK3288" s="385"/>
      <c r="OCL3288" s="385"/>
      <c r="OCM3288" s="385"/>
      <c r="OCN3288" s="385"/>
      <c r="OCO3288" s="385"/>
      <c r="OCP3288" s="385"/>
      <c r="OCQ3288" s="385"/>
      <c r="OCR3288" s="385"/>
      <c r="OCS3288" s="385"/>
      <c r="OCT3288" s="385"/>
      <c r="OCU3288" s="385"/>
      <c r="OCV3288" s="385"/>
      <c r="OCW3288" s="385"/>
      <c r="OCX3288" s="385"/>
      <c r="OCY3288" s="385"/>
      <c r="OCZ3288" s="385"/>
      <c r="ODA3288" s="385"/>
      <c r="ODB3288" s="385"/>
      <c r="ODC3288" s="385"/>
      <c r="ODD3288" s="385"/>
      <c r="ODE3288" s="385"/>
      <c r="ODF3288" s="385"/>
      <c r="ODG3288" s="385"/>
      <c r="ODH3288" s="385"/>
      <c r="ODI3288" s="385"/>
      <c r="ODJ3288" s="385"/>
      <c r="ODK3288" s="385"/>
      <c r="ODL3288" s="385"/>
      <c r="ODM3288" s="385"/>
      <c r="ODN3288" s="385"/>
      <c r="ODO3288" s="385"/>
      <c r="ODP3288" s="385"/>
      <c r="ODQ3288" s="385"/>
      <c r="ODR3288" s="385"/>
      <c r="ODS3288" s="385"/>
      <c r="ODT3288" s="385"/>
      <c r="ODU3288" s="385"/>
      <c r="ODV3288" s="385"/>
      <c r="ODW3288" s="385"/>
      <c r="ODX3288" s="385"/>
      <c r="ODY3288" s="385"/>
      <c r="ODZ3288" s="385"/>
      <c r="OEA3288" s="385"/>
      <c r="OEB3288" s="385"/>
      <c r="OEC3288" s="385"/>
      <c r="OED3288" s="385"/>
      <c r="OEE3288" s="385"/>
      <c r="OEF3288" s="385"/>
      <c r="OEG3288" s="385"/>
      <c r="OEH3288" s="385"/>
      <c r="OEI3288" s="385"/>
      <c r="OEJ3288" s="385"/>
      <c r="OEK3288" s="385"/>
      <c r="OEL3288" s="385"/>
      <c r="OEM3288" s="385"/>
      <c r="OEN3288" s="385"/>
      <c r="OEO3288" s="385"/>
      <c r="OEP3288" s="385"/>
      <c r="OEQ3288" s="385"/>
      <c r="OER3288" s="385"/>
      <c r="OES3288" s="385"/>
      <c r="OET3288" s="385"/>
      <c r="OEU3288" s="385"/>
      <c r="OEV3288" s="385"/>
      <c r="OEW3288" s="385"/>
      <c r="OEX3288" s="385"/>
      <c r="OEY3288" s="385"/>
      <c r="OEZ3288" s="385"/>
      <c r="OFA3288" s="385"/>
      <c r="OFB3288" s="385"/>
      <c r="OFC3288" s="385"/>
      <c r="OFD3288" s="385"/>
      <c r="OFE3288" s="385"/>
      <c r="OFF3288" s="385"/>
      <c r="OFG3288" s="385"/>
      <c r="OFH3288" s="385"/>
      <c r="OFI3288" s="385"/>
      <c r="OFJ3288" s="385"/>
      <c r="OFK3288" s="385"/>
      <c r="OFL3288" s="385"/>
      <c r="OFM3288" s="385"/>
      <c r="OFN3288" s="385"/>
      <c r="OFO3288" s="385"/>
      <c r="OFP3288" s="385"/>
      <c r="OFQ3288" s="385"/>
      <c r="OFR3288" s="385"/>
      <c r="OFS3288" s="385"/>
      <c r="OFT3288" s="385"/>
      <c r="OFU3288" s="385"/>
      <c r="OFV3288" s="385"/>
      <c r="OFW3288" s="385"/>
      <c r="OFX3288" s="385"/>
      <c r="OFY3288" s="385"/>
      <c r="OFZ3288" s="385"/>
      <c r="OGA3288" s="385"/>
      <c r="OGB3288" s="385"/>
      <c r="OGC3288" s="385"/>
      <c r="OGD3288" s="385"/>
      <c r="OGE3288" s="385"/>
      <c r="OGF3288" s="385"/>
      <c r="OGG3288" s="385"/>
      <c r="OGH3288" s="385"/>
      <c r="OGI3288" s="385"/>
      <c r="OGJ3288" s="385"/>
      <c r="OGK3288" s="385"/>
      <c r="OGL3288" s="385"/>
      <c r="OGM3288" s="385"/>
      <c r="OGN3288" s="385"/>
      <c r="OGO3288" s="385"/>
      <c r="OGP3288" s="385"/>
      <c r="OGQ3288" s="385"/>
      <c r="OGR3288" s="385"/>
      <c r="OGS3288" s="385"/>
      <c r="OGT3288" s="385"/>
      <c r="OGU3288" s="385"/>
      <c r="OGV3288" s="385"/>
      <c r="OGW3288" s="385"/>
      <c r="OGX3288" s="385"/>
      <c r="OGY3288" s="385"/>
      <c r="OGZ3288" s="385"/>
      <c r="OHA3288" s="385"/>
      <c r="OHB3288" s="385"/>
      <c r="OHC3288" s="385"/>
      <c r="OHD3288" s="385"/>
      <c r="OHE3288" s="385"/>
      <c r="OHF3288" s="385"/>
      <c r="OHG3288" s="385"/>
      <c r="OHH3288" s="385"/>
      <c r="OHI3288" s="385"/>
      <c r="OHJ3288" s="385"/>
      <c r="OHK3288" s="385"/>
      <c r="OHL3288" s="385"/>
      <c r="OHM3288" s="385"/>
      <c r="OHN3288" s="385"/>
      <c r="OHO3288" s="385"/>
      <c r="OHP3288" s="385"/>
      <c r="OHQ3288" s="385"/>
      <c r="OHR3288" s="385"/>
      <c r="OHS3288" s="385"/>
      <c r="OHT3288" s="385"/>
      <c r="OHU3288" s="385"/>
      <c r="OHV3288" s="385"/>
      <c r="OHW3288" s="385"/>
      <c r="OHX3288" s="385"/>
      <c r="OHY3288" s="385"/>
      <c r="OHZ3288" s="385"/>
      <c r="OIA3288" s="385"/>
      <c r="OIB3288" s="385"/>
      <c r="OIC3288" s="385"/>
      <c r="OID3288" s="385"/>
      <c r="OIE3288" s="385"/>
      <c r="OIF3288" s="385"/>
      <c r="OIG3288" s="385"/>
      <c r="OIH3288" s="385"/>
      <c r="OII3288" s="385"/>
      <c r="OIJ3288" s="385"/>
      <c r="OIK3288" s="385"/>
      <c r="OIL3288" s="385"/>
      <c r="OIM3288" s="385"/>
      <c r="OIN3288" s="385"/>
      <c r="OIO3288" s="385"/>
      <c r="OIP3288" s="385"/>
      <c r="OIQ3288" s="385"/>
      <c r="OIR3288" s="385"/>
      <c r="OIS3288" s="385"/>
      <c r="OIT3288" s="385"/>
      <c r="OIU3288" s="385"/>
      <c r="OIV3288" s="385"/>
      <c r="OIW3288" s="385"/>
      <c r="OIX3288" s="385"/>
      <c r="OIY3288" s="385"/>
      <c r="OIZ3288" s="385"/>
      <c r="OJA3288" s="385"/>
      <c r="OJB3288" s="385"/>
      <c r="OJC3288" s="385"/>
      <c r="OJD3288" s="385"/>
      <c r="OJE3288" s="385"/>
      <c r="OJF3288" s="385"/>
      <c r="OJG3288" s="385"/>
      <c r="OJH3288" s="385"/>
      <c r="OJI3288" s="385"/>
      <c r="OJJ3288" s="385"/>
      <c r="OJK3288" s="385"/>
      <c r="OJL3288" s="385"/>
      <c r="OJM3288" s="385"/>
      <c r="OJN3288" s="385"/>
      <c r="OJO3288" s="385"/>
      <c r="OJP3288" s="385"/>
      <c r="OJQ3288" s="385"/>
      <c r="OJR3288" s="385"/>
      <c r="OJS3288" s="385"/>
      <c r="OJT3288" s="385"/>
      <c r="OJU3288" s="385"/>
      <c r="OJV3288" s="385"/>
      <c r="OJW3288" s="385"/>
      <c r="OJX3288" s="385"/>
      <c r="OJY3288" s="385"/>
      <c r="OJZ3288" s="385"/>
      <c r="OKA3288" s="385"/>
      <c r="OKB3288" s="385"/>
      <c r="OKC3288" s="385"/>
      <c r="OKD3288" s="385"/>
      <c r="OKE3288" s="385"/>
      <c r="OKF3288" s="385"/>
      <c r="OKG3288" s="385"/>
      <c r="OKH3288" s="385"/>
      <c r="OKI3288" s="385"/>
      <c r="OKJ3288" s="385"/>
      <c r="OKK3288" s="385"/>
      <c r="OKL3288" s="385"/>
      <c r="OKM3288" s="385"/>
      <c r="OKN3288" s="385"/>
      <c r="OKO3288" s="385"/>
      <c r="OKP3288" s="385"/>
      <c r="OKQ3288" s="385"/>
      <c r="OKR3288" s="385"/>
      <c r="OKS3288" s="385"/>
      <c r="OKT3288" s="385"/>
      <c r="OKU3288" s="385"/>
      <c r="OKV3288" s="385"/>
      <c r="OKW3288" s="385"/>
      <c r="OKX3288" s="385"/>
      <c r="OKY3288" s="385"/>
      <c r="OKZ3288" s="385"/>
      <c r="OLA3288" s="385"/>
      <c r="OLB3288" s="385"/>
      <c r="OLC3288" s="385"/>
      <c r="OLD3288" s="385"/>
      <c r="OLE3288" s="385"/>
      <c r="OLF3288" s="385"/>
      <c r="OLG3288" s="385"/>
      <c r="OLH3288" s="385"/>
      <c r="OLI3288" s="385"/>
      <c r="OLJ3288" s="385"/>
      <c r="OLK3288" s="385"/>
      <c r="OLL3288" s="385"/>
      <c r="OLM3288" s="385"/>
      <c r="OLN3288" s="385"/>
      <c r="OLO3288" s="385"/>
      <c r="OLP3288" s="385"/>
      <c r="OLQ3288" s="385"/>
      <c r="OLR3288" s="385"/>
      <c r="OLS3288" s="385"/>
      <c r="OLT3288" s="385"/>
      <c r="OLU3288" s="385"/>
      <c r="OLV3288" s="385"/>
      <c r="OLW3288" s="385"/>
      <c r="OLX3288" s="385"/>
      <c r="OLY3288" s="385"/>
      <c r="OLZ3288" s="385"/>
      <c r="OMA3288" s="385"/>
      <c r="OMB3288" s="385"/>
      <c r="OMC3288" s="385"/>
      <c r="OMD3288" s="385"/>
      <c r="OME3288" s="385"/>
      <c r="OMF3288" s="385"/>
      <c r="OMG3288" s="385"/>
      <c r="OMH3288" s="385"/>
      <c r="OMI3288" s="385"/>
      <c r="OMJ3288" s="385"/>
      <c r="OMK3288" s="385"/>
      <c r="OML3288" s="385"/>
      <c r="OMM3288" s="385"/>
      <c r="OMN3288" s="385"/>
      <c r="OMO3288" s="385"/>
      <c r="OMP3288" s="385"/>
      <c r="OMQ3288" s="385"/>
      <c r="OMR3288" s="385"/>
      <c r="OMS3288" s="385"/>
      <c r="OMT3288" s="385"/>
      <c r="OMU3288" s="385"/>
      <c r="OMV3288" s="385"/>
      <c r="OMW3288" s="385"/>
      <c r="OMX3288" s="385"/>
      <c r="OMY3288" s="385"/>
      <c r="OMZ3288" s="385"/>
      <c r="ONA3288" s="385"/>
      <c r="ONB3288" s="385"/>
      <c r="ONC3288" s="385"/>
      <c r="OND3288" s="385"/>
      <c r="ONE3288" s="385"/>
      <c r="ONF3288" s="385"/>
      <c r="ONG3288" s="385"/>
      <c r="ONH3288" s="385"/>
      <c r="ONI3288" s="385"/>
      <c r="ONJ3288" s="385"/>
      <c r="ONK3288" s="385"/>
      <c r="ONL3288" s="385"/>
      <c r="ONM3288" s="385"/>
      <c r="ONN3288" s="385"/>
      <c r="ONO3288" s="385"/>
      <c r="ONP3288" s="385"/>
      <c r="ONQ3288" s="385"/>
      <c r="ONR3288" s="385"/>
      <c r="ONS3288" s="385"/>
      <c r="ONT3288" s="385"/>
      <c r="ONU3288" s="385"/>
      <c r="ONV3288" s="385"/>
      <c r="ONW3288" s="385"/>
      <c r="ONX3288" s="385"/>
      <c r="ONY3288" s="385"/>
      <c r="ONZ3288" s="385"/>
      <c r="OOA3288" s="385"/>
      <c r="OOB3288" s="385"/>
      <c r="OOC3288" s="385"/>
      <c r="OOD3288" s="385"/>
      <c r="OOE3288" s="385"/>
      <c r="OOF3288" s="385"/>
      <c r="OOG3288" s="385"/>
      <c r="OOH3288" s="385"/>
      <c r="OOI3288" s="385"/>
      <c r="OOJ3288" s="385"/>
      <c r="OOK3288" s="385"/>
      <c r="OOL3288" s="385"/>
      <c r="OOM3288" s="385"/>
      <c r="OON3288" s="385"/>
      <c r="OOO3288" s="385"/>
      <c r="OOP3288" s="385"/>
      <c r="OOQ3288" s="385"/>
      <c r="OOR3288" s="385"/>
      <c r="OOS3288" s="385"/>
      <c r="OOT3288" s="385"/>
      <c r="OOU3288" s="385"/>
      <c r="OOV3288" s="385"/>
      <c r="OOW3288" s="385"/>
      <c r="OOX3288" s="385"/>
      <c r="OOY3288" s="385"/>
      <c r="OOZ3288" s="385"/>
      <c r="OPA3288" s="385"/>
      <c r="OPB3288" s="385"/>
      <c r="OPC3288" s="385"/>
      <c r="OPD3288" s="385"/>
      <c r="OPE3288" s="385"/>
      <c r="OPF3288" s="385"/>
      <c r="OPG3288" s="385"/>
      <c r="OPH3288" s="385"/>
      <c r="OPI3288" s="385"/>
      <c r="OPJ3288" s="385"/>
      <c r="OPK3288" s="385"/>
      <c r="OPL3288" s="385"/>
      <c r="OPM3288" s="385"/>
      <c r="OPN3288" s="385"/>
      <c r="OPO3288" s="385"/>
      <c r="OPP3288" s="385"/>
      <c r="OPQ3288" s="385"/>
      <c r="OPR3288" s="385"/>
      <c r="OPS3288" s="385"/>
      <c r="OPT3288" s="385"/>
      <c r="OPU3288" s="385"/>
      <c r="OPV3288" s="385"/>
      <c r="OPW3288" s="385"/>
      <c r="OPX3288" s="385"/>
      <c r="OPY3288" s="385"/>
      <c r="OPZ3288" s="385"/>
      <c r="OQA3288" s="385"/>
      <c r="OQB3288" s="385"/>
      <c r="OQC3288" s="385"/>
      <c r="OQD3288" s="385"/>
      <c r="OQE3288" s="385"/>
      <c r="OQF3288" s="385"/>
      <c r="OQG3288" s="385"/>
      <c r="OQH3288" s="385"/>
      <c r="OQI3288" s="385"/>
      <c r="OQJ3288" s="385"/>
      <c r="OQK3288" s="385"/>
      <c r="OQL3288" s="385"/>
      <c r="OQM3288" s="385"/>
      <c r="OQN3288" s="385"/>
      <c r="OQO3288" s="385"/>
      <c r="OQP3288" s="385"/>
      <c r="OQQ3288" s="385"/>
      <c r="OQR3288" s="385"/>
      <c r="OQS3288" s="385"/>
      <c r="OQT3288" s="385"/>
      <c r="OQU3288" s="385"/>
      <c r="OQV3288" s="385"/>
      <c r="OQW3288" s="385"/>
      <c r="OQX3288" s="385"/>
      <c r="OQY3288" s="385"/>
      <c r="OQZ3288" s="385"/>
      <c r="ORA3288" s="385"/>
      <c r="ORB3288" s="385"/>
      <c r="ORC3288" s="385"/>
      <c r="ORD3288" s="385"/>
      <c r="ORE3288" s="385"/>
      <c r="ORF3288" s="385"/>
      <c r="ORG3288" s="385"/>
      <c r="ORH3288" s="385"/>
      <c r="ORI3288" s="385"/>
      <c r="ORJ3288" s="385"/>
      <c r="ORK3288" s="385"/>
      <c r="ORL3288" s="385"/>
      <c r="ORM3288" s="385"/>
      <c r="ORN3288" s="385"/>
      <c r="ORO3288" s="385"/>
      <c r="ORP3288" s="385"/>
      <c r="ORQ3288" s="385"/>
      <c r="ORR3288" s="385"/>
      <c r="ORS3288" s="385"/>
      <c r="ORT3288" s="385"/>
      <c r="ORU3288" s="385"/>
      <c r="ORV3288" s="385"/>
      <c r="ORW3288" s="385"/>
      <c r="ORX3288" s="385"/>
      <c r="ORY3288" s="385"/>
      <c r="ORZ3288" s="385"/>
      <c r="OSA3288" s="385"/>
      <c r="OSB3288" s="385"/>
      <c r="OSC3288" s="385"/>
      <c r="OSD3288" s="385"/>
      <c r="OSE3288" s="385"/>
      <c r="OSF3288" s="385"/>
      <c r="OSG3288" s="385"/>
      <c r="OSH3288" s="385"/>
      <c r="OSI3288" s="385"/>
      <c r="OSJ3288" s="385"/>
      <c r="OSK3288" s="385"/>
      <c r="OSL3288" s="385"/>
      <c r="OSM3288" s="385"/>
      <c r="OSN3288" s="385"/>
      <c r="OSO3288" s="385"/>
      <c r="OSP3288" s="385"/>
      <c r="OSQ3288" s="385"/>
      <c r="OSR3288" s="385"/>
      <c r="OSS3288" s="385"/>
      <c r="OST3288" s="385"/>
      <c r="OSU3288" s="385"/>
      <c r="OSV3288" s="385"/>
      <c r="OSW3288" s="385"/>
      <c r="OSX3288" s="385"/>
      <c r="OSY3288" s="385"/>
      <c r="OSZ3288" s="385"/>
      <c r="OTA3288" s="385"/>
      <c r="OTB3288" s="385"/>
      <c r="OTC3288" s="385"/>
      <c r="OTD3288" s="385"/>
      <c r="OTE3288" s="385"/>
      <c r="OTF3288" s="385"/>
      <c r="OTG3288" s="385"/>
      <c r="OTH3288" s="385"/>
      <c r="OTI3288" s="385"/>
      <c r="OTJ3288" s="385"/>
      <c r="OTK3288" s="385"/>
      <c r="OTL3288" s="385"/>
      <c r="OTM3288" s="385"/>
      <c r="OTN3288" s="385"/>
      <c r="OTO3288" s="385"/>
      <c r="OTP3288" s="385"/>
      <c r="OTQ3288" s="385"/>
      <c r="OTR3288" s="385"/>
      <c r="OTS3288" s="385"/>
      <c r="OTT3288" s="385"/>
      <c r="OTU3288" s="385"/>
      <c r="OTV3288" s="385"/>
      <c r="OTW3288" s="385"/>
      <c r="OTX3288" s="385"/>
      <c r="OTY3288" s="385"/>
      <c r="OTZ3288" s="385"/>
      <c r="OUA3288" s="385"/>
      <c r="OUB3288" s="385"/>
      <c r="OUC3288" s="385"/>
      <c r="OUD3288" s="385"/>
      <c r="OUE3288" s="385"/>
      <c r="OUF3288" s="385"/>
      <c r="OUG3288" s="385"/>
      <c r="OUH3288" s="385"/>
      <c r="OUI3288" s="385"/>
      <c r="OUJ3288" s="385"/>
      <c r="OUK3288" s="385"/>
      <c r="OUL3288" s="385"/>
      <c r="OUM3288" s="385"/>
      <c r="OUN3288" s="385"/>
      <c r="OUO3288" s="385"/>
      <c r="OUP3288" s="385"/>
      <c r="OUQ3288" s="385"/>
      <c r="OUR3288" s="385"/>
      <c r="OUS3288" s="385"/>
      <c r="OUT3288" s="385"/>
      <c r="OUU3288" s="385"/>
      <c r="OUV3288" s="385"/>
      <c r="OUW3288" s="385"/>
      <c r="OUX3288" s="385"/>
      <c r="OUY3288" s="385"/>
      <c r="OUZ3288" s="385"/>
      <c r="OVA3288" s="385"/>
      <c r="OVB3288" s="385"/>
      <c r="OVC3288" s="385"/>
      <c r="OVD3288" s="385"/>
      <c r="OVE3288" s="385"/>
      <c r="OVF3288" s="385"/>
      <c r="OVG3288" s="385"/>
      <c r="OVH3288" s="385"/>
      <c r="OVI3288" s="385"/>
      <c r="OVJ3288" s="385"/>
      <c r="OVK3288" s="385"/>
      <c r="OVL3288" s="385"/>
      <c r="OVM3288" s="385"/>
      <c r="OVN3288" s="385"/>
      <c r="OVO3288" s="385"/>
      <c r="OVP3288" s="385"/>
      <c r="OVQ3288" s="385"/>
      <c r="OVR3288" s="385"/>
      <c r="OVS3288" s="385"/>
      <c r="OVT3288" s="385"/>
      <c r="OVU3288" s="385"/>
      <c r="OVV3288" s="385"/>
      <c r="OVW3288" s="385"/>
      <c r="OVX3288" s="385"/>
      <c r="OVY3288" s="385"/>
      <c r="OVZ3288" s="385"/>
      <c r="OWA3288" s="385"/>
      <c r="OWB3288" s="385"/>
      <c r="OWC3288" s="385"/>
      <c r="OWD3288" s="385"/>
      <c r="OWE3288" s="385"/>
      <c r="OWF3288" s="385"/>
      <c r="OWG3288" s="385"/>
      <c r="OWH3288" s="385"/>
      <c r="OWI3288" s="385"/>
      <c r="OWJ3288" s="385"/>
      <c r="OWK3288" s="385"/>
      <c r="OWL3288" s="385"/>
      <c r="OWM3288" s="385"/>
      <c r="OWN3288" s="385"/>
      <c r="OWO3288" s="385"/>
      <c r="OWP3288" s="385"/>
      <c r="OWQ3288" s="385"/>
      <c r="OWR3288" s="385"/>
      <c r="OWS3288" s="385"/>
      <c r="OWT3288" s="385"/>
      <c r="OWU3288" s="385"/>
      <c r="OWV3288" s="385"/>
      <c r="OWW3288" s="385"/>
      <c r="OWX3288" s="385"/>
      <c r="OWY3288" s="385"/>
      <c r="OWZ3288" s="385"/>
      <c r="OXA3288" s="385"/>
      <c r="OXB3288" s="385"/>
      <c r="OXC3288" s="385"/>
      <c r="OXD3288" s="385"/>
      <c r="OXE3288" s="385"/>
      <c r="OXF3288" s="385"/>
      <c r="OXG3288" s="385"/>
      <c r="OXH3288" s="385"/>
      <c r="OXI3288" s="385"/>
      <c r="OXJ3288" s="385"/>
      <c r="OXK3288" s="385"/>
      <c r="OXL3288" s="385"/>
      <c r="OXM3288" s="385"/>
      <c r="OXN3288" s="385"/>
      <c r="OXO3288" s="385"/>
      <c r="OXP3288" s="385"/>
      <c r="OXQ3288" s="385"/>
      <c r="OXR3288" s="385"/>
      <c r="OXS3288" s="385"/>
      <c r="OXT3288" s="385"/>
      <c r="OXU3288" s="385"/>
      <c r="OXV3288" s="385"/>
      <c r="OXW3288" s="385"/>
      <c r="OXX3288" s="385"/>
      <c r="OXY3288" s="385"/>
      <c r="OXZ3288" s="385"/>
      <c r="OYA3288" s="385"/>
      <c r="OYB3288" s="385"/>
      <c r="OYC3288" s="385"/>
      <c r="OYD3288" s="385"/>
      <c r="OYE3288" s="385"/>
      <c r="OYF3288" s="385"/>
      <c r="OYG3288" s="385"/>
      <c r="OYH3288" s="385"/>
      <c r="OYI3288" s="385"/>
      <c r="OYJ3288" s="385"/>
      <c r="OYK3288" s="385"/>
      <c r="OYL3288" s="385"/>
      <c r="OYM3288" s="385"/>
      <c r="OYN3288" s="385"/>
      <c r="OYO3288" s="385"/>
      <c r="OYP3288" s="385"/>
      <c r="OYQ3288" s="385"/>
      <c r="OYR3288" s="385"/>
      <c r="OYS3288" s="385"/>
      <c r="OYT3288" s="385"/>
      <c r="OYU3288" s="385"/>
      <c r="OYV3288" s="385"/>
      <c r="OYW3288" s="385"/>
      <c r="OYX3288" s="385"/>
      <c r="OYY3288" s="385"/>
      <c r="OYZ3288" s="385"/>
      <c r="OZA3288" s="385"/>
      <c r="OZB3288" s="385"/>
      <c r="OZC3288" s="385"/>
      <c r="OZD3288" s="385"/>
      <c r="OZE3288" s="385"/>
      <c r="OZF3288" s="385"/>
      <c r="OZG3288" s="385"/>
      <c r="OZH3288" s="385"/>
      <c r="OZI3288" s="385"/>
      <c r="OZJ3288" s="385"/>
      <c r="OZK3288" s="385"/>
      <c r="OZL3288" s="385"/>
      <c r="OZM3288" s="385"/>
      <c r="OZN3288" s="385"/>
      <c r="OZO3288" s="385"/>
      <c r="OZP3288" s="385"/>
      <c r="OZQ3288" s="385"/>
      <c r="OZR3288" s="385"/>
      <c r="OZS3288" s="385"/>
      <c r="OZT3288" s="385"/>
      <c r="OZU3288" s="385"/>
      <c r="OZV3288" s="385"/>
      <c r="OZW3288" s="385"/>
      <c r="OZX3288" s="385"/>
      <c r="OZY3288" s="385"/>
      <c r="OZZ3288" s="385"/>
      <c r="PAA3288" s="385"/>
      <c r="PAB3288" s="385"/>
      <c r="PAC3288" s="385"/>
      <c r="PAD3288" s="385"/>
      <c r="PAE3288" s="385"/>
      <c r="PAF3288" s="385"/>
      <c r="PAG3288" s="385"/>
      <c r="PAH3288" s="385"/>
      <c r="PAI3288" s="385"/>
      <c r="PAJ3288" s="385"/>
      <c r="PAK3288" s="385"/>
      <c r="PAL3288" s="385"/>
      <c r="PAM3288" s="385"/>
      <c r="PAN3288" s="385"/>
      <c r="PAO3288" s="385"/>
      <c r="PAP3288" s="385"/>
      <c r="PAQ3288" s="385"/>
      <c r="PAR3288" s="385"/>
      <c r="PAS3288" s="385"/>
      <c r="PAT3288" s="385"/>
      <c r="PAU3288" s="385"/>
      <c r="PAV3288" s="385"/>
      <c r="PAW3288" s="385"/>
      <c r="PAX3288" s="385"/>
      <c r="PAY3288" s="385"/>
      <c r="PAZ3288" s="385"/>
      <c r="PBA3288" s="385"/>
      <c r="PBB3288" s="385"/>
      <c r="PBC3288" s="385"/>
      <c r="PBD3288" s="385"/>
      <c r="PBE3288" s="385"/>
      <c r="PBF3288" s="385"/>
      <c r="PBG3288" s="385"/>
      <c r="PBH3288" s="385"/>
      <c r="PBI3288" s="385"/>
      <c r="PBJ3288" s="385"/>
      <c r="PBK3288" s="385"/>
      <c r="PBL3288" s="385"/>
      <c r="PBM3288" s="385"/>
      <c r="PBN3288" s="385"/>
      <c r="PBO3288" s="385"/>
      <c r="PBP3288" s="385"/>
      <c r="PBQ3288" s="385"/>
      <c r="PBR3288" s="385"/>
      <c r="PBS3288" s="385"/>
      <c r="PBT3288" s="385"/>
      <c r="PBU3288" s="385"/>
      <c r="PBV3288" s="385"/>
      <c r="PBW3288" s="385"/>
      <c r="PBX3288" s="385"/>
      <c r="PBY3288" s="385"/>
      <c r="PBZ3288" s="385"/>
      <c r="PCA3288" s="385"/>
      <c r="PCB3288" s="385"/>
      <c r="PCC3288" s="385"/>
      <c r="PCD3288" s="385"/>
      <c r="PCE3288" s="385"/>
      <c r="PCF3288" s="385"/>
      <c r="PCG3288" s="385"/>
      <c r="PCH3288" s="385"/>
      <c r="PCI3288" s="385"/>
      <c r="PCJ3288" s="385"/>
      <c r="PCK3288" s="385"/>
      <c r="PCL3288" s="385"/>
      <c r="PCM3288" s="385"/>
      <c r="PCN3288" s="385"/>
      <c r="PCO3288" s="385"/>
      <c r="PCP3288" s="385"/>
      <c r="PCQ3288" s="385"/>
      <c r="PCR3288" s="385"/>
      <c r="PCS3288" s="385"/>
      <c r="PCT3288" s="385"/>
      <c r="PCU3288" s="385"/>
      <c r="PCV3288" s="385"/>
      <c r="PCW3288" s="385"/>
      <c r="PCX3288" s="385"/>
      <c r="PCY3288" s="385"/>
      <c r="PCZ3288" s="385"/>
      <c r="PDA3288" s="385"/>
      <c r="PDB3288" s="385"/>
      <c r="PDC3288" s="385"/>
      <c r="PDD3288" s="385"/>
      <c r="PDE3288" s="385"/>
      <c r="PDF3288" s="385"/>
      <c r="PDG3288" s="385"/>
      <c r="PDH3288" s="385"/>
      <c r="PDI3288" s="385"/>
      <c r="PDJ3288" s="385"/>
      <c r="PDK3288" s="385"/>
      <c r="PDL3288" s="385"/>
      <c r="PDM3288" s="385"/>
      <c r="PDN3288" s="385"/>
      <c r="PDO3288" s="385"/>
      <c r="PDP3288" s="385"/>
      <c r="PDQ3288" s="385"/>
      <c r="PDR3288" s="385"/>
      <c r="PDS3288" s="385"/>
      <c r="PDT3288" s="385"/>
      <c r="PDU3288" s="385"/>
      <c r="PDV3288" s="385"/>
      <c r="PDW3288" s="385"/>
      <c r="PDX3288" s="385"/>
      <c r="PDY3288" s="385"/>
      <c r="PDZ3288" s="385"/>
      <c r="PEA3288" s="385"/>
      <c r="PEB3288" s="385"/>
      <c r="PEC3288" s="385"/>
      <c r="PED3288" s="385"/>
      <c r="PEE3288" s="385"/>
      <c r="PEF3288" s="385"/>
      <c r="PEG3288" s="385"/>
      <c r="PEH3288" s="385"/>
      <c r="PEI3288" s="385"/>
      <c r="PEJ3288" s="385"/>
      <c r="PEK3288" s="385"/>
      <c r="PEL3288" s="385"/>
      <c r="PEM3288" s="385"/>
      <c r="PEN3288" s="385"/>
      <c r="PEO3288" s="385"/>
      <c r="PEP3288" s="385"/>
      <c r="PEQ3288" s="385"/>
      <c r="PER3288" s="385"/>
      <c r="PES3288" s="385"/>
      <c r="PET3288" s="385"/>
      <c r="PEU3288" s="385"/>
      <c r="PEV3288" s="385"/>
      <c r="PEW3288" s="385"/>
      <c r="PEX3288" s="385"/>
      <c r="PEY3288" s="385"/>
      <c r="PEZ3288" s="385"/>
      <c r="PFA3288" s="385"/>
      <c r="PFB3288" s="385"/>
      <c r="PFC3288" s="385"/>
      <c r="PFD3288" s="385"/>
      <c r="PFE3288" s="385"/>
      <c r="PFF3288" s="385"/>
      <c r="PFG3288" s="385"/>
      <c r="PFH3288" s="385"/>
      <c r="PFI3288" s="385"/>
      <c r="PFJ3288" s="385"/>
      <c r="PFK3288" s="385"/>
      <c r="PFL3288" s="385"/>
      <c r="PFM3288" s="385"/>
      <c r="PFN3288" s="385"/>
      <c r="PFO3288" s="385"/>
      <c r="PFP3288" s="385"/>
      <c r="PFQ3288" s="385"/>
      <c r="PFR3288" s="385"/>
      <c r="PFS3288" s="385"/>
      <c r="PFT3288" s="385"/>
      <c r="PFU3288" s="385"/>
      <c r="PFV3288" s="385"/>
      <c r="PFW3288" s="385"/>
      <c r="PFX3288" s="385"/>
      <c r="PFY3288" s="385"/>
      <c r="PFZ3288" s="385"/>
      <c r="PGA3288" s="385"/>
      <c r="PGB3288" s="385"/>
      <c r="PGC3288" s="385"/>
      <c r="PGD3288" s="385"/>
      <c r="PGE3288" s="385"/>
      <c r="PGF3288" s="385"/>
      <c r="PGG3288" s="385"/>
      <c r="PGH3288" s="385"/>
      <c r="PGI3288" s="385"/>
      <c r="PGJ3288" s="385"/>
      <c r="PGK3288" s="385"/>
      <c r="PGL3288" s="385"/>
      <c r="PGM3288" s="385"/>
      <c r="PGN3288" s="385"/>
      <c r="PGO3288" s="385"/>
      <c r="PGP3288" s="385"/>
      <c r="PGQ3288" s="385"/>
      <c r="PGR3288" s="385"/>
      <c r="PGS3288" s="385"/>
      <c r="PGT3288" s="385"/>
      <c r="PGU3288" s="385"/>
      <c r="PGV3288" s="385"/>
      <c r="PGW3288" s="385"/>
      <c r="PGX3288" s="385"/>
      <c r="PGY3288" s="385"/>
      <c r="PGZ3288" s="385"/>
      <c r="PHA3288" s="385"/>
      <c r="PHB3288" s="385"/>
      <c r="PHC3288" s="385"/>
      <c r="PHD3288" s="385"/>
      <c r="PHE3288" s="385"/>
      <c r="PHF3288" s="385"/>
      <c r="PHG3288" s="385"/>
      <c r="PHH3288" s="385"/>
      <c r="PHI3288" s="385"/>
      <c r="PHJ3288" s="385"/>
      <c r="PHK3288" s="385"/>
      <c r="PHL3288" s="385"/>
      <c r="PHM3288" s="385"/>
      <c r="PHN3288" s="385"/>
      <c r="PHO3288" s="385"/>
      <c r="PHP3288" s="385"/>
      <c r="PHQ3288" s="385"/>
      <c r="PHR3288" s="385"/>
      <c r="PHS3288" s="385"/>
      <c r="PHT3288" s="385"/>
      <c r="PHU3288" s="385"/>
      <c r="PHV3288" s="385"/>
      <c r="PHW3288" s="385"/>
      <c r="PHX3288" s="385"/>
      <c r="PHY3288" s="385"/>
      <c r="PHZ3288" s="385"/>
      <c r="PIA3288" s="385"/>
      <c r="PIB3288" s="385"/>
      <c r="PIC3288" s="385"/>
      <c r="PID3288" s="385"/>
      <c r="PIE3288" s="385"/>
      <c r="PIF3288" s="385"/>
      <c r="PIG3288" s="385"/>
      <c r="PIH3288" s="385"/>
      <c r="PII3288" s="385"/>
      <c r="PIJ3288" s="385"/>
      <c r="PIK3288" s="385"/>
      <c r="PIL3288" s="385"/>
      <c r="PIM3288" s="385"/>
      <c r="PIN3288" s="385"/>
      <c r="PIO3288" s="385"/>
      <c r="PIP3288" s="385"/>
      <c r="PIQ3288" s="385"/>
      <c r="PIR3288" s="385"/>
      <c r="PIS3288" s="385"/>
      <c r="PIT3288" s="385"/>
      <c r="PIU3288" s="385"/>
      <c r="PIV3288" s="385"/>
      <c r="PIW3288" s="385"/>
      <c r="PIX3288" s="385"/>
      <c r="PIY3288" s="385"/>
      <c r="PIZ3288" s="385"/>
      <c r="PJA3288" s="385"/>
      <c r="PJB3288" s="385"/>
      <c r="PJC3288" s="385"/>
      <c r="PJD3288" s="385"/>
      <c r="PJE3288" s="385"/>
      <c r="PJF3288" s="385"/>
      <c r="PJG3288" s="385"/>
      <c r="PJH3288" s="385"/>
      <c r="PJI3288" s="385"/>
      <c r="PJJ3288" s="385"/>
      <c r="PJK3288" s="385"/>
      <c r="PJL3288" s="385"/>
      <c r="PJM3288" s="385"/>
      <c r="PJN3288" s="385"/>
      <c r="PJO3288" s="385"/>
      <c r="PJP3288" s="385"/>
      <c r="PJQ3288" s="385"/>
      <c r="PJR3288" s="385"/>
      <c r="PJS3288" s="385"/>
      <c r="PJT3288" s="385"/>
      <c r="PJU3288" s="385"/>
      <c r="PJV3288" s="385"/>
      <c r="PJW3288" s="385"/>
      <c r="PJX3288" s="385"/>
      <c r="PJY3288" s="385"/>
      <c r="PJZ3288" s="385"/>
      <c r="PKA3288" s="385"/>
      <c r="PKB3288" s="385"/>
      <c r="PKC3288" s="385"/>
      <c r="PKD3288" s="385"/>
      <c r="PKE3288" s="385"/>
      <c r="PKF3288" s="385"/>
      <c r="PKG3288" s="385"/>
      <c r="PKH3288" s="385"/>
      <c r="PKI3288" s="385"/>
      <c r="PKJ3288" s="385"/>
      <c r="PKK3288" s="385"/>
      <c r="PKL3288" s="385"/>
      <c r="PKM3288" s="385"/>
      <c r="PKN3288" s="385"/>
      <c r="PKO3288" s="385"/>
      <c r="PKP3288" s="385"/>
      <c r="PKQ3288" s="385"/>
      <c r="PKR3288" s="385"/>
      <c r="PKS3288" s="385"/>
      <c r="PKT3288" s="385"/>
      <c r="PKU3288" s="385"/>
      <c r="PKV3288" s="385"/>
      <c r="PKW3288" s="385"/>
      <c r="PKX3288" s="385"/>
      <c r="PKY3288" s="385"/>
      <c r="PKZ3288" s="385"/>
      <c r="PLA3288" s="385"/>
      <c r="PLB3288" s="385"/>
      <c r="PLC3288" s="385"/>
      <c r="PLD3288" s="385"/>
      <c r="PLE3288" s="385"/>
      <c r="PLF3288" s="385"/>
      <c r="PLG3288" s="385"/>
      <c r="PLH3288" s="385"/>
      <c r="PLI3288" s="385"/>
      <c r="PLJ3288" s="385"/>
      <c r="PLK3288" s="385"/>
      <c r="PLL3288" s="385"/>
      <c r="PLM3288" s="385"/>
      <c r="PLN3288" s="385"/>
      <c r="PLO3288" s="385"/>
      <c r="PLP3288" s="385"/>
      <c r="PLQ3288" s="385"/>
      <c r="PLR3288" s="385"/>
      <c r="PLS3288" s="385"/>
      <c r="PLT3288" s="385"/>
      <c r="PLU3288" s="385"/>
      <c r="PLV3288" s="385"/>
      <c r="PLW3288" s="385"/>
      <c r="PLX3288" s="385"/>
      <c r="PLY3288" s="385"/>
      <c r="PLZ3288" s="385"/>
      <c r="PMA3288" s="385"/>
      <c r="PMB3288" s="385"/>
      <c r="PMC3288" s="385"/>
      <c r="PMD3288" s="385"/>
      <c r="PME3288" s="385"/>
      <c r="PMF3288" s="385"/>
      <c r="PMG3288" s="385"/>
      <c r="PMH3288" s="385"/>
      <c r="PMI3288" s="385"/>
      <c r="PMJ3288" s="385"/>
      <c r="PMK3288" s="385"/>
      <c r="PML3288" s="385"/>
      <c r="PMM3288" s="385"/>
      <c r="PMN3288" s="385"/>
      <c r="PMO3288" s="385"/>
      <c r="PMP3288" s="385"/>
      <c r="PMQ3288" s="385"/>
      <c r="PMR3288" s="385"/>
      <c r="PMS3288" s="385"/>
      <c r="PMT3288" s="385"/>
      <c r="PMU3288" s="385"/>
      <c r="PMV3288" s="385"/>
      <c r="PMW3288" s="385"/>
      <c r="PMX3288" s="385"/>
      <c r="PMY3288" s="385"/>
      <c r="PMZ3288" s="385"/>
      <c r="PNA3288" s="385"/>
      <c r="PNB3288" s="385"/>
      <c r="PNC3288" s="385"/>
      <c r="PND3288" s="385"/>
      <c r="PNE3288" s="385"/>
      <c r="PNF3288" s="385"/>
      <c r="PNG3288" s="385"/>
      <c r="PNH3288" s="385"/>
      <c r="PNI3288" s="385"/>
      <c r="PNJ3288" s="385"/>
      <c r="PNK3288" s="385"/>
      <c r="PNL3288" s="385"/>
      <c r="PNM3288" s="385"/>
      <c r="PNN3288" s="385"/>
      <c r="PNO3288" s="385"/>
      <c r="PNP3288" s="385"/>
      <c r="PNQ3288" s="385"/>
      <c r="PNR3288" s="385"/>
      <c r="PNS3288" s="385"/>
      <c r="PNT3288" s="385"/>
      <c r="PNU3288" s="385"/>
      <c r="PNV3288" s="385"/>
      <c r="PNW3288" s="385"/>
      <c r="PNX3288" s="385"/>
      <c r="PNY3288" s="385"/>
      <c r="PNZ3288" s="385"/>
      <c r="POA3288" s="385"/>
      <c r="POB3288" s="385"/>
      <c r="POC3288" s="385"/>
      <c r="POD3288" s="385"/>
      <c r="POE3288" s="385"/>
      <c r="POF3288" s="385"/>
      <c r="POG3288" s="385"/>
      <c r="POH3288" s="385"/>
      <c r="POI3288" s="385"/>
      <c r="POJ3288" s="385"/>
      <c r="POK3288" s="385"/>
      <c r="POL3288" s="385"/>
      <c r="POM3288" s="385"/>
      <c r="PON3288" s="385"/>
      <c r="POO3288" s="385"/>
      <c r="POP3288" s="385"/>
      <c r="POQ3288" s="385"/>
      <c r="POR3288" s="385"/>
      <c r="POS3288" s="385"/>
      <c r="POT3288" s="385"/>
      <c r="POU3288" s="385"/>
      <c r="POV3288" s="385"/>
      <c r="POW3288" s="385"/>
      <c r="POX3288" s="385"/>
      <c r="POY3288" s="385"/>
      <c r="POZ3288" s="385"/>
      <c r="PPA3288" s="385"/>
      <c r="PPB3288" s="385"/>
      <c r="PPC3288" s="385"/>
      <c r="PPD3288" s="385"/>
      <c r="PPE3288" s="385"/>
      <c r="PPF3288" s="385"/>
      <c r="PPG3288" s="385"/>
      <c r="PPH3288" s="385"/>
      <c r="PPI3288" s="385"/>
      <c r="PPJ3288" s="385"/>
      <c r="PPK3288" s="385"/>
      <c r="PPL3288" s="385"/>
      <c r="PPM3288" s="385"/>
      <c r="PPN3288" s="385"/>
      <c r="PPO3288" s="385"/>
      <c r="PPP3288" s="385"/>
      <c r="PPQ3288" s="385"/>
      <c r="PPR3288" s="385"/>
      <c r="PPS3288" s="385"/>
      <c r="PPT3288" s="385"/>
      <c r="PPU3288" s="385"/>
      <c r="PPV3288" s="385"/>
      <c r="PPW3288" s="385"/>
      <c r="PPX3288" s="385"/>
      <c r="PPY3288" s="385"/>
      <c r="PPZ3288" s="385"/>
      <c r="PQA3288" s="385"/>
      <c r="PQB3288" s="385"/>
      <c r="PQC3288" s="385"/>
      <c r="PQD3288" s="385"/>
      <c r="PQE3288" s="385"/>
      <c r="PQF3288" s="385"/>
      <c r="PQG3288" s="385"/>
      <c r="PQH3288" s="385"/>
      <c r="PQI3288" s="385"/>
      <c r="PQJ3288" s="385"/>
      <c r="PQK3288" s="385"/>
      <c r="PQL3288" s="385"/>
      <c r="PQM3288" s="385"/>
      <c r="PQN3288" s="385"/>
      <c r="PQO3288" s="385"/>
      <c r="PQP3288" s="385"/>
      <c r="PQQ3288" s="385"/>
      <c r="PQR3288" s="385"/>
      <c r="PQS3288" s="385"/>
      <c r="PQT3288" s="385"/>
      <c r="PQU3288" s="385"/>
      <c r="PQV3288" s="385"/>
      <c r="PQW3288" s="385"/>
      <c r="PQX3288" s="385"/>
      <c r="PQY3288" s="385"/>
      <c r="PQZ3288" s="385"/>
      <c r="PRA3288" s="385"/>
      <c r="PRB3288" s="385"/>
      <c r="PRC3288" s="385"/>
      <c r="PRD3288" s="385"/>
      <c r="PRE3288" s="385"/>
      <c r="PRF3288" s="385"/>
      <c r="PRG3288" s="385"/>
      <c r="PRH3288" s="385"/>
      <c r="PRI3288" s="385"/>
      <c r="PRJ3288" s="385"/>
      <c r="PRK3288" s="385"/>
      <c r="PRL3288" s="385"/>
      <c r="PRM3288" s="385"/>
      <c r="PRN3288" s="385"/>
      <c r="PRO3288" s="385"/>
      <c r="PRP3288" s="385"/>
      <c r="PRQ3288" s="385"/>
      <c r="PRR3288" s="385"/>
      <c r="PRS3288" s="385"/>
      <c r="PRT3288" s="385"/>
      <c r="PRU3288" s="385"/>
      <c r="PRV3288" s="385"/>
      <c r="PRW3288" s="385"/>
      <c r="PRX3288" s="385"/>
      <c r="PRY3288" s="385"/>
      <c r="PRZ3288" s="385"/>
      <c r="PSA3288" s="385"/>
      <c r="PSB3288" s="385"/>
      <c r="PSC3288" s="385"/>
      <c r="PSD3288" s="385"/>
      <c r="PSE3288" s="385"/>
      <c r="PSF3288" s="385"/>
      <c r="PSG3288" s="385"/>
      <c r="PSH3288" s="385"/>
      <c r="PSI3288" s="385"/>
      <c r="PSJ3288" s="385"/>
      <c r="PSK3288" s="385"/>
      <c r="PSL3288" s="385"/>
      <c r="PSM3288" s="385"/>
      <c r="PSN3288" s="385"/>
      <c r="PSO3288" s="385"/>
      <c r="PSP3288" s="385"/>
      <c r="PSQ3288" s="385"/>
      <c r="PSR3288" s="385"/>
      <c r="PSS3288" s="385"/>
      <c r="PST3288" s="385"/>
      <c r="PSU3288" s="385"/>
      <c r="PSV3288" s="385"/>
      <c r="PSW3288" s="385"/>
      <c r="PSX3288" s="385"/>
      <c r="PSY3288" s="385"/>
      <c r="PSZ3288" s="385"/>
      <c r="PTA3288" s="385"/>
      <c r="PTB3288" s="385"/>
      <c r="PTC3288" s="385"/>
      <c r="PTD3288" s="385"/>
      <c r="PTE3288" s="385"/>
      <c r="PTF3288" s="385"/>
      <c r="PTG3288" s="385"/>
      <c r="PTH3288" s="385"/>
      <c r="PTI3288" s="385"/>
      <c r="PTJ3288" s="385"/>
      <c r="PTK3288" s="385"/>
      <c r="PTL3288" s="385"/>
      <c r="PTM3288" s="385"/>
      <c r="PTN3288" s="385"/>
      <c r="PTO3288" s="385"/>
      <c r="PTP3288" s="385"/>
      <c r="PTQ3288" s="385"/>
      <c r="PTR3288" s="385"/>
      <c r="PTS3288" s="385"/>
      <c r="PTT3288" s="385"/>
      <c r="PTU3288" s="385"/>
      <c r="PTV3288" s="385"/>
      <c r="PTW3288" s="385"/>
      <c r="PTX3288" s="385"/>
      <c r="PTY3288" s="385"/>
      <c r="PTZ3288" s="385"/>
      <c r="PUA3288" s="385"/>
      <c r="PUB3288" s="385"/>
      <c r="PUC3288" s="385"/>
      <c r="PUD3288" s="385"/>
      <c r="PUE3288" s="385"/>
      <c r="PUF3288" s="385"/>
      <c r="PUG3288" s="385"/>
      <c r="PUH3288" s="385"/>
      <c r="PUI3288" s="385"/>
      <c r="PUJ3288" s="385"/>
      <c r="PUK3288" s="385"/>
      <c r="PUL3288" s="385"/>
      <c r="PUM3288" s="385"/>
      <c r="PUN3288" s="385"/>
      <c r="PUO3288" s="385"/>
      <c r="PUP3288" s="385"/>
      <c r="PUQ3288" s="385"/>
      <c r="PUR3288" s="385"/>
      <c r="PUS3288" s="385"/>
      <c r="PUT3288" s="385"/>
      <c r="PUU3288" s="385"/>
      <c r="PUV3288" s="385"/>
      <c r="PUW3288" s="385"/>
      <c r="PUX3288" s="385"/>
      <c r="PUY3288" s="385"/>
      <c r="PUZ3288" s="385"/>
      <c r="PVA3288" s="385"/>
      <c r="PVB3288" s="385"/>
      <c r="PVC3288" s="385"/>
      <c r="PVD3288" s="385"/>
      <c r="PVE3288" s="385"/>
      <c r="PVF3288" s="385"/>
      <c r="PVG3288" s="385"/>
      <c r="PVH3288" s="385"/>
      <c r="PVI3288" s="385"/>
      <c r="PVJ3288" s="385"/>
      <c r="PVK3288" s="385"/>
      <c r="PVL3288" s="385"/>
      <c r="PVM3288" s="385"/>
      <c r="PVN3288" s="385"/>
      <c r="PVO3288" s="385"/>
      <c r="PVP3288" s="385"/>
      <c r="PVQ3288" s="385"/>
      <c r="PVR3288" s="385"/>
      <c r="PVS3288" s="385"/>
      <c r="PVT3288" s="385"/>
      <c r="PVU3288" s="385"/>
      <c r="PVV3288" s="385"/>
      <c r="PVW3288" s="385"/>
      <c r="PVX3288" s="385"/>
      <c r="PVY3288" s="385"/>
      <c r="PVZ3288" s="385"/>
      <c r="PWA3288" s="385"/>
      <c r="PWB3288" s="385"/>
      <c r="PWC3288" s="385"/>
      <c r="PWD3288" s="385"/>
      <c r="PWE3288" s="385"/>
      <c r="PWF3288" s="385"/>
      <c r="PWG3288" s="385"/>
      <c r="PWH3288" s="385"/>
      <c r="PWI3288" s="385"/>
      <c r="PWJ3288" s="385"/>
      <c r="PWK3288" s="385"/>
      <c r="PWL3288" s="385"/>
      <c r="PWM3288" s="385"/>
      <c r="PWN3288" s="385"/>
      <c r="PWO3288" s="385"/>
      <c r="PWP3288" s="385"/>
      <c r="PWQ3288" s="385"/>
      <c r="PWR3288" s="385"/>
      <c r="PWS3288" s="385"/>
      <c r="PWT3288" s="385"/>
      <c r="PWU3288" s="385"/>
      <c r="PWV3288" s="385"/>
      <c r="PWW3288" s="385"/>
      <c r="PWX3288" s="385"/>
      <c r="PWY3288" s="385"/>
      <c r="PWZ3288" s="385"/>
      <c r="PXA3288" s="385"/>
      <c r="PXB3288" s="385"/>
      <c r="PXC3288" s="385"/>
      <c r="PXD3288" s="385"/>
      <c r="PXE3288" s="385"/>
      <c r="PXF3288" s="385"/>
      <c r="PXG3288" s="385"/>
      <c r="PXH3288" s="385"/>
      <c r="PXI3288" s="385"/>
      <c r="PXJ3288" s="385"/>
      <c r="PXK3288" s="385"/>
      <c r="PXL3288" s="385"/>
      <c r="PXM3288" s="385"/>
      <c r="PXN3288" s="385"/>
      <c r="PXO3288" s="385"/>
      <c r="PXP3288" s="385"/>
      <c r="PXQ3288" s="385"/>
      <c r="PXR3288" s="385"/>
      <c r="PXS3288" s="385"/>
      <c r="PXT3288" s="385"/>
      <c r="PXU3288" s="385"/>
      <c r="PXV3288" s="385"/>
      <c r="PXW3288" s="385"/>
      <c r="PXX3288" s="385"/>
      <c r="PXY3288" s="385"/>
      <c r="PXZ3288" s="385"/>
      <c r="PYA3288" s="385"/>
      <c r="PYB3288" s="385"/>
      <c r="PYC3288" s="385"/>
      <c r="PYD3288" s="385"/>
      <c r="PYE3288" s="385"/>
      <c r="PYF3288" s="385"/>
      <c r="PYG3288" s="385"/>
      <c r="PYH3288" s="385"/>
      <c r="PYI3288" s="385"/>
      <c r="PYJ3288" s="385"/>
      <c r="PYK3288" s="385"/>
      <c r="PYL3288" s="385"/>
      <c r="PYM3288" s="385"/>
      <c r="PYN3288" s="385"/>
      <c r="PYO3288" s="385"/>
      <c r="PYP3288" s="385"/>
      <c r="PYQ3288" s="385"/>
      <c r="PYR3288" s="385"/>
      <c r="PYS3288" s="385"/>
      <c r="PYT3288" s="385"/>
      <c r="PYU3288" s="385"/>
      <c r="PYV3288" s="385"/>
      <c r="PYW3288" s="385"/>
      <c r="PYX3288" s="385"/>
      <c r="PYY3288" s="385"/>
      <c r="PYZ3288" s="385"/>
      <c r="PZA3288" s="385"/>
      <c r="PZB3288" s="385"/>
      <c r="PZC3288" s="385"/>
      <c r="PZD3288" s="385"/>
      <c r="PZE3288" s="385"/>
      <c r="PZF3288" s="385"/>
      <c r="PZG3288" s="385"/>
      <c r="PZH3288" s="385"/>
      <c r="PZI3288" s="385"/>
      <c r="PZJ3288" s="385"/>
      <c r="PZK3288" s="385"/>
      <c r="PZL3288" s="385"/>
      <c r="PZM3288" s="385"/>
      <c r="PZN3288" s="385"/>
      <c r="PZO3288" s="385"/>
      <c r="PZP3288" s="385"/>
      <c r="PZQ3288" s="385"/>
      <c r="PZR3288" s="385"/>
      <c r="PZS3288" s="385"/>
      <c r="PZT3288" s="385"/>
      <c r="PZU3288" s="385"/>
      <c r="PZV3288" s="385"/>
      <c r="PZW3288" s="385"/>
      <c r="PZX3288" s="385"/>
      <c r="PZY3288" s="385"/>
      <c r="PZZ3288" s="385"/>
      <c r="QAA3288" s="385"/>
      <c r="QAB3288" s="385"/>
      <c r="QAC3288" s="385"/>
      <c r="QAD3288" s="385"/>
      <c r="QAE3288" s="385"/>
      <c r="QAF3288" s="385"/>
      <c r="QAG3288" s="385"/>
      <c r="QAH3288" s="385"/>
      <c r="QAI3288" s="385"/>
      <c r="QAJ3288" s="385"/>
      <c r="QAK3288" s="385"/>
      <c r="QAL3288" s="385"/>
      <c r="QAM3288" s="385"/>
      <c r="QAN3288" s="385"/>
      <c r="QAO3288" s="385"/>
      <c r="QAP3288" s="385"/>
      <c r="QAQ3288" s="385"/>
      <c r="QAR3288" s="385"/>
      <c r="QAS3288" s="385"/>
      <c r="QAT3288" s="385"/>
      <c r="QAU3288" s="385"/>
      <c r="QAV3288" s="385"/>
      <c r="QAW3288" s="385"/>
      <c r="QAX3288" s="385"/>
      <c r="QAY3288" s="385"/>
      <c r="QAZ3288" s="385"/>
      <c r="QBA3288" s="385"/>
      <c r="QBB3288" s="385"/>
      <c r="QBC3288" s="385"/>
      <c r="QBD3288" s="385"/>
      <c r="QBE3288" s="385"/>
      <c r="QBF3288" s="385"/>
      <c r="QBG3288" s="385"/>
      <c r="QBH3288" s="385"/>
      <c r="QBI3288" s="385"/>
      <c r="QBJ3288" s="385"/>
      <c r="QBK3288" s="385"/>
      <c r="QBL3288" s="385"/>
      <c r="QBM3288" s="385"/>
      <c r="QBN3288" s="385"/>
      <c r="QBO3288" s="385"/>
      <c r="QBP3288" s="385"/>
      <c r="QBQ3288" s="385"/>
      <c r="QBR3288" s="385"/>
      <c r="QBS3288" s="385"/>
      <c r="QBT3288" s="385"/>
      <c r="QBU3288" s="385"/>
      <c r="QBV3288" s="385"/>
      <c r="QBW3288" s="385"/>
      <c r="QBX3288" s="385"/>
      <c r="QBY3288" s="385"/>
      <c r="QBZ3288" s="385"/>
      <c r="QCA3288" s="385"/>
      <c r="QCB3288" s="385"/>
      <c r="QCC3288" s="385"/>
      <c r="QCD3288" s="385"/>
      <c r="QCE3288" s="385"/>
      <c r="QCF3288" s="385"/>
      <c r="QCG3288" s="385"/>
      <c r="QCH3288" s="385"/>
      <c r="QCI3288" s="385"/>
      <c r="QCJ3288" s="385"/>
      <c r="QCK3288" s="385"/>
      <c r="QCL3288" s="385"/>
      <c r="QCM3288" s="385"/>
      <c r="QCN3288" s="385"/>
      <c r="QCO3288" s="385"/>
      <c r="QCP3288" s="385"/>
      <c r="QCQ3288" s="385"/>
      <c r="QCR3288" s="385"/>
      <c r="QCS3288" s="385"/>
      <c r="QCT3288" s="385"/>
      <c r="QCU3288" s="385"/>
      <c r="QCV3288" s="385"/>
      <c r="QCW3288" s="385"/>
      <c r="QCX3288" s="385"/>
      <c r="QCY3288" s="385"/>
      <c r="QCZ3288" s="385"/>
      <c r="QDA3288" s="385"/>
      <c r="QDB3288" s="385"/>
      <c r="QDC3288" s="385"/>
      <c r="QDD3288" s="385"/>
      <c r="QDE3288" s="385"/>
      <c r="QDF3288" s="385"/>
      <c r="QDG3288" s="385"/>
      <c r="QDH3288" s="385"/>
      <c r="QDI3288" s="385"/>
      <c r="QDJ3288" s="385"/>
      <c r="QDK3288" s="385"/>
      <c r="QDL3288" s="385"/>
      <c r="QDM3288" s="385"/>
      <c r="QDN3288" s="385"/>
      <c r="QDO3288" s="385"/>
      <c r="QDP3288" s="385"/>
      <c r="QDQ3288" s="385"/>
      <c r="QDR3288" s="385"/>
      <c r="QDS3288" s="385"/>
      <c r="QDT3288" s="385"/>
      <c r="QDU3288" s="385"/>
      <c r="QDV3288" s="385"/>
      <c r="QDW3288" s="385"/>
      <c r="QDX3288" s="385"/>
      <c r="QDY3288" s="385"/>
      <c r="QDZ3288" s="385"/>
      <c r="QEA3288" s="385"/>
      <c r="QEB3288" s="385"/>
      <c r="QEC3288" s="385"/>
      <c r="QED3288" s="385"/>
      <c r="QEE3288" s="385"/>
      <c r="QEF3288" s="385"/>
      <c r="QEG3288" s="385"/>
      <c r="QEH3288" s="385"/>
      <c r="QEI3288" s="385"/>
      <c r="QEJ3288" s="385"/>
      <c r="QEK3288" s="385"/>
      <c r="QEL3288" s="385"/>
      <c r="QEM3288" s="385"/>
      <c r="QEN3288" s="385"/>
      <c r="QEO3288" s="385"/>
      <c r="QEP3288" s="385"/>
      <c r="QEQ3288" s="385"/>
      <c r="QER3288" s="385"/>
      <c r="QES3288" s="385"/>
      <c r="QET3288" s="385"/>
      <c r="QEU3288" s="385"/>
      <c r="QEV3288" s="385"/>
      <c r="QEW3288" s="385"/>
      <c r="QEX3288" s="385"/>
      <c r="QEY3288" s="385"/>
      <c r="QEZ3288" s="385"/>
      <c r="QFA3288" s="385"/>
      <c r="QFB3288" s="385"/>
      <c r="QFC3288" s="385"/>
      <c r="QFD3288" s="385"/>
      <c r="QFE3288" s="385"/>
      <c r="QFF3288" s="385"/>
      <c r="QFG3288" s="385"/>
      <c r="QFH3288" s="385"/>
      <c r="QFI3288" s="385"/>
      <c r="QFJ3288" s="385"/>
      <c r="QFK3288" s="385"/>
      <c r="QFL3288" s="385"/>
      <c r="QFM3288" s="385"/>
      <c r="QFN3288" s="385"/>
      <c r="QFO3288" s="385"/>
      <c r="QFP3288" s="385"/>
      <c r="QFQ3288" s="385"/>
      <c r="QFR3288" s="385"/>
      <c r="QFS3288" s="385"/>
      <c r="QFT3288" s="385"/>
      <c r="QFU3288" s="385"/>
      <c r="QFV3288" s="385"/>
      <c r="QFW3288" s="385"/>
      <c r="QFX3288" s="385"/>
      <c r="QFY3288" s="385"/>
      <c r="QFZ3288" s="385"/>
      <c r="QGA3288" s="385"/>
      <c r="QGB3288" s="385"/>
      <c r="QGC3288" s="385"/>
      <c r="QGD3288" s="385"/>
      <c r="QGE3288" s="385"/>
      <c r="QGF3288" s="385"/>
      <c r="QGG3288" s="385"/>
      <c r="QGH3288" s="385"/>
      <c r="QGI3288" s="385"/>
      <c r="QGJ3288" s="385"/>
      <c r="QGK3288" s="385"/>
      <c r="QGL3288" s="385"/>
      <c r="QGM3288" s="385"/>
      <c r="QGN3288" s="385"/>
      <c r="QGO3288" s="385"/>
      <c r="QGP3288" s="385"/>
      <c r="QGQ3288" s="385"/>
      <c r="QGR3288" s="385"/>
      <c r="QGS3288" s="385"/>
      <c r="QGT3288" s="385"/>
      <c r="QGU3288" s="385"/>
      <c r="QGV3288" s="385"/>
      <c r="QGW3288" s="385"/>
      <c r="QGX3288" s="385"/>
      <c r="QGY3288" s="385"/>
      <c r="QGZ3288" s="385"/>
      <c r="QHA3288" s="385"/>
      <c r="QHB3288" s="385"/>
      <c r="QHC3288" s="385"/>
      <c r="QHD3288" s="385"/>
      <c r="QHE3288" s="385"/>
      <c r="QHF3288" s="385"/>
      <c r="QHG3288" s="385"/>
      <c r="QHH3288" s="385"/>
      <c r="QHI3288" s="385"/>
      <c r="QHJ3288" s="385"/>
      <c r="QHK3288" s="385"/>
      <c r="QHL3288" s="385"/>
      <c r="QHM3288" s="385"/>
      <c r="QHN3288" s="385"/>
      <c r="QHO3288" s="385"/>
      <c r="QHP3288" s="385"/>
      <c r="QHQ3288" s="385"/>
      <c r="QHR3288" s="385"/>
      <c r="QHS3288" s="385"/>
      <c r="QHT3288" s="385"/>
      <c r="QHU3288" s="385"/>
      <c r="QHV3288" s="385"/>
      <c r="QHW3288" s="385"/>
      <c r="QHX3288" s="385"/>
      <c r="QHY3288" s="385"/>
      <c r="QHZ3288" s="385"/>
      <c r="QIA3288" s="385"/>
      <c r="QIB3288" s="385"/>
      <c r="QIC3288" s="385"/>
      <c r="QID3288" s="385"/>
      <c r="QIE3288" s="385"/>
      <c r="QIF3288" s="385"/>
      <c r="QIG3288" s="385"/>
      <c r="QIH3288" s="385"/>
      <c r="QII3288" s="385"/>
      <c r="QIJ3288" s="385"/>
      <c r="QIK3288" s="385"/>
      <c r="QIL3288" s="385"/>
      <c r="QIM3288" s="385"/>
      <c r="QIN3288" s="385"/>
      <c r="QIO3288" s="385"/>
      <c r="QIP3288" s="385"/>
      <c r="QIQ3288" s="385"/>
      <c r="QIR3288" s="385"/>
      <c r="QIS3288" s="385"/>
      <c r="QIT3288" s="385"/>
      <c r="QIU3288" s="385"/>
      <c r="QIV3288" s="385"/>
      <c r="QIW3288" s="385"/>
      <c r="QIX3288" s="385"/>
      <c r="QIY3288" s="385"/>
      <c r="QIZ3288" s="385"/>
      <c r="QJA3288" s="385"/>
      <c r="QJB3288" s="385"/>
      <c r="QJC3288" s="385"/>
      <c r="QJD3288" s="385"/>
      <c r="QJE3288" s="385"/>
      <c r="QJF3288" s="385"/>
      <c r="QJG3288" s="385"/>
      <c r="QJH3288" s="385"/>
      <c r="QJI3288" s="385"/>
      <c r="QJJ3288" s="385"/>
      <c r="QJK3288" s="385"/>
      <c r="QJL3288" s="385"/>
      <c r="QJM3288" s="385"/>
      <c r="QJN3288" s="385"/>
      <c r="QJO3288" s="385"/>
      <c r="QJP3288" s="385"/>
      <c r="QJQ3288" s="385"/>
      <c r="QJR3288" s="385"/>
      <c r="QJS3288" s="385"/>
      <c r="QJT3288" s="385"/>
      <c r="QJU3288" s="385"/>
      <c r="QJV3288" s="385"/>
      <c r="QJW3288" s="385"/>
      <c r="QJX3288" s="385"/>
      <c r="QJY3288" s="385"/>
      <c r="QJZ3288" s="385"/>
      <c r="QKA3288" s="385"/>
      <c r="QKB3288" s="385"/>
      <c r="QKC3288" s="385"/>
      <c r="QKD3288" s="385"/>
      <c r="QKE3288" s="385"/>
      <c r="QKF3288" s="385"/>
      <c r="QKG3288" s="385"/>
      <c r="QKH3288" s="385"/>
      <c r="QKI3288" s="385"/>
      <c r="QKJ3288" s="385"/>
      <c r="QKK3288" s="385"/>
      <c r="QKL3288" s="385"/>
      <c r="QKM3288" s="385"/>
      <c r="QKN3288" s="385"/>
      <c r="QKO3288" s="385"/>
      <c r="QKP3288" s="385"/>
      <c r="QKQ3288" s="385"/>
      <c r="QKR3288" s="385"/>
      <c r="QKS3288" s="385"/>
      <c r="QKT3288" s="385"/>
      <c r="QKU3288" s="385"/>
      <c r="QKV3288" s="385"/>
      <c r="QKW3288" s="385"/>
      <c r="QKX3288" s="385"/>
      <c r="QKY3288" s="385"/>
      <c r="QKZ3288" s="385"/>
      <c r="QLA3288" s="385"/>
      <c r="QLB3288" s="385"/>
      <c r="QLC3288" s="385"/>
      <c r="QLD3288" s="385"/>
      <c r="QLE3288" s="385"/>
      <c r="QLF3288" s="385"/>
      <c r="QLG3288" s="385"/>
      <c r="QLH3288" s="385"/>
      <c r="QLI3288" s="385"/>
      <c r="QLJ3288" s="385"/>
      <c r="QLK3288" s="385"/>
      <c r="QLL3288" s="385"/>
      <c r="QLM3288" s="385"/>
      <c r="QLN3288" s="385"/>
      <c r="QLO3288" s="385"/>
      <c r="QLP3288" s="385"/>
      <c r="QLQ3288" s="385"/>
      <c r="QLR3288" s="385"/>
      <c r="QLS3288" s="385"/>
      <c r="QLT3288" s="385"/>
      <c r="QLU3288" s="385"/>
      <c r="QLV3288" s="385"/>
      <c r="QLW3288" s="385"/>
      <c r="QLX3288" s="385"/>
      <c r="QLY3288" s="385"/>
      <c r="QLZ3288" s="385"/>
      <c r="QMA3288" s="385"/>
      <c r="QMB3288" s="385"/>
      <c r="QMC3288" s="385"/>
      <c r="QMD3288" s="385"/>
      <c r="QME3288" s="385"/>
      <c r="QMF3288" s="385"/>
      <c r="QMG3288" s="385"/>
      <c r="QMH3288" s="385"/>
      <c r="QMI3288" s="385"/>
      <c r="QMJ3288" s="385"/>
      <c r="QMK3288" s="385"/>
      <c r="QML3288" s="385"/>
      <c r="QMM3288" s="385"/>
      <c r="QMN3288" s="385"/>
      <c r="QMO3288" s="385"/>
      <c r="QMP3288" s="385"/>
      <c r="QMQ3288" s="385"/>
      <c r="QMR3288" s="385"/>
      <c r="QMS3288" s="385"/>
      <c r="QMT3288" s="385"/>
      <c r="QMU3288" s="385"/>
      <c r="QMV3288" s="385"/>
      <c r="QMW3288" s="385"/>
      <c r="QMX3288" s="385"/>
      <c r="QMY3288" s="385"/>
      <c r="QMZ3288" s="385"/>
      <c r="QNA3288" s="385"/>
      <c r="QNB3288" s="385"/>
      <c r="QNC3288" s="385"/>
      <c r="QND3288" s="385"/>
      <c r="QNE3288" s="385"/>
      <c r="QNF3288" s="385"/>
      <c r="QNG3288" s="385"/>
      <c r="QNH3288" s="385"/>
      <c r="QNI3288" s="385"/>
      <c r="QNJ3288" s="385"/>
      <c r="QNK3288" s="385"/>
      <c r="QNL3288" s="385"/>
      <c r="QNM3288" s="385"/>
      <c r="QNN3288" s="385"/>
      <c r="QNO3288" s="385"/>
      <c r="QNP3288" s="385"/>
      <c r="QNQ3288" s="385"/>
      <c r="QNR3288" s="385"/>
      <c r="QNS3288" s="385"/>
      <c r="QNT3288" s="385"/>
      <c r="QNU3288" s="385"/>
      <c r="QNV3288" s="385"/>
      <c r="QNW3288" s="385"/>
      <c r="QNX3288" s="385"/>
      <c r="QNY3288" s="385"/>
      <c r="QNZ3288" s="385"/>
      <c r="QOA3288" s="385"/>
      <c r="QOB3288" s="385"/>
      <c r="QOC3288" s="385"/>
      <c r="QOD3288" s="385"/>
      <c r="QOE3288" s="385"/>
      <c r="QOF3288" s="385"/>
      <c r="QOG3288" s="385"/>
      <c r="QOH3288" s="385"/>
      <c r="QOI3288" s="385"/>
      <c r="QOJ3288" s="385"/>
      <c r="QOK3288" s="385"/>
      <c r="QOL3288" s="385"/>
      <c r="QOM3288" s="385"/>
      <c r="QON3288" s="385"/>
      <c r="QOO3288" s="385"/>
      <c r="QOP3288" s="385"/>
      <c r="QOQ3288" s="385"/>
      <c r="QOR3288" s="385"/>
      <c r="QOS3288" s="385"/>
      <c r="QOT3288" s="385"/>
      <c r="QOU3288" s="385"/>
      <c r="QOV3288" s="385"/>
      <c r="QOW3288" s="385"/>
      <c r="QOX3288" s="385"/>
      <c r="QOY3288" s="385"/>
      <c r="QOZ3288" s="385"/>
      <c r="QPA3288" s="385"/>
      <c r="QPB3288" s="385"/>
      <c r="QPC3288" s="385"/>
      <c r="QPD3288" s="385"/>
      <c r="QPE3288" s="385"/>
      <c r="QPF3288" s="385"/>
      <c r="QPG3288" s="385"/>
      <c r="QPH3288" s="385"/>
      <c r="QPI3288" s="385"/>
      <c r="QPJ3288" s="385"/>
      <c r="QPK3288" s="385"/>
      <c r="QPL3288" s="385"/>
      <c r="QPM3288" s="385"/>
      <c r="QPN3288" s="385"/>
      <c r="QPO3288" s="385"/>
      <c r="QPP3288" s="385"/>
      <c r="QPQ3288" s="385"/>
      <c r="QPR3288" s="385"/>
      <c r="QPS3288" s="385"/>
      <c r="QPT3288" s="385"/>
      <c r="QPU3288" s="385"/>
      <c r="QPV3288" s="385"/>
      <c r="QPW3288" s="385"/>
      <c r="QPX3288" s="385"/>
      <c r="QPY3288" s="385"/>
      <c r="QPZ3288" s="385"/>
      <c r="QQA3288" s="385"/>
      <c r="QQB3288" s="385"/>
      <c r="QQC3288" s="385"/>
      <c r="QQD3288" s="385"/>
      <c r="QQE3288" s="385"/>
      <c r="QQF3288" s="385"/>
      <c r="QQG3288" s="385"/>
      <c r="QQH3288" s="385"/>
      <c r="QQI3288" s="385"/>
      <c r="QQJ3288" s="385"/>
      <c r="QQK3288" s="385"/>
      <c r="QQL3288" s="385"/>
      <c r="QQM3288" s="385"/>
      <c r="QQN3288" s="385"/>
      <c r="QQO3288" s="385"/>
      <c r="QQP3288" s="385"/>
      <c r="QQQ3288" s="385"/>
      <c r="QQR3288" s="385"/>
      <c r="QQS3288" s="385"/>
      <c r="QQT3288" s="385"/>
      <c r="QQU3288" s="385"/>
      <c r="QQV3288" s="385"/>
      <c r="QQW3288" s="385"/>
      <c r="QQX3288" s="385"/>
      <c r="QQY3288" s="385"/>
      <c r="QQZ3288" s="385"/>
      <c r="QRA3288" s="385"/>
      <c r="QRB3288" s="385"/>
      <c r="QRC3288" s="385"/>
      <c r="QRD3288" s="385"/>
      <c r="QRE3288" s="385"/>
      <c r="QRF3288" s="385"/>
      <c r="QRG3288" s="385"/>
      <c r="QRH3288" s="385"/>
      <c r="QRI3288" s="385"/>
      <c r="QRJ3288" s="385"/>
      <c r="QRK3288" s="385"/>
      <c r="QRL3288" s="385"/>
      <c r="QRM3288" s="385"/>
      <c r="QRN3288" s="385"/>
      <c r="QRO3288" s="385"/>
      <c r="QRP3288" s="385"/>
      <c r="QRQ3288" s="385"/>
      <c r="QRR3288" s="385"/>
      <c r="QRS3288" s="385"/>
      <c r="QRT3288" s="385"/>
      <c r="QRU3288" s="385"/>
      <c r="QRV3288" s="385"/>
      <c r="QRW3288" s="385"/>
      <c r="QRX3288" s="385"/>
      <c r="QRY3288" s="385"/>
      <c r="QRZ3288" s="385"/>
      <c r="QSA3288" s="385"/>
      <c r="QSB3288" s="385"/>
      <c r="QSC3288" s="385"/>
      <c r="QSD3288" s="385"/>
      <c r="QSE3288" s="385"/>
      <c r="QSF3288" s="385"/>
      <c r="QSG3288" s="385"/>
      <c r="QSH3288" s="385"/>
      <c r="QSI3288" s="385"/>
      <c r="QSJ3288" s="385"/>
      <c r="QSK3288" s="385"/>
      <c r="QSL3288" s="385"/>
      <c r="QSM3288" s="385"/>
      <c r="QSN3288" s="385"/>
      <c r="QSO3288" s="385"/>
      <c r="QSP3288" s="385"/>
      <c r="QSQ3288" s="385"/>
      <c r="QSR3288" s="385"/>
      <c r="QSS3288" s="385"/>
      <c r="QST3288" s="385"/>
      <c r="QSU3288" s="385"/>
      <c r="QSV3288" s="385"/>
      <c r="QSW3288" s="385"/>
      <c r="QSX3288" s="385"/>
      <c r="QSY3288" s="385"/>
      <c r="QSZ3288" s="385"/>
      <c r="QTA3288" s="385"/>
      <c r="QTB3288" s="385"/>
      <c r="QTC3288" s="385"/>
      <c r="QTD3288" s="385"/>
      <c r="QTE3288" s="385"/>
      <c r="QTF3288" s="385"/>
      <c r="QTG3288" s="385"/>
      <c r="QTH3288" s="385"/>
      <c r="QTI3288" s="385"/>
      <c r="QTJ3288" s="385"/>
      <c r="QTK3288" s="385"/>
      <c r="QTL3288" s="385"/>
      <c r="QTM3288" s="385"/>
      <c r="QTN3288" s="385"/>
      <c r="QTO3288" s="385"/>
      <c r="QTP3288" s="385"/>
      <c r="QTQ3288" s="385"/>
      <c r="QTR3288" s="385"/>
      <c r="QTS3288" s="385"/>
      <c r="QTT3288" s="385"/>
      <c r="QTU3288" s="385"/>
      <c r="QTV3288" s="385"/>
      <c r="QTW3288" s="385"/>
      <c r="QTX3288" s="385"/>
      <c r="QTY3288" s="385"/>
      <c r="QTZ3288" s="385"/>
      <c r="QUA3288" s="385"/>
      <c r="QUB3288" s="385"/>
      <c r="QUC3288" s="385"/>
      <c r="QUD3288" s="385"/>
      <c r="QUE3288" s="385"/>
      <c r="QUF3288" s="385"/>
      <c r="QUG3288" s="385"/>
      <c r="QUH3288" s="385"/>
      <c r="QUI3288" s="385"/>
      <c r="QUJ3288" s="385"/>
      <c r="QUK3288" s="385"/>
      <c r="QUL3288" s="385"/>
      <c r="QUM3288" s="385"/>
      <c r="QUN3288" s="385"/>
      <c r="QUO3288" s="385"/>
      <c r="QUP3288" s="385"/>
      <c r="QUQ3288" s="385"/>
      <c r="QUR3288" s="385"/>
      <c r="QUS3288" s="385"/>
      <c r="QUT3288" s="385"/>
      <c r="QUU3288" s="385"/>
      <c r="QUV3288" s="385"/>
      <c r="QUW3288" s="385"/>
      <c r="QUX3288" s="385"/>
      <c r="QUY3288" s="385"/>
      <c r="QUZ3288" s="385"/>
      <c r="QVA3288" s="385"/>
      <c r="QVB3288" s="385"/>
      <c r="QVC3288" s="385"/>
      <c r="QVD3288" s="385"/>
      <c r="QVE3288" s="385"/>
      <c r="QVF3288" s="385"/>
      <c r="QVG3288" s="385"/>
      <c r="QVH3288" s="385"/>
      <c r="QVI3288" s="385"/>
      <c r="QVJ3288" s="385"/>
      <c r="QVK3288" s="385"/>
      <c r="QVL3288" s="385"/>
      <c r="QVM3288" s="385"/>
      <c r="QVN3288" s="385"/>
      <c r="QVO3288" s="385"/>
      <c r="QVP3288" s="385"/>
      <c r="QVQ3288" s="385"/>
      <c r="QVR3288" s="385"/>
      <c r="QVS3288" s="385"/>
      <c r="QVT3288" s="385"/>
      <c r="QVU3288" s="385"/>
      <c r="QVV3288" s="385"/>
      <c r="QVW3288" s="385"/>
      <c r="QVX3288" s="385"/>
      <c r="QVY3288" s="385"/>
      <c r="QVZ3288" s="385"/>
      <c r="QWA3288" s="385"/>
      <c r="QWB3288" s="385"/>
      <c r="QWC3288" s="385"/>
      <c r="QWD3288" s="385"/>
      <c r="QWE3288" s="385"/>
      <c r="QWF3288" s="385"/>
      <c r="QWG3288" s="385"/>
      <c r="QWH3288" s="385"/>
      <c r="QWI3288" s="385"/>
      <c r="QWJ3288" s="385"/>
      <c r="QWK3288" s="385"/>
      <c r="QWL3288" s="385"/>
      <c r="QWM3288" s="385"/>
      <c r="QWN3288" s="385"/>
      <c r="QWO3288" s="385"/>
      <c r="QWP3288" s="385"/>
      <c r="QWQ3288" s="385"/>
      <c r="QWR3288" s="385"/>
      <c r="QWS3288" s="385"/>
      <c r="QWT3288" s="385"/>
      <c r="QWU3288" s="385"/>
      <c r="QWV3288" s="385"/>
      <c r="QWW3288" s="385"/>
      <c r="QWX3288" s="385"/>
      <c r="QWY3288" s="385"/>
      <c r="QWZ3288" s="385"/>
      <c r="QXA3288" s="385"/>
      <c r="QXB3288" s="385"/>
      <c r="QXC3288" s="385"/>
      <c r="QXD3288" s="385"/>
      <c r="QXE3288" s="385"/>
      <c r="QXF3288" s="385"/>
      <c r="QXG3288" s="385"/>
      <c r="QXH3288" s="385"/>
      <c r="QXI3288" s="385"/>
      <c r="QXJ3288" s="385"/>
      <c r="QXK3288" s="385"/>
      <c r="QXL3288" s="385"/>
      <c r="QXM3288" s="385"/>
      <c r="QXN3288" s="385"/>
      <c r="QXO3288" s="385"/>
      <c r="QXP3288" s="385"/>
      <c r="QXQ3288" s="385"/>
      <c r="QXR3288" s="385"/>
      <c r="QXS3288" s="385"/>
      <c r="QXT3288" s="385"/>
      <c r="QXU3288" s="385"/>
      <c r="QXV3288" s="385"/>
      <c r="QXW3288" s="385"/>
      <c r="QXX3288" s="385"/>
      <c r="QXY3288" s="385"/>
      <c r="QXZ3288" s="385"/>
      <c r="QYA3288" s="385"/>
      <c r="QYB3288" s="385"/>
      <c r="QYC3288" s="385"/>
      <c r="QYD3288" s="385"/>
      <c r="QYE3288" s="385"/>
      <c r="QYF3288" s="385"/>
      <c r="QYG3288" s="385"/>
      <c r="QYH3288" s="385"/>
      <c r="QYI3288" s="385"/>
      <c r="QYJ3288" s="385"/>
      <c r="QYK3288" s="385"/>
      <c r="QYL3288" s="385"/>
      <c r="QYM3288" s="385"/>
      <c r="QYN3288" s="385"/>
      <c r="QYO3288" s="385"/>
      <c r="QYP3288" s="385"/>
      <c r="QYQ3288" s="385"/>
      <c r="QYR3288" s="385"/>
      <c r="QYS3288" s="385"/>
      <c r="QYT3288" s="385"/>
      <c r="QYU3288" s="385"/>
      <c r="QYV3288" s="385"/>
      <c r="QYW3288" s="385"/>
      <c r="QYX3288" s="385"/>
      <c r="QYY3288" s="385"/>
      <c r="QYZ3288" s="385"/>
      <c r="QZA3288" s="385"/>
      <c r="QZB3288" s="385"/>
      <c r="QZC3288" s="385"/>
      <c r="QZD3288" s="385"/>
      <c r="QZE3288" s="385"/>
      <c r="QZF3288" s="385"/>
      <c r="QZG3288" s="385"/>
      <c r="QZH3288" s="385"/>
      <c r="QZI3288" s="385"/>
      <c r="QZJ3288" s="385"/>
      <c r="QZK3288" s="385"/>
      <c r="QZL3288" s="385"/>
      <c r="QZM3288" s="385"/>
      <c r="QZN3288" s="385"/>
      <c r="QZO3288" s="385"/>
      <c r="QZP3288" s="385"/>
      <c r="QZQ3288" s="385"/>
      <c r="QZR3288" s="385"/>
      <c r="QZS3288" s="385"/>
      <c r="QZT3288" s="385"/>
      <c r="QZU3288" s="385"/>
      <c r="QZV3288" s="385"/>
      <c r="QZW3288" s="385"/>
      <c r="QZX3288" s="385"/>
      <c r="QZY3288" s="385"/>
      <c r="QZZ3288" s="385"/>
      <c r="RAA3288" s="385"/>
      <c r="RAB3288" s="385"/>
      <c r="RAC3288" s="385"/>
      <c r="RAD3288" s="385"/>
      <c r="RAE3288" s="385"/>
      <c r="RAF3288" s="385"/>
      <c r="RAG3288" s="385"/>
      <c r="RAH3288" s="385"/>
      <c r="RAI3288" s="385"/>
      <c r="RAJ3288" s="385"/>
      <c r="RAK3288" s="385"/>
      <c r="RAL3288" s="385"/>
      <c r="RAM3288" s="385"/>
      <c r="RAN3288" s="385"/>
      <c r="RAO3288" s="385"/>
      <c r="RAP3288" s="385"/>
      <c r="RAQ3288" s="385"/>
      <c r="RAR3288" s="385"/>
      <c r="RAS3288" s="385"/>
      <c r="RAT3288" s="385"/>
      <c r="RAU3288" s="385"/>
      <c r="RAV3288" s="385"/>
      <c r="RAW3288" s="385"/>
      <c r="RAX3288" s="385"/>
      <c r="RAY3288" s="385"/>
      <c r="RAZ3288" s="385"/>
      <c r="RBA3288" s="385"/>
      <c r="RBB3288" s="385"/>
      <c r="RBC3288" s="385"/>
      <c r="RBD3288" s="385"/>
      <c r="RBE3288" s="385"/>
      <c r="RBF3288" s="385"/>
      <c r="RBG3288" s="385"/>
      <c r="RBH3288" s="385"/>
      <c r="RBI3288" s="385"/>
      <c r="RBJ3288" s="385"/>
      <c r="RBK3288" s="385"/>
      <c r="RBL3288" s="385"/>
      <c r="RBM3288" s="385"/>
      <c r="RBN3288" s="385"/>
      <c r="RBO3288" s="385"/>
      <c r="RBP3288" s="385"/>
      <c r="RBQ3288" s="385"/>
      <c r="RBR3288" s="385"/>
      <c r="RBS3288" s="385"/>
      <c r="RBT3288" s="385"/>
      <c r="RBU3288" s="385"/>
      <c r="RBV3288" s="385"/>
      <c r="RBW3288" s="385"/>
      <c r="RBX3288" s="385"/>
      <c r="RBY3288" s="385"/>
      <c r="RBZ3288" s="385"/>
      <c r="RCA3288" s="385"/>
      <c r="RCB3288" s="385"/>
      <c r="RCC3288" s="385"/>
      <c r="RCD3288" s="385"/>
      <c r="RCE3288" s="385"/>
      <c r="RCF3288" s="385"/>
      <c r="RCG3288" s="385"/>
      <c r="RCH3288" s="385"/>
      <c r="RCI3288" s="385"/>
      <c r="RCJ3288" s="385"/>
      <c r="RCK3288" s="385"/>
      <c r="RCL3288" s="385"/>
      <c r="RCM3288" s="385"/>
      <c r="RCN3288" s="385"/>
      <c r="RCO3288" s="385"/>
      <c r="RCP3288" s="385"/>
      <c r="RCQ3288" s="385"/>
      <c r="RCR3288" s="385"/>
      <c r="RCS3288" s="385"/>
      <c r="RCT3288" s="385"/>
      <c r="RCU3288" s="385"/>
      <c r="RCV3288" s="385"/>
      <c r="RCW3288" s="385"/>
      <c r="RCX3288" s="385"/>
      <c r="RCY3288" s="385"/>
      <c r="RCZ3288" s="385"/>
      <c r="RDA3288" s="385"/>
      <c r="RDB3288" s="385"/>
      <c r="RDC3288" s="385"/>
      <c r="RDD3288" s="385"/>
      <c r="RDE3288" s="385"/>
      <c r="RDF3288" s="385"/>
      <c r="RDG3288" s="385"/>
      <c r="RDH3288" s="385"/>
      <c r="RDI3288" s="385"/>
      <c r="RDJ3288" s="385"/>
      <c r="RDK3288" s="385"/>
      <c r="RDL3288" s="385"/>
      <c r="RDM3288" s="385"/>
      <c r="RDN3288" s="385"/>
      <c r="RDO3288" s="385"/>
      <c r="RDP3288" s="385"/>
      <c r="RDQ3288" s="385"/>
      <c r="RDR3288" s="385"/>
      <c r="RDS3288" s="385"/>
      <c r="RDT3288" s="385"/>
      <c r="RDU3288" s="385"/>
      <c r="RDV3288" s="385"/>
      <c r="RDW3288" s="385"/>
      <c r="RDX3288" s="385"/>
      <c r="RDY3288" s="385"/>
      <c r="RDZ3288" s="385"/>
      <c r="REA3288" s="385"/>
      <c r="REB3288" s="385"/>
      <c r="REC3288" s="385"/>
      <c r="RED3288" s="385"/>
      <c r="REE3288" s="385"/>
      <c r="REF3288" s="385"/>
      <c r="REG3288" s="385"/>
      <c r="REH3288" s="385"/>
      <c r="REI3288" s="385"/>
      <c r="REJ3288" s="385"/>
      <c r="REK3288" s="385"/>
      <c r="REL3288" s="385"/>
      <c r="REM3288" s="385"/>
      <c r="REN3288" s="385"/>
      <c r="REO3288" s="385"/>
      <c r="REP3288" s="385"/>
      <c r="REQ3288" s="385"/>
      <c r="RER3288" s="385"/>
      <c r="RES3288" s="385"/>
      <c r="RET3288" s="385"/>
      <c r="REU3288" s="385"/>
      <c r="REV3288" s="385"/>
      <c r="REW3288" s="385"/>
      <c r="REX3288" s="385"/>
      <c r="REY3288" s="385"/>
      <c r="REZ3288" s="385"/>
      <c r="RFA3288" s="385"/>
      <c r="RFB3288" s="385"/>
      <c r="RFC3288" s="385"/>
      <c r="RFD3288" s="385"/>
      <c r="RFE3288" s="385"/>
      <c r="RFF3288" s="385"/>
      <c r="RFG3288" s="385"/>
      <c r="RFH3288" s="385"/>
      <c r="RFI3288" s="385"/>
      <c r="RFJ3288" s="385"/>
      <c r="RFK3288" s="385"/>
      <c r="RFL3288" s="385"/>
      <c r="RFM3288" s="385"/>
      <c r="RFN3288" s="385"/>
      <c r="RFO3288" s="385"/>
      <c r="RFP3288" s="385"/>
      <c r="RFQ3288" s="385"/>
      <c r="RFR3288" s="385"/>
      <c r="RFS3288" s="385"/>
      <c r="RFT3288" s="385"/>
      <c r="RFU3288" s="385"/>
      <c r="RFV3288" s="385"/>
      <c r="RFW3288" s="385"/>
      <c r="RFX3288" s="385"/>
      <c r="RFY3288" s="385"/>
      <c r="RFZ3288" s="385"/>
      <c r="RGA3288" s="385"/>
      <c r="RGB3288" s="385"/>
      <c r="RGC3288" s="385"/>
      <c r="RGD3288" s="385"/>
      <c r="RGE3288" s="385"/>
      <c r="RGF3288" s="385"/>
      <c r="RGG3288" s="385"/>
      <c r="RGH3288" s="385"/>
      <c r="RGI3288" s="385"/>
      <c r="RGJ3288" s="385"/>
      <c r="RGK3288" s="385"/>
      <c r="RGL3288" s="385"/>
      <c r="RGM3288" s="385"/>
      <c r="RGN3288" s="385"/>
      <c r="RGO3288" s="385"/>
      <c r="RGP3288" s="385"/>
      <c r="RGQ3288" s="385"/>
      <c r="RGR3288" s="385"/>
      <c r="RGS3288" s="385"/>
      <c r="RGT3288" s="385"/>
      <c r="RGU3288" s="385"/>
      <c r="RGV3288" s="385"/>
      <c r="RGW3288" s="385"/>
      <c r="RGX3288" s="385"/>
      <c r="RGY3288" s="385"/>
      <c r="RGZ3288" s="385"/>
      <c r="RHA3288" s="385"/>
      <c r="RHB3288" s="385"/>
      <c r="RHC3288" s="385"/>
      <c r="RHD3288" s="385"/>
      <c r="RHE3288" s="385"/>
      <c r="RHF3288" s="385"/>
      <c r="RHG3288" s="385"/>
      <c r="RHH3288" s="385"/>
      <c r="RHI3288" s="385"/>
      <c r="RHJ3288" s="385"/>
      <c r="RHK3288" s="385"/>
      <c r="RHL3288" s="385"/>
      <c r="RHM3288" s="385"/>
      <c r="RHN3288" s="385"/>
      <c r="RHO3288" s="385"/>
      <c r="RHP3288" s="385"/>
      <c r="RHQ3288" s="385"/>
      <c r="RHR3288" s="385"/>
      <c r="RHS3288" s="385"/>
      <c r="RHT3288" s="385"/>
      <c r="RHU3288" s="385"/>
      <c r="RHV3288" s="385"/>
      <c r="RHW3288" s="385"/>
      <c r="RHX3288" s="385"/>
      <c r="RHY3288" s="385"/>
      <c r="RHZ3288" s="385"/>
      <c r="RIA3288" s="385"/>
      <c r="RIB3288" s="385"/>
      <c r="RIC3288" s="385"/>
      <c r="RID3288" s="385"/>
      <c r="RIE3288" s="385"/>
      <c r="RIF3288" s="385"/>
      <c r="RIG3288" s="385"/>
      <c r="RIH3288" s="385"/>
      <c r="RII3288" s="385"/>
      <c r="RIJ3288" s="385"/>
      <c r="RIK3288" s="385"/>
      <c r="RIL3288" s="385"/>
      <c r="RIM3288" s="385"/>
      <c r="RIN3288" s="385"/>
      <c r="RIO3288" s="385"/>
      <c r="RIP3288" s="385"/>
      <c r="RIQ3288" s="385"/>
      <c r="RIR3288" s="385"/>
      <c r="RIS3288" s="385"/>
      <c r="RIT3288" s="385"/>
      <c r="RIU3288" s="385"/>
      <c r="RIV3288" s="385"/>
      <c r="RIW3288" s="385"/>
      <c r="RIX3288" s="385"/>
      <c r="RIY3288" s="385"/>
      <c r="RIZ3288" s="385"/>
      <c r="RJA3288" s="385"/>
      <c r="RJB3288" s="385"/>
      <c r="RJC3288" s="385"/>
      <c r="RJD3288" s="385"/>
      <c r="RJE3288" s="385"/>
      <c r="RJF3288" s="385"/>
      <c r="RJG3288" s="385"/>
      <c r="RJH3288" s="385"/>
      <c r="RJI3288" s="385"/>
      <c r="RJJ3288" s="385"/>
      <c r="RJK3288" s="385"/>
      <c r="RJL3288" s="385"/>
      <c r="RJM3288" s="385"/>
      <c r="RJN3288" s="385"/>
      <c r="RJO3288" s="385"/>
      <c r="RJP3288" s="385"/>
      <c r="RJQ3288" s="385"/>
      <c r="RJR3288" s="385"/>
      <c r="RJS3288" s="385"/>
      <c r="RJT3288" s="385"/>
      <c r="RJU3288" s="385"/>
      <c r="RJV3288" s="385"/>
      <c r="RJW3288" s="385"/>
      <c r="RJX3288" s="385"/>
      <c r="RJY3288" s="385"/>
      <c r="RJZ3288" s="385"/>
      <c r="RKA3288" s="385"/>
      <c r="RKB3288" s="385"/>
      <c r="RKC3288" s="385"/>
      <c r="RKD3288" s="385"/>
      <c r="RKE3288" s="385"/>
      <c r="RKF3288" s="385"/>
      <c r="RKG3288" s="385"/>
      <c r="RKH3288" s="385"/>
      <c r="RKI3288" s="385"/>
      <c r="RKJ3288" s="385"/>
      <c r="RKK3288" s="385"/>
      <c r="RKL3288" s="385"/>
      <c r="RKM3288" s="385"/>
      <c r="RKN3288" s="385"/>
      <c r="RKO3288" s="385"/>
      <c r="RKP3288" s="385"/>
      <c r="RKQ3288" s="385"/>
      <c r="RKR3288" s="385"/>
      <c r="RKS3288" s="385"/>
      <c r="RKT3288" s="385"/>
      <c r="RKU3288" s="385"/>
      <c r="RKV3288" s="385"/>
      <c r="RKW3288" s="385"/>
      <c r="RKX3288" s="385"/>
      <c r="RKY3288" s="385"/>
      <c r="RKZ3288" s="385"/>
      <c r="RLA3288" s="385"/>
      <c r="RLB3288" s="385"/>
      <c r="RLC3288" s="385"/>
      <c r="RLD3288" s="385"/>
      <c r="RLE3288" s="385"/>
      <c r="RLF3288" s="385"/>
      <c r="RLG3288" s="385"/>
      <c r="RLH3288" s="385"/>
      <c r="RLI3288" s="385"/>
      <c r="RLJ3288" s="385"/>
      <c r="RLK3288" s="385"/>
      <c r="RLL3288" s="385"/>
      <c r="RLM3288" s="385"/>
      <c r="RLN3288" s="385"/>
      <c r="RLO3288" s="385"/>
      <c r="RLP3288" s="385"/>
      <c r="RLQ3288" s="385"/>
      <c r="RLR3288" s="385"/>
      <c r="RLS3288" s="385"/>
      <c r="RLT3288" s="385"/>
      <c r="RLU3288" s="385"/>
      <c r="RLV3288" s="385"/>
      <c r="RLW3288" s="385"/>
      <c r="RLX3288" s="385"/>
      <c r="RLY3288" s="385"/>
      <c r="RLZ3288" s="385"/>
      <c r="RMA3288" s="385"/>
      <c r="RMB3288" s="385"/>
      <c r="RMC3288" s="385"/>
      <c r="RMD3288" s="385"/>
      <c r="RME3288" s="385"/>
      <c r="RMF3288" s="385"/>
      <c r="RMG3288" s="385"/>
      <c r="RMH3288" s="385"/>
      <c r="RMI3288" s="385"/>
      <c r="RMJ3288" s="385"/>
      <c r="RMK3288" s="385"/>
      <c r="RML3288" s="385"/>
      <c r="RMM3288" s="385"/>
      <c r="RMN3288" s="385"/>
      <c r="RMO3288" s="385"/>
      <c r="RMP3288" s="385"/>
      <c r="RMQ3288" s="385"/>
      <c r="RMR3288" s="385"/>
      <c r="RMS3288" s="385"/>
      <c r="RMT3288" s="385"/>
      <c r="RMU3288" s="385"/>
      <c r="RMV3288" s="385"/>
      <c r="RMW3288" s="385"/>
      <c r="RMX3288" s="385"/>
      <c r="RMY3288" s="385"/>
      <c r="RMZ3288" s="385"/>
      <c r="RNA3288" s="385"/>
      <c r="RNB3288" s="385"/>
      <c r="RNC3288" s="385"/>
      <c r="RND3288" s="385"/>
      <c r="RNE3288" s="385"/>
      <c r="RNF3288" s="385"/>
      <c r="RNG3288" s="385"/>
      <c r="RNH3288" s="385"/>
      <c r="RNI3288" s="385"/>
      <c r="RNJ3288" s="385"/>
      <c r="RNK3288" s="385"/>
      <c r="RNL3288" s="385"/>
      <c r="RNM3288" s="385"/>
      <c r="RNN3288" s="385"/>
      <c r="RNO3288" s="385"/>
      <c r="RNP3288" s="385"/>
      <c r="RNQ3288" s="385"/>
      <c r="RNR3288" s="385"/>
      <c r="RNS3288" s="385"/>
      <c r="RNT3288" s="385"/>
      <c r="RNU3288" s="385"/>
      <c r="RNV3288" s="385"/>
      <c r="RNW3288" s="385"/>
      <c r="RNX3288" s="385"/>
      <c r="RNY3288" s="385"/>
      <c r="RNZ3288" s="385"/>
      <c r="ROA3288" s="385"/>
      <c r="ROB3288" s="385"/>
      <c r="ROC3288" s="385"/>
      <c r="ROD3288" s="385"/>
      <c r="ROE3288" s="385"/>
      <c r="ROF3288" s="385"/>
      <c r="ROG3288" s="385"/>
      <c r="ROH3288" s="385"/>
      <c r="ROI3288" s="385"/>
      <c r="ROJ3288" s="385"/>
      <c r="ROK3288" s="385"/>
      <c r="ROL3288" s="385"/>
      <c r="ROM3288" s="385"/>
      <c r="RON3288" s="385"/>
      <c r="ROO3288" s="385"/>
      <c r="ROP3288" s="385"/>
      <c r="ROQ3288" s="385"/>
      <c r="ROR3288" s="385"/>
      <c r="ROS3288" s="385"/>
      <c r="ROT3288" s="385"/>
      <c r="ROU3288" s="385"/>
      <c r="ROV3288" s="385"/>
      <c r="ROW3288" s="385"/>
      <c r="ROX3288" s="385"/>
      <c r="ROY3288" s="385"/>
      <c r="ROZ3288" s="385"/>
      <c r="RPA3288" s="385"/>
      <c r="RPB3288" s="385"/>
      <c r="RPC3288" s="385"/>
      <c r="RPD3288" s="385"/>
      <c r="RPE3288" s="385"/>
      <c r="RPF3288" s="385"/>
      <c r="RPG3288" s="385"/>
      <c r="RPH3288" s="385"/>
      <c r="RPI3288" s="385"/>
      <c r="RPJ3288" s="385"/>
      <c r="RPK3288" s="385"/>
      <c r="RPL3288" s="385"/>
      <c r="RPM3288" s="385"/>
      <c r="RPN3288" s="385"/>
      <c r="RPO3288" s="385"/>
      <c r="RPP3288" s="385"/>
      <c r="RPQ3288" s="385"/>
      <c r="RPR3288" s="385"/>
      <c r="RPS3288" s="385"/>
      <c r="RPT3288" s="385"/>
      <c r="RPU3288" s="385"/>
      <c r="RPV3288" s="385"/>
      <c r="RPW3288" s="385"/>
      <c r="RPX3288" s="385"/>
      <c r="RPY3288" s="385"/>
      <c r="RPZ3288" s="385"/>
      <c r="RQA3288" s="385"/>
      <c r="RQB3288" s="385"/>
      <c r="RQC3288" s="385"/>
      <c r="RQD3288" s="385"/>
      <c r="RQE3288" s="385"/>
      <c r="RQF3288" s="385"/>
      <c r="RQG3288" s="385"/>
      <c r="RQH3288" s="385"/>
      <c r="RQI3288" s="385"/>
      <c r="RQJ3288" s="385"/>
      <c r="RQK3288" s="385"/>
      <c r="RQL3288" s="385"/>
      <c r="RQM3288" s="385"/>
      <c r="RQN3288" s="385"/>
      <c r="RQO3288" s="385"/>
      <c r="RQP3288" s="385"/>
      <c r="RQQ3288" s="385"/>
      <c r="RQR3288" s="385"/>
      <c r="RQS3288" s="385"/>
      <c r="RQT3288" s="385"/>
      <c r="RQU3288" s="385"/>
      <c r="RQV3288" s="385"/>
      <c r="RQW3288" s="385"/>
      <c r="RQX3288" s="385"/>
      <c r="RQY3288" s="385"/>
      <c r="RQZ3288" s="385"/>
      <c r="RRA3288" s="385"/>
      <c r="RRB3288" s="385"/>
      <c r="RRC3288" s="385"/>
      <c r="RRD3288" s="385"/>
      <c r="RRE3288" s="385"/>
      <c r="RRF3288" s="385"/>
      <c r="RRG3288" s="385"/>
      <c r="RRH3288" s="385"/>
      <c r="RRI3288" s="385"/>
      <c r="RRJ3288" s="385"/>
      <c r="RRK3288" s="385"/>
      <c r="RRL3288" s="385"/>
      <c r="RRM3288" s="385"/>
      <c r="RRN3288" s="385"/>
      <c r="RRO3288" s="385"/>
      <c r="RRP3288" s="385"/>
      <c r="RRQ3288" s="385"/>
      <c r="RRR3288" s="385"/>
      <c r="RRS3288" s="385"/>
      <c r="RRT3288" s="385"/>
      <c r="RRU3288" s="385"/>
      <c r="RRV3288" s="385"/>
      <c r="RRW3288" s="385"/>
      <c r="RRX3288" s="385"/>
      <c r="RRY3288" s="385"/>
      <c r="RRZ3288" s="385"/>
      <c r="RSA3288" s="385"/>
      <c r="RSB3288" s="385"/>
      <c r="RSC3288" s="385"/>
      <c r="RSD3288" s="385"/>
      <c r="RSE3288" s="385"/>
      <c r="RSF3288" s="385"/>
      <c r="RSG3288" s="385"/>
      <c r="RSH3288" s="385"/>
      <c r="RSI3288" s="385"/>
      <c r="RSJ3288" s="385"/>
      <c r="RSK3288" s="385"/>
      <c r="RSL3288" s="385"/>
      <c r="RSM3288" s="385"/>
      <c r="RSN3288" s="385"/>
      <c r="RSO3288" s="385"/>
      <c r="RSP3288" s="385"/>
      <c r="RSQ3288" s="385"/>
      <c r="RSR3288" s="385"/>
      <c r="RSS3288" s="385"/>
      <c r="RST3288" s="385"/>
      <c r="RSU3288" s="385"/>
      <c r="RSV3288" s="385"/>
      <c r="RSW3288" s="385"/>
      <c r="RSX3288" s="385"/>
      <c r="RSY3288" s="385"/>
      <c r="RSZ3288" s="385"/>
      <c r="RTA3288" s="385"/>
      <c r="RTB3288" s="385"/>
      <c r="RTC3288" s="385"/>
      <c r="RTD3288" s="385"/>
      <c r="RTE3288" s="385"/>
      <c r="RTF3288" s="385"/>
      <c r="RTG3288" s="385"/>
      <c r="RTH3288" s="385"/>
      <c r="RTI3288" s="385"/>
      <c r="RTJ3288" s="385"/>
      <c r="RTK3288" s="385"/>
      <c r="RTL3288" s="385"/>
      <c r="RTM3288" s="385"/>
      <c r="RTN3288" s="385"/>
      <c r="RTO3288" s="385"/>
      <c r="RTP3288" s="385"/>
      <c r="RTQ3288" s="385"/>
      <c r="RTR3288" s="385"/>
      <c r="RTS3288" s="385"/>
      <c r="RTT3288" s="385"/>
      <c r="RTU3288" s="385"/>
      <c r="RTV3288" s="385"/>
      <c r="RTW3288" s="385"/>
      <c r="RTX3288" s="385"/>
      <c r="RTY3288" s="385"/>
      <c r="RTZ3288" s="385"/>
      <c r="RUA3288" s="385"/>
      <c r="RUB3288" s="385"/>
      <c r="RUC3288" s="385"/>
      <c r="RUD3288" s="385"/>
      <c r="RUE3288" s="385"/>
      <c r="RUF3288" s="385"/>
      <c r="RUG3288" s="385"/>
      <c r="RUH3288" s="385"/>
      <c r="RUI3288" s="385"/>
      <c r="RUJ3288" s="385"/>
      <c r="RUK3288" s="385"/>
      <c r="RUL3288" s="385"/>
      <c r="RUM3288" s="385"/>
      <c r="RUN3288" s="385"/>
      <c r="RUO3288" s="385"/>
      <c r="RUP3288" s="385"/>
      <c r="RUQ3288" s="385"/>
      <c r="RUR3288" s="385"/>
      <c r="RUS3288" s="385"/>
      <c r="RUT3288" s="385"/>
      <c r="RUU3288" s="385"/>
      <c r="RUV3288" s="385"/>
      <c r="RUW3288" s="385"/>
      <c r="RUX3288" s="385"/>
      <c r="RUY3288" s="385"/>
      <c r="RUZ3288" s="385"/>
      <c r="RVA3288" s="385"/>
      <c r="RVB3288" s="385"/>
      <c r="RVC3288" s="385"/>
      <c r="RVD3288" s="385"/>
      <c r="RVE3288" s="385"/>
      <c r="RVF3288" s="385"/>
      <c r="RVG3288" s="385"/>
      <c r="RVH3288" s="385"/>
      <c r="RVI3288" s="385"/>
      <c r="RVJ3288" s="385"/>
      <c r="RVK3288" s="385"/>
      <c r="RVL3288" s="385"/>
      <c r="RVM3288" s="385"/>
      <c r="RVN3288" s="385"/>
      <c r="RVO3288" s="385"/>
      <c r="RVP3288" s="385"/>
      <c r="RVQ3288" s="385"/>
      <c r="RVR3288" s="385"/>
      <c r="RVS3288" s="385"/>
      <c r="RVT3288" s="385"/>
      <c r="RVU3288" s="385"/>
      <c r="RVV3288" s="385"/>
      <c r="RVW3288" s="385"/>
      <c r="RVX3288" s="385"/>
      <c r="RVY3288" s="385"/>
      <c r="RVZ3288" s="385"/>
      <c r="RWA3288" s="385"/>
      <c r="RWB3288" s="385"/>
      <c r="RWC3288" s="385"/>
      <c r="RWD3288" s="385"/>
      <c r="RWE3288" s="385"/>
      <c r="RWF3288" s="385"/>
      <c r="RWG3288" s="385"/>
      <c r="RWH3288" s="385"/>
      <c r="RWI3288" s="385"/>
      <c r="RWJ3288" s="385"/>
      <c r="RWK3288" s="385"/>
      <c r="RWL3288" s="385"/>
      <c r="RWM3288" s="385"/>
      <c r="RWN3288" s="385"/>
      <c r="RWO3288" s="385"/>
      <c r="RWP3288" s="385"/>
      <c r="RWQ3288" s="385"/>
      <c r="RWR3288" s="385"/>
      <c r="RWS3288" s="385"/>
      <c r="RWT3288" s="385"/>
      <c r="RWU3288" s="385"/>
      <c r="RWV3288" s="385"/>
      <c r="RWW3288" s="385"/>
      <c r="RWX3288" s="385"/>
      <c r="RWY3288" s="385"/>
      <c r="RWZ3288" s="385"/>
      <c r="RXA3288" s="385"/>
      <c r="RXB3288" s="385"/>
      <c r="RXC3288" s="385"/>
      <c r="RXD3288" s="385"/>
      <c r="RXE3288" s="385"/>
      <c r="RXF3288" s="385"/>
      <c r="RXG3288" s="385"/>
      <c r="RXH3288" s="385"/>
      <c r="RXI3288" s="385"/>
      <c r="RXJ3288" s="385"/>
      <c r="RXK3288" s="385"/>
      <c r="RXL3288" s="385"/>
      <c r="RXM3288" s="385"/>
      <c r="RXN3288" s="385"/>
      <c r="RXO3288" s="385"/>
      <c r="RXP3288" s="385"/>
      <c r="RXQ3288" s="385"/>
      <c r="RXR3288" s="385"/>
      <c r="RXS3288" s="385"/>
      <c r="RXT3288" s="385"/>
      <c r="RXU3288" s="385"/>
      <c r="RXV3288" s="385"/>
      <c r="RXW3288" s="385"/>
      <c r="RXX3288" s="385"/>
      <c r="RXY3288" s="385"/>
      <c r="RXZ3288" s="385"/>
      <c r="RYA3288" s="385"/>
      <c r="RYB3288" s="385"/>
      <c r="RYC3288" s="385"/>
      <c r="RYD3288" s="385"/>
      <c r="RYE3288" s="385"/>
      <c r="RYF3288" s="385"/>
      <c r="RYG3288" s="385"/>
      <c r="RYH3288" s="385"/>
      <c r="RYI3288" s="385"/>
      <c r="RYJ3288" s="385"/>
      <c r="RYK3288" s="385"/>
      <c r="RYL3288" s="385"/>
      <c r="RYM3288" s="385"/>
      <c r="RYN3288" s="385"/>
      <c r="RYO3288" s="385"/>
      <c r="RYP3288" s="385"/>
      <c r="RYQ3288" s="385"/>
      <c r="RYR3288" s="385"/>
      <c r="RYS3288" s="385"/>
      <c r="RYT3288" s="385"/>
      <c r="RYU3288" s="385"/>
      <c r="RYV3288" s="385"/>
      <c r="RYW3288" s="385"/>
      <c r="RYX3288" s="385"/>
      <c r="RYY3288" s="385"/>
      <c r="RYZ3288" s="385"/>
      <c r="RZA3288" s="385"/>
      <c r="RZB3288" s="385"/>
      <c r="RZC3288" s="385"/>
      <c r="RZD3288" s="385"/>
      <c r="RZE3288" s="385"/>
      <c r="RZF3288" s="385"/>
      <c r="RZG3288" s="385"/>
      <c r="RZH3288" s="385"/>
      <c r="RZI3288" s="385"/>
      <c r="RZJ3288" s="385"/>
      <c r="RZK3288" s="385"/>
      <c r="RZL3288" s="385"/>
      <c r="RZM3288" s="385"/>
      <c r="RZN3288" s="385"/>
      <c r="RZO3288" s="385"/>
      <c r="RZP3288" s="385"/>
      <c r="RZQ3288" s="385"/>
      <c r="RZR3288" s="385"/>
      <c r="RZS3288" s="385"/>
      <c r="RZT3288" s="385"/>
      <c r="RZU3288" s="385"/>
      <c r="RZV3288" s="385"/>
      <c r="RZW3288" s="385"/>
      <c r="RZX3288" s="385"/>
      <c r="RZY3288" s="385"/>
      <c r="RZZ3288" s="385"/>
      <c r="SAA3288" s="385"/>
      <c r="SAB3288" s="385"/>
      <c r="SAC3288" s="385"/>
      <c r="SAD3288" s="385"/>
      <c r="SAE3288" s="385"/>
      <c r="SAF3288" s="385"/>
      <c r="SAG3288" s="385"/>
      <c r="SAH3288" s="385"/>
      <c r="SAI3288" s="385"/>
      <c r="SAJ3288" s="385"/>
      <c r="SAK3288" s="385"/>
      <c r="SAL3288" s="385"/>
      <c r="SAM3288" s="385"/>
      <c r="SAN3288" s="385"/>
      <c r="SAO3288" s="385"/>
      <c r="SAP3288" s="385"/>
      <c r="SAQ3288" s="385"/>
      <c r="SAR3288" s="385"/>
      <c r="SAS3288" s="385"/>
      <c r="SAT3288" s="385"/>
      <c r="SAU3288" s="385"/>
      <c r="SAV3288" s="385"/>
      <c r="SAW3288" s="385"/>
      <c r="SAX3288" s="385"/>
      <c r="SAY3288" s="385"/>
      <c r="SAZ3288" s="385"/>
      <c r="SBA3288" s="385"/>
      <c r="SBB3288" s="385"/>
      <c r="SBC3288" s="385"/>
      <c r="SBD3288" s="385"/>
      <c r="SBE3288" s="385"/>
      <c r="SBF3288" s="385"/>
      <c r="SBG3288" s="385"/>
      <c r="SBH3288" s="385"/>
      <c r="SBI3288" s="385"/>
      <c r="SBJ3288" s="385"/>
      <c r="SBK3288" s="385"/>
      <c r="SBL3288" s="385"/>
      <c r="SBM3288" s="385"/>
      <c r="SBN3288" s="385"/>
      <c r="SBO3288" s="385"/>
      <c r="SBP3288" s="385"/>
      <c r="SBQ3288" s="385"/>
      <c r="SBR3288" s="385"/>
      <c r="SBS3288" s="385"/>
      <c r="SBT3288" s="385"/>
      <c r="SBU3288" s="385"/>
      <c r="SBV3288" s="385"/>
      <c r="SBW3288" s="385"/>
      <c r="SBX3288" s="385"/>
      <c r="SBY3288" s="385"/>
      <c r="SBZ3288" s="385"/>
      <c r="SCA3288" s="385"/>
      <c r="SCB3288" s="385"/>
      <c r="SCC3288" s="385"/>
      <c r="SCD3288" s="385"/>
      <c r="SCE3288" s="385"/>
      <c r="SCF3288" s="385"/>
      <c r="SCG3288" s="385"/>
      <c r="SCH3288" s="385"/>
      <c r="SCI3288" s="385"/>
      <c r="SCJ3288" s="385"/>
      <c r="SCK3288" s="385"/>
      <c r="SCL3288" s="385"/>
      <c r="SCM3288" s="385"/>
      <c r="SCN3288" s="385"/>
      <c r="SCO3288" s="385"/>
      <c r="SCP3288" s="385"/>
      <c r="SCQ3288" s="385"/>
      <c r="SCR3288" s="385"/>
      <c r="SCS3288" s="385"/>
      <c r="SCT3288" s="385"/>
      <c r="SCU3288" s="385"/>
      <c r="SCV3288" s="385"/>
      <c r="SCW3288" s="385"/>
      <c r="SCX3288" s="385"/>
      <c r="SCY3288" s="385"/>
      <c r="SCZ3288" s="385"/>
      <c r="SDA3288" s="385"/>
      <c r="SDB3288" s="385"/>
      <c r="SDC3288" s="385"/>
      <c r="SDD3288" s="385"/>
      <c r="SDE3288" s="385"/>
      <c r="SDF3288" s="385"/>
      <c r="SDG3288" s="385"/>
      <c r="SDH3288" s="385"/>
      <c r="SDI3288" s="385"/>
      <c r="SDJ3288" s="385"/>
      <c r="SDK3288" s="385"/>
      <c r="SDL3288" s="385"/>
      <c r="SDM3288" s="385"/>
      <c r="SDN3288" s="385"/>
      <c r="SDO3288" s="385"/>
      <c r="SDP3288" s="385"/>
      <c r="SDQ3288" s="385"/>
      <c r="SDR3288" s="385"/>
      <c r="SDS3288" s="385"/>
      <c r="SDT3288" s="385"/>
      <c r="SDU3288" s="385"/>
      <c r="SDV3288" s="385"/>
      <c r="SDW3288" s="385"/>
      <c r="SDX3288" s="385"/>
      <c r="SDY3288" s="385"/>
      <c r="SDZ3288" s="385"/>
      <c r="SEA3288" s="385"/>
      <c r="SEB3288" s="385"/>
      <c r="SEC3288" s="385"/>
      <c r="SED3288" s="385"/>
      <c r="SEE3288" s="385"/>
      <c r="SEF3288" s="385"/>
      <c r="SEG3288" s="385"/>
      <c r="SEH3288" s="385"/>
      <c r="SEI3288" s="385"/>
      <c r="SEJ3288" s="385"/>
      <c r="SEK3288" s="385"/>
      <c r="SEL3288" s="385"/>
      <c r="SEM3288" s="385"/>
      <c r="SEN3288" s="385"/>
      <c r="SEO3288" s="385"/>
      <c r="SEP3288" s="385"/>
      <c r="SEQ3288" s="385"/>
      <c r="SER3288" s="385"/>
      <c r="SES3288" s="385"/>
      <c r="SET3288" s="385"/>
      <c r="SEU3288" s="385"/>
      <c r="SEV3288" s="385"/>
      <c r="SEW3288" s="385"/>
      <c r="SEX3288" s="385"/>
      <c r="SEY3288" s="385"/>
      <c r="SEZ3288" s="385"/>
      <c r="SFA3288" s="385"/>
      <c r="SFB3288" s="385"/>
      <c r="SFC3288" s="385"/>
      <c r="SFD3288" s="385"/>
      <c r="SFE3288" s="385"/>
      <c r="SFF3288" s="385"/>
      <c r="SFG3288" s="385"/>
      <c r="SFH3288" s="385"/>
      <c r="SFI3288" s="385"/>
      <c r="SFJ3288" s="385"/>
      <c r="SFK3288" s="385"/>
      <c r="SFL3288" s="385"/>
      <c r="SFM3288" s="385"/>
      <c r="SFN3288" s="385"/>
      <c r="SFO3288" s="385"/>
      <c r="SFP3288" s="385"/>
      <c r="SFQ3288" s="385"/>
      <c r="SFR3288" s="385"/>
      <c r="SFS3288" s="385"/>
      <c r="SFT3288" s="385"/>
      <c r="SFU3288" s="385"/>
      <c r="SFV3288" s="385"/>
      <c r="SFW3288" s="385"/>
      <c r="SFX3288" s="385"/>
      <c r="SFY3288" s="385"/>
      <c r="SFZ3288" s="385"/>
      <c r="SGA3288" s="385"/>
      <c r="SGB3288" s="385"/>
      <c r="SGC3288" s="385"/>
      <c r="SGD3288" s="385"/>
      <c r="SGE3288" s="385"/>
      <c r="SGF3288" s="385"/>
      <c r="SGG3288" s="385"/>
      <c r="SGH3288" s="385"/>
      <c r="SGI3288" s="385"/>
      <c r="SGJ3288" s="385"/>
      <c r="SGK3288" s="385"/>
      <c r="SGL3288" s="385"/>
      <c r="SGM3288" s="385"/>
      <c r="SGN3288" s="385"/>
      <c r="SGO3288" s="385"/>
      <c r="SGP3288" s="385"/>
      <c r="SGQ3288" s="385"/>
      <c r="SGR3288" s="385"/>
      <c r="SGS3288" s="385"/>
      <c r="SGT3288" s="385"/>
      <c r="SGU3288" s="385"/>
      <c r="SGV3288" s="385"/>
      <c r="SGW3288" s="385"/>
      <c r="SGX3288" s="385"/>
      <c r="SGY3288" s="385"/>
      <c r="SGZ3288" s="385"/>
      <c r="SHA3288" s="385"/>
      <c r="SHB3288" s="385"/>
      <c r="SHC3288" s="385"/>
      <c r="SHD3288" s="385"/>
      <c r="SHE3288" s="385"/>
      <c r="SHF3288" s="385"/>
      <c r="SHG3288" s="385"/>
      <c r="SHH3288" s="385"/>
      <c r="SHI3288" s="385"/>
      <c r="SHJ3288" s="385"/>
      <c r="SHK3288" s="385"/>
      <c r="SHL3288" s="385"/>
      <c r="SHM3288" s="385"/>
      <c r="SHN3288" s="385"/>
      <c r="SHO3288" s="385"/>
      <c r="SHP3288" s="385"/>
      <c r="SHQ3288" s="385"/>
      <c r="SHR3288" s="385"/>
      <c r="SHS3288" s="385"/>
      <c r="SHT3288" s="385"/>
      <c r="SHU3288" s="385"/>
      <c r="SHV3288" s="385"/>
      <c r="SHW3288" s="385"/>
      <c r="SHX3288" s="385"/>
      <c r="SHY3288" s="385"/>
      <c r="SHZ3288" s="385"/>
      <c r="SIA3288" s="385"/>
      <c r="SIB3288" s="385"/>
      <c r="SIC3288" s="385"/>
      <c r="SID3288" s="385"/>
      <c r="SIE3288" s="385"/>
      <c r="SIF3288" s="385"/>
      <c r="SIG3288" s="385"/>
      <c r="SIH3288" s="385"/>
      <c r="SII3288" s="385"/>
      <c r="SIJ3288" s="385"/>
      <c r="SIK3288" s="385"/>
      <c r="SIL3288" s="385"/>
      <c r="SIM3288" s="385"/>
      <c r="SIN3288" s="385"/>
      <c r="SIO3288" s="385"/>
      <c r="SIP3288" s="385"/>
      <c r="SIQ3288" s="385"/>
      <c r="SIR3288" s="385"/>
      <c r="SIS3288" s="385"/>
      <c r="SIT3288" s="385"/>
      <c r="SIU3288" s="385"/>
      <c r="SIV3288" s="385"/>
      <c r="SIW3288" s="385"/>
      <c r="SIX3288" s="385"/>
      <c r="SIY3288" s="385"/>
      <c r="SIZ3288" s="385"/>
      <c r="SJA3288" s="385"/>
      <c r="SJB3288" s="385"/>
      <c r="SJC3288" s="385"/>
      <c r="SJD3288" s="385"/>
      <c r="SJE3288" s="385"/>
      <c r="SJF3288" s="385"/>
      <c r="SJG3288" s="385"/>
      <c r="SJH3288" s="385"/>
      <c r="SJI3288" s="385"/>
      <c r="SJJ3288" s="385"/>
      <c r="SJK3288" s="385"/>
      <c r="SJL3288" s="385"/>
      <c r="SJM3288" s="385"/>
      <c r="SJN3288" s="385"/>
      <c r="SJO3288" s="385"/>
      <c r="SJP3288" s="385"/>
      <c r="SJQ3288" s="385"/>
      <c r="SJR3288" s="385"/>
      <c r="SJS3288" s="385"/>
      <c r="SJT3288" s="385"/>
      <c r="SJU3288" s="385"/>
      <c r="SJV3288" s="385"/>
      <c r="SJW3288" s="385"/>
      <c r="SJX3288" s="385"/>
      <c r="SJY3288" s="385"/>
      <c r="SJZ3288" s="385"/>
      <c r="SKA3288" s="385"/>
      <c r="SKB3288" s="385"/>
      <c r="SKC3288" s="385"/>
      <c r="SKD3288" s="385"/>
      <c r="SKE3288" s="385"/>
      <c r="SKF3288" s="385"/>
      <c r="SKG3288" s="385"/>
      <c r="SKH3288" s="385"/>
      <c r="SKI3288" s="385"/>
      <c r="SKJ3288" s="385"/>
      <c r="SKK3288" s="385"/>
      <c r="SKL3288" s="385"/>
      <c r="SKM3288" s="385"/>
      <c r="SKN3288" s="385"/>
      <c r="SKO3288" s="385"/>
      <c r="SKP3288" s="385"/>
      <c r="SKQ3288" s="385"/>
      <c r="SKR3288" s="385"/>
      <c r="SKS3288" s="385"/>
      <c r="SKT3288" s="385"/>
      <c r="SKU3288" s="385"/>
      <c r="SKV3288" s="385"/>
      <c r="SKW3288" s="385"/>
      <c r="SKX3288" s="385"/>
      <c r="SKY3288" s="385"/>
      <c r="SKZ3288" s="385"/>
      <c r="SLA3288" s="385"/>
      <c r="SLB3288" s="385"/>
      <c r="SLC3288" s="385"/>
      <c r="SLD3288" s="385"/>
      <c r="SLE3288" s="385"/>
      <c r="SLF3288" s="385"/>
      <c r="SLG3288" s="385"/>
      <c r="SLH3288" s="385"/>
      <c r="SLI3288" s="385"/>
      <c r="SLJ3288" s="385"/>
      <c r="SLK3288" s="385"/>
      <c r="SLL3288" s="385"/>
      <c r="SLM3288" s="385"/>
      <c r="SLN3288" s="385"/>
      <c r="SLO3288" s="385"/>
      <c r="SLP3288" s="385"/>
      <c r="SLQ3288" s="385"/>
      <c r="SLR3288" s="385"/>
      <c r="SLS3288" s="385"/>
      <c r="SLT3288" s="385"/>
      <c r="SLU3288" s="385"/>
      <c r="SLV3288" s="385"/>
      <c r="SLW3288" s="385"/>
      <c r="SLX3288" s="385"/>
      <c r="SLY3288" s="385"/>
      <c r="SLZ3288" s="385"/>
      <c r="SMA3288" s="385"/>
      <c r="SMB3288" s="385"/>
      <c r="SMC3288" s="385"/>
      <c r="SMD3288" s="385"/>
      <c r="SME3288" s="385"/>
      <c r="SMF3288" s="385"/>
      <c r="SMG3288" s="385"/>
      <c r="SMH3288" s="385"/>
      <c r="SMI3288" s="385"/>
      <c r="SMJ3288" s="385"/>
      <c r="SMK3288" s="385"/>
      <c r="SML3288" s="385"/>
      <c r="SMM3288" s="385"/>
      <c r="SMN3288" s="385"/>
      <c r="SMO3288" s="385"/>
      <c r="SMP3288" s="385"/>
      <c r="SMQ3288" s="385"/>
      <c r="SMR3288" s="385"/>
      <c r="SMS3288" s="385"/>
      <c r="SMT3288" s="385"/>
      <c r="SMU3288" s="385"/>
      <c r="SMV3288" s="385"/>
      <c r="SMW3288" s="385"/>
      <c r="SMX3288" s="385"/>
      <c r="SMY3288" s="385"/>
      <c r="SMZ3288" s="385"/>
      <c r="SNA3288" s="385"/>
      <c r="SNB3288" s="385"/>
      <c r="SNC3288" s="385"/>
      <c r="SND3288" s="385"/>
      <c r="SNE3288" s="385"/>
      <c r="SNF3288" s="385"/>
      <c r="SNG3288" s="385"/>
      <c r="SNH3288" s="385"/>
      <c r="SNI3288" s="385"/>
      <c r="SNJ3288" s="385"/>
      <c r="SNK3288" s="385"/>
      <c r="SNL3288" s="385"/>
      <c r="SNM3288" s="385"/>
      <c r="SNN3288" s="385"/>
      <c r="SNO3288" s="385"/>
      <c r="SNP3288" s="385"/>
      <c r="SNQ3288" s="385"/>
      <c r="SNR3288" s="385"/>
      <c r="SNS3288" s="385"/>
      <c r="SNT3288" s="385"/>
      <c r="SNU3288" s="385"/>
      <c r="SNV3288" s="385"/>
      <c r="SNW3288" s="385"/>
      <c r="SNX3288" s="385"/>
      <c r="SNY3288" s="385"/>
      <c r="SNZ3288" s="385"/>
      <c r="SOA3288" s="385"/>
      <c r="SOB3288" s="385"/>
      <c r="SOC3288" s="385"/>
      <c r="SOD3288" s="385"/>
      <c r="SOE3288" s="385"/>
      <c r="SOF3288" s="385"/>
      <c r="SOG3288" s="385"/>
      <c r="SOH3288" s="385"/>
      <c r="SOI3288" s="385"/>
      <c r="SOJ3288" s="385"/>
      <c r="SOK3288" s="385"/>
      <c r="SOL3288" s="385"/>
      <c r="SOM3288" s="385"/>
      <c r="SON3288" s="385"/>
      <c r="SOO3288" s="385"/>
      <c r="SOP3288" s="385"/>
      <c r="SOQ3288" s="385"/>
      <c r="SOR3288" s="385"/>
      <c r="SOS3288" s="385"/>
      <c r="SOT3288" s="385"/>
      <c r="SOU3288" s="385"/>
      <c r="SOV3288" s="385"/>
      <c r="SOW3288" s="385"/>
      <c r="SOX3288" s="385"/>
      <c r="SOY3288" s="385"/>
      <c r="SOZ3288" s="385"/>
      <c r="SPA3288" s="385"/>
      <c r="SPB3288" s="385"/>
      <c r="SPC3288" s="385"/>
      <c r="SPD3288" s="385"/>
      <c r="SPE3288" s="385"/>
      <c r="SPF3288" s="385"/>
      <c r="SPG3288" s="385"/>
      <c r="SPH3288" s="385"/>
      <c r="SPI3288" s="385"/>
      <c r="SPJ3288" s="385"/>
      <c r="SPK3288" s="385"/>
      <c r="SPL3288" s="385"/>
      <c r="SPM3288" s="385"/>
      <c r="SPN3288" s="385"/>
      <c r="SPO3288" s="385"/>
      <c r="SPP3288" s="385"/>
      <c r="SPQ3288" s="385"/>
      <c r="SPR3288" s="385"/>
      <c r="SPS3288" s="385"/>
      <c r="SPT3288" s="385"/>
      <c r="SPU3288" s="385"/>
      <c r="SPV3288" s="385"/>
      <c r="SPW3288" s="385"/>
      <c r="SPX3288" s="385"/>
      <c r="SPY3288" s="385"/>
      <c r="SPZ3288" s="385"/>
      <c r="SQA3288" s="385"/>
      <c r="SQB3288" s="385"/>
      <c r="SQC3288" s="385"/>
      <c r="SQD3288" s="385"/>
      <c r="SQE3288" s="385"/>
      <c r="SQF3288" s="385"/>
      <c r="SQG3288" s="385"/>
      <c r="SQH3288" s="385"/>
      <c r="SQI3288" s="385"/>
      <c r="SQJ3288" s="385"/>
      <c r="SQK3288" s="385"/>
      <c r="SQL3288" s="385"/>
      <c r="SQM3288" s="385"/>
      <c r="SQN3288" s="385"/>
      <c r="SQO3288" s="385"/>
      <c r="SQP3288" s="385"/>
      <c r="SQQ3288" s="385"/>
      <c r="SQR3288" s="385"/>
      <c r="SQS3288" s="385"/>
      <c r="SQT3288" s="385"/>
      <c r="SQU3288" s="385"/>
      <c r="SQV3288" s="385"/>
      <c r="SQW3288" s="385"/>
      <c r="SQX3288" s="385"/>
      <c r="SQY3288" s="385"/>
      <c r="SQZ3288" s="385"/>
      <c r="SRA3288" s="385"/>
      <c r="SRB3288" s="385"/>
      <c r="SRC3288" s="385"/>
      <c r="SRD3288" s="385"/>
      <c r="SRE3288" s="385"/>
      <c r="SRF3288" s="385"/>
      <c r="SRG3288" s="385"/>
      <c r="SRH3288" s="385"/>
      <c r="SRI3288" s="385"/>
      <c r="SRJ3288" s="385"/>
      <c r="SRK3288" s="385"/>
      <c r="SRL3288" s="385"/>
      <c r="SRM3288" s="385"/>
      <c r="SRN3288" s="385"/>
      <c r="SRO3288" s="385"/>
      <c r="SRP3288" s="385"/>
      <c r="SRQ3288" s="385"/>
      <c r="SRR3288" s="385"/>
      <c r="SRS3288" s="385"/>
      <c r="SRT3288" s="385"/>
      <c r="SRU3288" s="385"/>
      <c r="SRV3288" s="385"/>
      <c r="SRW3288" s="385"/>
      <c r="SRX3288" s="385"/>
      <c r="SRY3288" s="385"/>
      <c r="SRZ3288" s="385"/>
      <c r="SSA3288" s="385"/>
      <c r="SSB3288" s="385"/>
      <c r="SSC3288" s="385"/>
      <c r="SSD3288" s="385"/>
      <c r="SSE3288" s="385"/>
      <c r="SSF3288" s="385"/>
      <c r="SSG3288" s="385"/>
      <c r="SSH3288" s="385"/>
      <c r="SSI3288" s="385"/>
      <c r="SSJ3288" s="385"/>
      <c r="SSK3288" s="385"/>
      <c r="SSL3288" s="385"/>
      <c r="SSM3288" s="385"/>
      <c r="SSN3288" s="385"/>
      <c r="SSO3288" s="385"/>
      <c r="SSP3288" s="385"/>
      <c r="SSQ3288" s="385"/>
      <c r="SSR3288" s="385"/>
      <c r="SSS3288" s="385"/>
      <c r="SST3288" s="385"/>
      <c r="SSU3288" s="385"/>
      <c r="SSV3288" s="385"/>
      <c r="SSW3288" s="385"/>
      <c r="SSX3288" s="385"/>
      <c r="SSY3288" s="385"/>
      <c r="SSZ3288" s="385"/>
      <c r="STA3288" s="385"/>
      <c r="STB3288" s="385"/>
      <c r="STC3288" s="385"/>
      <c r="STD3288" s="385"/>
      <c r="STE3288" s="385"/>
      <c r="STF3288" s="385"/>
      <c r="STG3288" s="385"/>
      <c r="STH3288" s="385"/>
      <c r="STI3288" s="385"/>
      <c r="STJ3288" s="385"/>
      <c r="STK3288" s="385"/>
      <c r="STL3288" s="385"/>
      <c r="STM3288" s="385"/>
      <c r="STN3288" s="385"/>
      <c r="STO3288" s="385"/>
      <c r="STP3288" s="385"/>
      <c r="STQ3288" s="385"/>
      <c r="STR3288" s="385"/>
      <c r="STS3288" s="385"/>
      <c r="STT3288" s="385"/>
      <c r="STU3288" s="385"/>
      <c r="STV3288" s="385"/>
      <c r="STW3288" s="385"/>
      <c r="STX3288" s="385"/>
      <c r="STY3288" s="385"/>
      <c r="STZ3288" s="385"/>
      <c r="SUA3288" s="385"/>
      <c r="SUB3288" s="385"/>
      <c r="SUC3288" s="385"/>
      <c r="SUD3288" s="385"/>
      <c r="SUE3288" s="385"/>
      <c r="SUF3288" s="385"/>
      <c r="SUG3288" s="385"/>
      <c r="SUH3288" s="385"/>
      <c r="SUI3288" s="385"/>
      <c r="SUJ3288" s="385"/>
      <c r="SUK3288" s="385"/>
      <c r="SUL3288" s="385"/>
      <c r="SUM3288" s="385"/>
      <c r="SUN3288" s="385"/>
      <c r="SUO3288" s="385"/>
      <c r="SUP3288" s="385"/>
      <c r="SUQ3288" s="385"/>
      <c r="SUR3288" s="385"/>
      <c r="SUS3288" s="385"/>
      <c r="SUT3288" s="385"/>
      <c r="SUU3288" s="385"/>
      <c r="SUV3288" s="385"/>
      <c r="SUW3288" s="385"/>
      <c r="SUX3288" s="385"/>
      <c r="SUY3288" s="385"/>
      <c r="SUZ3288" s="385"/>
      <c r="SVA3288" s="385"/>
      <c r="SVB3288" s="385"/>
      <c r="SVC3288" s="385"/>
      <c r="SVD3288" s="385"/>
      <c r="SVE3288" s="385"/>
      <c r="SVF3288" s="385"/>
      <c r="SVG3288" s="385"/>
      <c r="SVH3288" s="385"/>
      <c r="SVI3288" s="385"/>
      <c r="SVJ3288" s="385"/>
      <c r="SVK3288" s="385"/>
      <c r="SVL3288" s="385"/>
      <c r="SVM3288" s="385"/>
      <c r="SVN3288" s="385"/>
      <c r="SVO3288" s="385"/>
      <c r="SVP3288" s="385"/>
      <c r="SVQ3288" s="385"/>
      <c r="SVR3288" s="385"/>
      <c r="SVS3288" s="385"/>
      <c r="SVT3288" s="385"/>
      <c r="SVU3288" s="385"/>
      <c r="SVV3288" s="385"/>
      <c r="SVW3288" s="385"/>
      <c r="SVX3288" s="385"/>
      <c r="SVY3288" s="385"/>
      <c r="SVZ3288" s="385"/>
      <c r="SWA3288" s="385"/>
      <c r="SWB3288" s="385"/>
      <c r="SWC3288" s="385"/>
      <c r="SWD3288" s="385"/>
      <c r="SWE3288" s="385"/>
      <c r="SWF3288" s="385"/>
      <c r="SWG3288" s="385"/>
      <c r="SWH3288" s="385"/>
      <c r="SWI3288" s="385"/>
      <c r="SWJ3288" s="385"/>
      <c r="SWK3288" s="385"/>
      <c r="SWL3288" s="385"/>
      <c r="SWM3288" s="385"/>
      <c r="SWN3288" s="385"/>
      <c r="SWO3288" s="385"/>
      <c r="SWP3288" s="385"/>
      <c r="SWQ3288" s="385"/>
      <c r="SWR3288" s="385"/>
      <c r="SWS3288" s="385"/>
      <c r="SWT3288" s="385"/>
      <c r="SWU3288" s="385"/>
      <c r="SWV3288" s="385"/>
      <c r="SWW3288" s="385"/>
      <c r="SWX3288" s="385"/>
      <c r="SWY3288" s="385"/>
      <c r="SWZ3288" s="385"/>
      <c r="SXA3288" s="385"/>
      <c r="SXB3288" s="385"/>
      <c r="SXC3288" s="385"/>
      <c r="SXD3288" s="385"/>
      <c r="SXE3288" s="385"/>
      <c r="SXF3288" s="385"/>
      <c r="SXG3288" s="385"/>
      <c r="SXH3288" s="385"/>
      <c r="SXI3288" s="385"/>
      <c r="SXJ3288" s="385"/>
      <c r="SXK3288" s="385"/>
      <c r="SXL3288" s="385"/>
      <c r="SXM3288" s="385"/>
      <c r="SXN3288" s="385"/>
      <c r="SXO3288" s="385"/>
      <c r="SXP3288" s="385"/>
      <c r="SXQ3288" s="385"/>
      <c r="SXR3288" s="385"/>
      <c r="SXS3288" s="385"/>
      <c r="SXT3288" s="385"/>
      <c r="SXU3288" s="385"/>
      <c r="SXV3288" s="385"/>
      <c r="SXW3288" s="385"/>
      <c r="SXX3288" s="385"/>
      <c r="SXY3288" s="385"/>
      <c r="SXZ3288" s="385"/>
      <c r="SYA3288" s="385"/>
      <c r="SYB3288" s="385"/>
      <c r="SYC3288" s="385"/>
      <c r="SYD3288" s="385"/>
      <c r="SYE3288" s="385"/>
      <c r="SYF3288" s="385"/>
      <c r="SYG3288" s="385"/>
      <c r="SYH3288" s="385"/>
      <c r="SYI3288" s="385"/>
      <c r="SYJ3288" s="385"/>
      <c r="SYK3288" s="385"/>
      <c r="SYL3288" s="385"/>
      <c r="SYM3288" s="385"/>
      <c r="SYN3288" s="385"/>
      <c r="SYO3288" s="385"/>
      <c r="SYP3288" s="385"/>
      <c r="SYQ3288" s="385"/>
      <c r="SYR3288" s="385"/>
      <c r="SYS3288" s="385"/>
      <c r="SYT3288" s="385"/>
      <c r="SYU3288" s="385"/>
      <c r="SYV3288" s="385"/>
      <c r="SYW3288" s="385"/>
      <c r="SYX3288" s="385"/>
      <c r="SYY3288" s="385"/>
      <c r="SYZ3288" s="385"/>
      <c r="SZA3288" s="385"/>
      <c r="SZB3288" s="385"/>
      <c r="SZC3288" s="385"/>
      <c r="SZD3288" s="385"/>
      <c r="SZE3288" s="385"/>
      <c r="SZF3288" s="385"/>
      <c r="SZG3288" s="385"/>
      <c r="SZH3288" s="385"/>
      <c r="SZI3288" s="385"/>
      <c r="SZJ3288" s="385"/>
      <c r="SZK3288" s="385"/>
      <c r="SZL3288" s="385"/>
      <c r="SZM3288" s="385"/>
      <c r="SZN3288" s="385"/>
      <c r="SZO3288" s="385"/>
      <c r="SZP3288" s="385"/>
      <c r="SZQ3288" s="385"/>
      <c r="SZR3288" s="385"/>
      <c r="SZS3288" s="385"/>
      <c r="SZT3288" s="385"/>
      <c r="SZU3288" s="385"/>
      <c r="SZV3288" s="385"/>
      <c r="SZW3288" s="385"/>
      <c r="SZX3288" s="385"/>
      <c r="SZY3288" s="385"/>
      <c r="SZZ3288" s="385"/>
      <c r="TAA3288" s="385"/>
      <c r="TAB3288" s="385"/>
      <c r="TAC3288" s="385"/>
      <c r="TAD3288" s="385"/>
      <c r="TAE3288" s="385"/>
      <c r="TAF3288" s="385"/>
      <c r="TAG3288" s="385"/>
      <c r="TAH3288" s="385"/>
      <c r="TAI3288" s="385"/>
      <c r="TAJ3288" s="385"/>
      <c r="TAK3288" s="385"/>
      <c r="TAL3288" s="385"/>
      <c r="TAM3288" s="385"/>
      <c r="TAN3288" s="385"/>
      <c r="TAO3288" s="385"/>
      <c r="TAP3288" s="385"/>
      <c r="TAQ3288" s="385"/>
      <c r="TAR3288" s="385"/>
      <c r="TAS3288" s="385"/>
      <c r="TAT3288" s="385"/>
      <c r="TAU3288" s="385"/>
      <c r="TAV3288" s="385"/>
      <c r="TAW3288" s="385"/>
      <c r="TAX3288" s="385"/>
      <c r="TAY3288" s="385"/>
      <c r="TAZ3288" s="385"/>
      <c r="TBA3288" s="385"/>
      <c r="TBB3288" s="385"/>
      <c r="TBC3288" s="385"/>
      <c r="TBD3288" s="385"/>
      <c r="TBE3288" s="385"/>
      <c r="TBF3288" s="385"/>
      <c r="TBG3288" s="385"/>
      <c r="TBH3288" s="385"/>
      <c r="TBI3288" s="385"/>
      <c r="TBJ3288" s="385"/>
      <c r="TBK3288" s="385"/>
      <c r="TBL3288" s="385"/>
      <c r="TBM3288" s="385"/>
      <c r="TBN3288" s="385"/>
      <c r="TBO3288" s="385"/>
      <c r="TBP3288" s="385"/>
      <c r="TBQ3288" s="385"/>
      <c r="TBR3288" s="385"/>
      <c r="TBS3288" s="385"/>
      <c r="TBT3288" s="385"/>
      <c r="TBU3288" s="385"/>
      <c r="TBV3288" s="385"/>
      <c r="TBW3288" s="385"/>
      <c r="TBX3288" s="385"/>
      <c r="TBY3288" s="385"/>
      <c r="TBZ3288" s="385"/>
      <c r="TCA3288" s="385"/>
      <c r="TCB3288" s="385"/>
      <c r="TCC3288" s="385"/>
      <c r="TCD3288" s="385"/>
      <c r="TCE3288" s="385"/>
      <c r="TCF3288" s="385"/>
      <c r="TCG3288" s="385"/>
      <c r="TCH3288" s="385"/>
      <c r="TCI3288" s="385"/>
      <c r="TCJ3288" s="385"/>
      <c r="TCK3288" s="385"/>
      <c r="TCL3288" s="385"/>
      <c r="TCM3288" s="385"/>
      <c r="TCN3288" s="385"/>
      <c r="TCO3288" s="385"/>
      <c r="TCP3288" s="385"/>
      <c r="TCQ3288" s="385"/>
      <c r="TCR3288" s="385"/>
      <c r="TCS3288" s="385"/>
      <c r="TCT3288" s="385"/>
      <c r="TCU3288" s="385"/>
      <c r="TCV3288" s="385"/>
      <c r="TCW3288" s="385"/>
      <c r="TCX3288" s="385"/>
      <c r="TCY3288" s="385"/>
      <c r="TCZ3288" s="385"/>
      <c r="TDA3288" s="385"/>
      <c r="TDB3288" s="385"/>
      <c r="TDC3288" s="385"/>
      <c r="TDD3288" s="385"/>
      <c r="TDE3288" s="385"/>
      <c r="TDF3288" s="385"/>
      <c r="TDG3288" s="385"/>
      <c r="TDH3288" s="385"/>
      <c r="TDI3288" s="385"/>
      <c r="TDJ3288" s="385"/>
      <c r="TDK3288" s="385"/>
      <c r="TDL3288" s="385"/>
      <c r="TDM3288" s="385"/>
      <c r="TDN3288" s="385"/>
      <c r="TDO3288" s="385"/>
      <c r="TDP3288" s="385"/>
      <c r="TDQ3288" s="385"/>
      <c r="TDR3288" s="385"/>
      <c r="TDS3288" s="385"/>
      <c r="TDT3288" s="385"/>
      <c r="TDU3288" s="385"/>
      <c r="TDV3288" s="385"/>
      <c r="TDW3288" s="385"/>
      <c r="TDX3288" s="385"/>
      <c r="TDY3288" s="385"/>
      <c r="TDZ3288" s="385"/>
      <c r="TEA3288" s="385"/>
      <c r="TEB3288" s="385"/>
      <c r="TEC3288" s="385"/>
      <c r="TED3288" s="385"/>
      <c r="TEE3288" s="385"/>
      <c r="TEF3288" s="385"/>
      <c r="TEG3288" s="385"/>
      <c r="TEH3288" s="385"/>
      <c r="TEI3288" s="385"/>
      <c r="TEJ3288" s="385"/>
      <c r="TEK3288" s="385"/>
      <c r="TEL3288" s="385"/>
      <c r="TEM3288" s="385"/>
      <c r="TEN3288" s="385"/>
      <c r="TEO3288" s="385"/>
      <c r="TEP3288" s="385"/>
      <c r="TEQ3288" s="385"/>
      <c r="TER3288" s="385"/>
      <c r="TES3288" s="385"/>
      <c r="TET3288" s="385"/>
      <c r="TEU3288" s="385"/>
      <c r="TEV3288" s="385"/>
      <c r="TEW3288" s="385"/>
      <c r="TEX3288" s="385"/>
      <c r="TEY3288" s="385"/>
      <c r="TEZ3288" s="385"/>
      <c r="TFA3288" s="385"/>
      <c r="TFB3288" s="385"/>
      <c r="TFC3288" s="385"/>
      <c r="TFD3288" s="385"/>
      <c r="TFE3288" s="385"/>
      <c r="TFF3288" s="385"/>
      <c r="TFG3288" s="385"/>
      <c r="TFH3288" s="385"/>
      <c r="TFI3288" s="385"/>
      <c r="TFJ3288" s="385"/>
      <c r="TFK3288" s="385"/>
      <c r="TFL3288" s="385"/>
      <c r="TFM3288" s="385"/>
      <c r="TFN3288" s="385"/>
      <c r="TFO3288" s="385"/>
      <c r="TFP3288" s="385"/>
      <c r="TFQ3288" s="385"/>
      <c r="TFR3288" s="385"/>
      <c r="TFS3288" s="385"/>
      <c r="TFT3288" s="385"/>
      <c r="TFU3288" s="385"/>
      <c r="TFV3288" s="385"/>
      <c r="TFW3288" s="385"/>
      <c r="TFX3288" s="385"/>
      <c r="TFY3288" s="385"/>
      <c r="TFZ3288" s="385"/>
      <c r="TGA3288" s="385"/>
      <c r="TGB3288" s="385"/>
      <c r="TGC3288" s="385"/>
      <c r="TGD3288" s="385"/>
      <c r="TGE3288" s="385"/>
      <c r="TGF3288" s="385"/>
      <c r="TGG3288" s="385"/>
      <c r="TGH3288" s="385"/>
      <c r="TGI3288" s="385"/>
      <c r="TGJ3288" s="385"/>
      <c r="TGK3288" s="385"/>
      <c r="TGL3288" s="385"/>
      <c r="TGM3288" s="385"/>
      <c r="TGN3288" s="385"/>
      <c r="TGO3288" s="385"/>
      <c r="TGP3288" s="385"/>
      <c r="TGQ3288" s="385"/>
      <c r="TGR3288" s="385"/>
      <c r="TGS3288" s="385"/>
      <c r="TGT3288" s="385"/>
      <c r="TGU3288" s="385"/>
      <c r="TGV3288" s="385"/>
      <c r="TGW3288" s="385"/>
      <c r="TGX3288" s="385"/>
      <c r="TGY3288" s="385"/>
      <c r="TGZ3288" s="385"/>
      <c r="THA3288" s="385"/>
      <c r="THB3288" s="385"/>
      <c r="THC3288" s="385"/>
      <c r="THD3288" s="385"/>
      <c r="THE3288" s="385"/>
      <c r="THF3288" s="385"/>
      <c r="THG3288" s="385"/>
      <c r="THH3288" s="385"/>
      <c r="THI3288" s="385"/>
      <c r="THJ3288" s="385"/>
      <c r="THK3288" s="385"/>
      <c r="THL3288" s="385"/>
      <c r="THM3288" s="385"/>
      <c r="THN3288" s="385"/>
      <c r="THO3288" s="385"/>
      <c r="THP3288" s="385"/>
      <c r="THQ3288" s="385"/>
      <c r="THR3288" s="385"/>
      <c r="THS3288" s="385"/>
      <c r="THT3288" s="385"/>
      <c r="THU3288" s="385"/>
      <c r="THV3288" s="385"/>
      <c r="THW3288" s="385"/>
      <c r="THX3288" s="385"/>
      <c r="THY3288" s="385"/>
      <c r="THZ3288" s="385"/>
      <c r="TIA3288" s="385"/>
      <c r="TIB3288" s="385"/>
      <c r="TIC3288" s="385"/>
      <c r="TID3288" s="385"/>
      <c r="TIE3288" s="385"/>
      <c r="TIF3288" s="385"/>
      <c r="TIG3288" s="385"/>
      <c r="TIH3288" s="385"/>
      <c r="TII3288" s="385"/>
      <c r="TIJ3288" s="385"/>
      <c r="TIK3288" s="385"/>
      <c r="TIL3288" s="385"/>
      <c r="TIM3288" s="385"/>
      <c r="TIN3288" s="385"/>
      <c r="TIO3288" s="385"/>
      <c r="TIP3288" s="385"/>
      <c r="TIQ3288" s="385"/>
      <c r="TIR3288" s="385"/>
      <c r="TIS3288" s="385"/>
      <c r="TIT3288" s="385"/>
      <c r="TIU3288" s="385"/>
      <c r="TIV3288" s="385"/>
      <c r="TIW3288" s="385"/>
      <c r="TIX3288" s="385"/>
      <c r="TIY3288" s="385"/>
      <c r="TIZ3288" s="385"/>
      <c r="TJA3288" s="385"/>
      <c r="TJB3288" s="385"/>
      <c r="TJC3288" s="385"/>
      <c r="TJD3288" s="385"/>
      <c r="TJE3288" s="385"/>
      <c r="TJF3288" s="385"/>
      <c r="TJG3288" s="385"/>
      <c r="TJH3288" s="385"/>
      <c r="TJI3288" s="385"/>
      <c r="TJJ3288" s="385"/>
      <c r="TJK3288" s="385"/>
      <c r="TJL3288" s="385"/>
      <c r="TJM3288" s="385"/>
      <c r="TJN3288" s="385"/>
      <c r="TJO3288" s="385"/>
      <c r="TJP3288" s="385"/>
      <c r="TJQ3288" s="385"/>
      <c r="TJR3288" s="385"/>
      <c r="TJS3288" s="385"/>
      <c r="TJT3288" s="385"/>
      <c r="TJU3288" s="385"/>
      <c r="TJV3288" s="385"/>
      <c r="TJW3288" s="385"/>
      <c r="TJX3288" s="385"/>
      <c r="TJY3288" s="385"/>
      <c r="TJZ3288" s="385"/>
      <c r="TKA3288" s="385"/>
      <c r="TKB3288" s="385"/>
      <c r="TKC3288" s="385"/>
      <c r="TKD3288" s="385"/>
      <c r="TKE3288" s="385"/>
      <c r="TKF3288" s="385"/>
      <c r="TKG3288" s="385"/>
      <c r="TKH3288" s="385"/>
      <c r="TKI3288" s="385"/>
      <c r="TKJ3288" s="385"/>
      <c r="TKK3288" s="385"/>
      <c r="TKL3288" s="385"/>
      <c r="TKM3288" s="385"/>
      <c r="TKN3288" s="385"/>
      <c r="TKO3288" s="385"/>
      <c r="TKP3288" s="385"/>
      <c r="TKQ3288" s="385"/>
      <c r="TKR3288" s="385"/>
      <c r="TKS3288" s="385"/>
      <c r="TKT3288" s="385"/>
      <c r="TKU3288" s="385"/>
      <c r="TKV3288" s="385"/>
      <c r="TKW3288" s="385"/>
      <c r="TKX3288" s="385"/>
      <c r="TKY3288" s="385"/>
      <c r="TKZ3288" s="385"/>
      <c r="TLA3288" s="385"/>
      <c r="TLB3288" s="385"/>
      <c r="TLC3288" s="385"/>
      <c r="TLD3288" s="385"/>
      <c r="TLE3288" s="385"/>
      <c r="TLF3288" s="385"/>
      <c r="TLG3288" s="385"/>
      <c r="TLH3288" s="385"/>
      <c r="TLI3288" s="385"/>
      <c r="TLJ3288" s="385"/>
      <c r="TLK3288" s="385"/>
      <c r="TLL3288" s="385"/>
      <c r="TLM3288" s="385"/>
      <c r="TLN3288" s="385"/>
      <c r="TLO3288" s="385"/>
      <c r="TLP3288" s="385"/>
      <c r="TLQ3288" s="385"/>
      <c r="TLR3288" s="385"/>
      <c r="TLS3288" s="385"/>
      <c r="TLT3288" s="385"/>
      <c r="TLU3288" s="385"/>
      <c r="TLV3288" s="385"/>
      <c r="TLW3288" s="385"/>
      <c r="TLX3288" s="385"/>
      <c r="TLY3288" s="385"/>
      <c r="TLZ3288" s="385"/>
      <c r="TMA3288" s="385"/>
      <c r="TMB3288" s="385"/>
      <c r="TMC3288" s="385"/>
      <c r="TMD3288" s="385"/>
      <c r="TME3288" s="385"/>
      <c r="TMF3288" s="385"/>
      <c r="TMG3288" s="385"/>
      <c r="TMH3288" s="385"/>
      <c r="TMI3288" s="385"/>
      <c r="TMJ3288" s="385"/>
      <c r="TMK3288" s="385"/>
      <c r="TML3288" s="385"/>
      <c r="TMM3288" s="385"/>
      <c r="TMN3288" s="385"/>
      <c r="TMO3288" s="385"/>
      <c r="TMP3288" s="385"/>
      <c r="TMQ3288" s="385"/>
      <c r="TMR3288" s="385"/>
      <c r="TMS3288" s="385"/>
      <c r="TMT3288" s="385"/>
      <c r="TMU3288" s="385"/>
      <c r="TMV3288" s="385"/>
      <c r="TMW3288" s="385"/>
      <c r="TMX3288" s="385"/>
      <c r="TMY3288" s="385"/>
      <c r="TMZ3288" s="385"/>
      <c r="TNA3288" s="385"/>
      <c r="TNB3288" s="385"/>
      <c r="TNC3288" s="385"/>
      <c r="TND3288" s="385"/>
      <c r="TNE3288" s="385"/>
      <c r="TNF3288" s="385"/>
      <c r="TNG3288" s="385"/>
      <c r="TNH3288" s="385"/>
      <c r="TNI3288" s="385"/>
      <c r="TNJ3288" s="385"/>
      <c r="TNK3288" s="385"/>
      <c r="TNL3288" s="385"/>
      <c r="TNM3288" s="385"/>
      <c r="TNN3288" s="385"/>
      <c r="TNO3288" s="385"/>
      <c r="TNP3288" s="385"/>
      <c r="TNQ3288" s="385"/>
      <c r="TNR3288" s="385"/>
      <c r="TNS3288" s="385"/>
      <c r="TNT3288" s="385"/>
      <c r="TNU3288" s="385"/>
      <c r="TNV3288" s="385"/>
      <c r="TNW3288" s="385"/>
      <c r="TNX3288" s="385"/>
      <c r="TNY3288" s="385"/>
      <c r="TNZ3288" s="385"/>
      <c r="TOA3288" s="385"/>
      <c r="TOB3288" s="385"/>
      <c r="TOC3288" s="385"/>
      <c r="TOD3288" s="385"/>
      <c r="TOE3288" s="385"/>
      <c r="TOF3288" s="385"/>
      <c r="TOG3288" s="385"/>
      <c r="TOH3288" s="385"/>
      <c r="TOI3288" s="385"/>
      <c r="TOJ3288" s="385"/>
      <c r="TOK3288" s="385"/>
      <c r="TOL3288" s="385"/>
      <c r="TOM3288" s="385"/>
      <c r="TON3288" s="385"/>
      <c r="TOO3288" s="385"/>
      <c r="TOP3288" s="385"/>
      <c r="TOQ3288" s="385"/>
      <c r="TOR3288" s="385"/>
      <c r="TOS3288" s="385"/>
      <c r="TOT3288" s="385"/>
      <c r="TOU3288" s="385"/>
      <c r="TOV3288" s="385"/>
      <c r="TOW3288" s="385"/>
      <c r="TOX3288" s="385"/>
      <c r="TOY3288" s="385"/>
      <c r="TOZ3288" s="385"/>
      <c r="TPA3288" s="385"/>
      <c r="TPB3288" s="385"/>
      <c r="TPC3288" s="385"/>
      <c r="TPD3288" s="385"/>
      <c r="TPE3288" s="385"/>
      <c r="TPF3288" s="385"/>
      <c r="TPG3288" s="385"/>
      <c r="TPH3288" s="385"/>
      <c r="TPI3288" s="385"/>
      <c r="TPJ3288" s="385"/>
      <c r="TPK3288" s="385"/>
      <c r="TPL3288" s="385"/>
      <c r="TPM3288" s="385"/>
      <c r="TPN3288" s="385"/>
      <c r="TPO3288" s="385"/>
      <c r="TPP3288" s="385"/>
      <c r="TPQ3288" s="385"/>
      <c r="TPR3288" s="385"/>
      <c r="TPS3288" s="385"/>
      <c r="TPT3288" s="385"/>
      <c r="TPU3288" s="385"/>
      <c r="TPV3288" s="385"/>
      <c r="TPW3288" s="385"/>
      <c r="TPX3288" s="385"/>
      <c r="TPY3288" s="385"/>
      <c r="TPZ3288" s="385"/>
      <c r="TQA3288" s="385"/>
      <c r="TQB3288" s="385"/>
      <c r="TQC3288" s="385"/>
      <c r="TQD3288" s="385"/>
      <c r="TQE3288" s="385"/>
      <c r="TQF3288" s="385"/>
      <c r="TQG3288" s="385"/>
      <c r="TQH3288" s="385"/>
      <c r="TQI3288" s="385"/>
      <c r="TQJ3288" s="385"/>
      <c r="TQK3288" s="385"/>
      <c r="TQL3288" s="385"/>
      <c r="TQM3288" s="385"/>
      <c r="TQN3288" s="385"/>
      <c r="TQO3288" s="385"/>
      <c r="TQP3288" s="385"/>
      <c r="TQQ3288" s="385"/>
      <c r="TQR3288" s="385"/>
      <c r="TQS3288" s="385"/>
      <c r="TQT3288" s="385"/>
      <c r="TQU3288" s="385"/>
      <c r="TQV3288" s="385"/>
      <c r="TQW3288" s="385"/>
      <c r="TQX3288" s="385"/>
      <c r="TQY3288" s="385"/>
      <c r="TQZ3288" s="385"/>
      <c r="TRA3288" s="385"/>
      <c r="TRB3288" s="385"/>
      <c r="TRC3288" s="385"/>
      <c r="TRD3288" s="385"/>
      <c r="TRE3288" s="385"/>
      <c r="TRF3288" s="385"/>
      <c r="TRG3288" s="385"/>
      <c r="TRH3288" s="385"/>
      <c r="TRI3288" s="385"/>
      <c r="TRJ3288" s="385"/>
      <c r="TRK3288" s="385"/>
      <c r="TRL3288" s="385"/>
      <c r="TRM3288" s="385"/>
      <c r="TRN3288" s="385"/>
      <c r="TRO3288" s="385"/>
      <c r="TRP3288" s="385"/>
      <c r="TRQ3288" s="385"/>
      <c r="TRR3288" s="385"/>
      <c r="TRS3288" s="385"/>
      <c r="TRT3288" s="385"/>
      <c r="TRU3288" s="385"/>
      <c r="TRV3288" s="385"/>
      <c r="TRW3288" s="385"/>
      <c r="TRX3288" s="385"/>
      <c r="TRY3288" s="385"/>
      <c r="TRZ3288" s="385"/>
      <c r="TSA3288" s="385"/>
      <c r="TSB3288" s="385"/>
      <c r="TSC3288" s="385"/>
      <c r="TSD3288" s="385"/>
      <c r="TSE3288" s="385"/>
      <c r="TSF3288" s="385"/>
      <c r="TSG3288" s="385"/>
      <c r="TSH3288" s="385"/>
      <c r="TSI3288" s="385"/>
      <c r="TSJ3288" s="385"/>
      <c r="TSK3288" s="385"/>
      <c r="TSL3288" s="385"/>
      <c r="TSM3288" s="385"/>
      <c r="TSN3288" s="385"/>
      <c r="TSO3288" s="385"/>
      <c r="TSP3288" s="385"/>
      <c r="TSQ3288" s="385"/>
      <c r="TSR3288" s="385"/>
      <c r="TSS3288" s="385"/>
      <c r="TST3288" s="385"/>
      <c r="TSU3288" s="385"/>
      <c r="TSV3288" s="385"/>
      <c r="TSW3288" s="385"/>
      <c r="TSX3288" s="385"/>
      <c r="TSY3288" s="385"/>
      <c r="TSZ3288" s="385"/>
      <c r="TTA3288" s="385"/>
      <c r="TTB3288" s="385"/>
      <c r="TTC3288" s="385"/>
      <c r="TTD3288" s="385"/>
      <c r="TTE3288" s="385"/>
      <c r="TTF3288" s="385"/>
      <c r="TTG3288" s="385"/>
      <c r="TTH3288" s="385"/>
      <c r="TTI3288" s="385"/>
      <c r="TTJ3288" s="385"/>
      <c r="TTK3288" s="385"/>
      <c r="TTL3288" s="385"/>
      <c r="TTM3288" s="385"/>
      <c r="TTN3288" s="385"/>
      <c r="TTO3288" s="385"/>
      <c r="TTP3288" s="385"/>
      <c r="TTQ3288" s="385"/>
      <c r="TTR3288" s="385"/>
      <c r="TTS3288" s="385"/>
      <c r="TTT3288" s="385"/>
      <c r="TTU3288" s="385"/>
      <c r="TTV3288" s="385"/>
      <c r="TTW3288" s="385"/>
      <c r="TTX3288" s="385"/>
      <c r="TTY3288" s="385"/>
      <c r="TTZ3288" s="385"/>
      <c r="TUA3288" s="385"/>
      <c r="TUB3288" s="385"/>
      <c r="TUC3288" s="385"/>
      <c r="TUD3288" s="385"/>
      <c r="TUE3288" s="385"/>
      <c r="TUF3288" s="385"/>
      <c r="TUG3288" s="385"/>
      <c r="TUH3288" s="385"/>
      <c r="TUI3288" s="385"/>
      <c r="TUJ3288" s="385"/>
      <c r="TUK3288" s="385"/>
      <c r="TUL3288" s="385"/>
      <c r="TUM3288" s="385"/>
      <c r="TUN3288" s="385"/>
      <c r="TUO3288" s="385"/>
      <c r="TUP3288" s="385"/>
      <c r="TUQ3288" s="385"/>
      <c r="TUR3288" s="385"/>
      <c r="TUS3288" s="385"/>
      <c r="TUT3288" s="385"/>
      <c r="TUU3288" s="385"/>
      <c r="TUV3288" s="385"/>
      <c r="TUW3288" s="385"/>
      <c r="TUX3288" s="385"/>
      <c r="TUY3288" s="385"/>
      <c r="TUZ3288" s="385"/>
      <c r="TVA3288" s="385"/>
      <c r="TVB3288" s="385"/>
      <c r="TVC3288" s="385"/>
      <c r="TVD3288" s="385"/>
      <c r="TVE3288" s="385"/>
      <c r="TVF3288" s="385"/>
      <c r="TVG3288" s="385"/>
      <c r="TVH3288" s="385"/>
      <c r="TVI3288" s="385"/>
      <c r="TVJ3288" s="385"/>
      <c r="TVK3288" s="385"/>
      <c r="TVL3288" s="385"/>
      <c r="TVM3288" s="385"/>
      <c r="TVN3288" s="385"/>
      <c r="TVO3288" s="385"/>
      <c r="TVP3288" s="385"/>
      <c r="TVQ3288" s="385"/>
      <c r="TVR3288" s="385"/>
      <c r="TVS3288" s="385"/>
      <c r="TVT3288" s="385"/>
      <c r="TVU3288" s="385"/>
      <c r="TVV3288" s="385"/>
      <c r="TVW3288" s="385"/>
      <c r="TVX3288" s="385"/>
      <c r="TVY3288" s="385"/>
      <c r="TVZ3288" s="385"/>
      <c r="TWA3288" s="385"/>
      <c r="TWB3288" s="385"/>
      <c r="TWC3288" s="385"/>
      <c r="TWD3288" s="385"/>
      <c r="TWE3288" s="385"/>
      <c r="TWF3288" s="385"/>
      <c r="TWG3288" s="385"/>
      <c r="TWH3288" s="385"/>
      <c r="TWI3288" s="385"/>
      <c r="TWJ3288" s="385"/>
      <c r="TWK3288" s="385"/>
      <c r="TWL3288" s="385"/>
      <c r="TWM3288" s="385"/>
      <c r="TWN3288" s="385"/>
      <c r="TWO3288" s="385"/>
      <c r="TWP3288" s="385"/>
      <c r="TWQ3288" s="385"/>
      <c r="TWR3288" s="385"/>
      <c r="TWS3288" s="385"/>
      <c r="TWT3288" s="385"/>
      <c r="TWU3288" s="385"/>
      <c r="TWV3288" s="385"/>
      <c r="TWW3288" s="385"/>
      <c r="TWX3288" s="385"/>
      <c r="TWY3288" s="385"/>
      <c r="TWZ3288" s="385"/>
      <c r="TXA3288" s="385"/>
      <c r="TXB3288" s="385"/>
      <c r="TXC3288" s="385"/>
      <c r="TXD3288" s="385"/>
      <c r="TXE3288" s="385"/>
      <c r="TXF3288" s="385"/>
      <c r="TXG3288" s="385"/>
      <c r="TXH3288" s="385"/>
      <c r="TXI3288" s="385"/>
      <c r="TXJ3288" s="385"/>
      <c r="TXK3288" s="385"/>
      <c r="TXL3288" s="385"/>
      <c r="TXM3288" s="385"/>
      <c r="TXN3288" s="385"/>
      <c r="TXO3288" s="385"/>
      <c r="TXP3288" s="385"/>
      <c r="TXQ3288" s="385"/>
      <c r="TXR3288" s="385"/>
      <c r="TXS3288" s="385"/>
      <c r="TXT3288" s="385"/>
      <c r="TXU3288" s="385"/>
      <c r="TXV3288" s="385"/>
      <c r="TXW3288" s="385"/>
      <c r="TXX3288" s="385"/>
      <c r="TXY3288" s="385"/>
      <c r="TXZ3288" s="385"/>
      <c r="TYA3288" s="385"/>
      <c r="TYB3288" s="385"/>
      <c r="TYC3288" s="385"/>
      <c r="TYD3288" s="385"/>
      <c r="TYE3288" s="385"/>
      <c r="TYF3288" s="385"/>
      <c r="TYG3288" s="385"/>
      <c r="TYH3288" s="385"/>
      <c r="TYI3288" s="385"/>
      <c r="TYJ3288" s="385"/>
      <c r="TYK3288" s="385"/>
      <c r="TYL3288" s="385"/>
      <c r="TYM3288" s="385"/>
      <c r="TYN3288" s="385"/>
      <c r="TYO3288" s="385"/>
      <c r="TYP3288" s="385"/>
      <c r="TYQ3288" s="385"/>
      <c r="TYR3288" s="385"/>
      <c r="TYS3288" s="385"/>
      <c r="TYT3288" s="385"/>
      <c r="TYU3288" s="385"/>
      <c r="TYV3288" s="385"/>
      <c r="TYW3288" s="385"/>
      <c r="TYX3288" s="385"/>
      <c r="TYY3288" s="385"/>
      <c r="TYZ3288" s="385"/>
      <c r="TZA3288" s="385"/>
      <c r="TZB3288" s="385"/>
      <c r="TZC3288" s="385"/>
      <c r="TZD3288" s="385"/>
      <c r="TZE3288" s="385"/>
      <c r="TZF3288" s="385"/>
      <c r="TZG3288" s="385"/>
      <c r="TZH3288" s="385"/>
      <c r="TZI3288" s="385"/>
      <c r="TZJ3288" s="385"/>
      <c r="TZK3288" s="385"/>
      <c r="TZL3288" s="385"/>
      <c r="TZM3288" s="385"/>
      <c r="TZN3288" s="385"/>
      <c r="TZO3288" s="385"/>
      <c r="TZP3288" s="385"/>
      <c r="TZQ3288" s="385"/>
      <c r="TZR3288" s="385"/>
      <c r="TZS3288" s="385"/>
      <c r="TZT3288" s="385"/>
      <c r="TZU3288" s="385"/>
      <c r="TZV3288" s="385"/>
      <c r="TZW3288" s="385"/>
      <c r="TZX3288" s="385"/>
      <c r="TZY3288" s="385"/>
      <c r="TZZ3288" s="385"/>
      <c r="UAA3288" s="385"/>
      <c r="UAB3288" s="385"/>
      <c r="UAC3288" s="385"/>
      <c r="UAD3288" s="385"/>
      <c r="UAE3288" s="385"/>
      <c r="UAF3288" s="385"/>
      <c r="UAG3288" s="385"/>
      <c r="UAH3288" s="385"/>
      <c r="UAI3288" s="385"/>
      <c r="UAJ3288" s="385"/>
      <c r="UAK3288" s="385"/>
      <c r="UAL3288" s="385"/>
      <c r="UAM3288" s="385"/>
      <c r="UAN3288" s="385"/>
      <c r="UAO3288" s="385"/>
      <c r="UAP3288" s="385"/>
      <c r="UAQ3288" s="385"/>
      <c r="UAR3288" s="385"/>
      <c r="UAS3288" s="385"/>
      <c r="UAT3288" s="385"/>
      <c r="UAU3288" s="385"/>
      <c r="UAV3288" s="385"/>
      <c r="UAW3288" s="385"/>
      <c r="UAX3288" s="385"/>
      <c r="UAY3288" s="385"/>
      <c r="UAZ3288" s="385"/>
      <c r="UBA3288" s="385"/>
      <c r="UBB3288" s="385"/>
      <c r="UBC3288" s="385"/>
      <c r="UBD3288" s="385"/>
      <c r="UBE3288" s="385"/>
      <c r="UBF3288" s="385"/>
      <c r="UBG3288" s="385"/>
      <c r="UBH3288" s="385"/>
      <c r="UBI3288" s="385"/>
      <c r="UBJ3288" s="385"/>
      <c r="UBK3288" s="385"/>
      <c r="UBL3288" s="385"/>
      <c r="UBM3288" s="385"/>
      <c r="UBN3288" s="385"/>
      <c r="UBO3288" s="385"/>
      <c r="UBP3288" s="385"/>
      <c r="UBQ3288" s="385"/>
      <c r="UBR3288" s="385"/>
      <c r="UBS3288" s="385"/>
      <c r="UBT3288" s="385"/>
      <c r="UBU3288" s="385"/>
      <c r="UBV3288" s="385"/>
      <c r="UBW3288" s="385"/>
      <c r="UBX3288" s="385"/>
      <c r="UBY3288" s="385"/>
      <c r="UBZ3288" s="385"/>
      <c r="UCA3288" s="385"/>
      <c r="UCB3288" s="385"/>
      <c r="UCC3288" s="385"/>
      <c r="UCD3288" s="385"/>
      <c r="UCE3288" s="385"/>
      <c r="UCF3288" s="385"/>
      <c r="UCG3288" s="385"/>
      <c r="UCH3288" s="385"/>
      <c r="UCI3288" s="385"/>
      <c r="UCJ3288" s="385"/>
      <c r="UCK3288" s="385"/>
      <c r="UCL3288" s="385"/>
      <c r="UCM3288" s="385"/>
      <c r="UCN3288" s="385"/>
      <c r="UCO3288" s="385"/>
      <c r="UCP3288" s="385"/>
      <c r="UCQ3288" s="385"/>
      <c r="UCR3288" s="385"/>
      <c r="UCS3288" s="385"/>
      <c r="UCT3288" s="385"/>
      <c r="UCU3288" s="385"/>
      <c r="UCV3288" s="385"/>
      <c r="UCW3288" s="385"/>
      <c r="UCX3288" s="385"/>
      <c r="UCY3288" s="385"/>
      <c r="UCZ3288" s="385"/>
      <c r="UDA3288" s="385"/>
      <c r="UDB3288" s="385"/>
      <c r="UDC3288" s="385"/>
      <c r="UDD3288" s="385"/>
      <c r="UDE3288" s="385"/>
      <c r="UDF3288" s="385"/>
      <c r="UDG3288" s="385"/>
      <c r="UDH3288" s="385"/>
      <c r="UDI3288" s="385"/>
      <c r="UDJ3288" s="385"/>
      <c r="UDK3288" s="385"/>
      <c r="UDL3288" s="385"/>
      <c r="UDM3288" s="385"/>
      <c r="UDN3288" s="385"/>
      <c r="UDO3288" s="385"/>
      <c r="UDP3288" s="385"/>
      <c r="UDQ3288" s="385"/>
      <c r="UDR3288" s="385"/>
      <c r="UDS3288" s="385"/>
      <c r="UDT3288" s="385"/>
      <c r="UDU3288" s="385"/>
      <c r="UDV3288" s="385"/>
      <c r="UDW3288" s="385"/>
      <c r="UDX3288" s="385"/>
      <c r="UDY3288" s="385"/>
      <c r="UDZ3288" s="385"/>
      <c r="UEA3288" s="385"/>
      <c r="UEB3288" s="385"/>
      <c r="UEC3288" s="385"/>
      <c r="UED3288" s="385"/>
      <c r="UEE3288" s="385"/>
      <c r="UEF3288" s="385"/>
      <c r="UEG3288" s="385"/>
      <c r="UEH3288" s="385"/>
      <c r="UEI3288" s="385"/>
      <c r="UEJ3288" s="385"/>
      <c r="UEK3288" s="385"/>
      <c r="UEL3288" s="385"/>
      <c r="UEM3288" s="385"/>
      <c r="UEN3288" s="385"/>
      <c r="UEO3288" s="385"/>
      <c r="UEP3288" s="385"/>
      <c r="UEQ3288" s="385"/>
      <c r="UER3288" s="385"/>
      <c r="UES3288" s="385"/>
      <c r="UET3288" s="385"/>
      <c r="UEU3288" s="385"/>
      <c r="UEV3288" s="385"/>
      <c r="UEW3288" s="385"/>
      <c r="UEX3288" s="385"/>
      <c r="UEY3288" s="385"/>
      <c r="UEZ3288" s="385"/>
      <c r="UFA3288" s="385"/>
      <c r="UFB3288" s="385"/>
      <c r="UFC3288" s="385"/>
      <c r="UFD3288" s="385"/>
      <c r="UFE3288" s="385"/>
      <c r="UFF3288" s="385"/>
      <c r="UFG3288" s="385"/>
      <c r="UFH3288" s="385"/>
      <c r="UFI3288" s="385"/>
      <c r="UFJ3288" s="385"/>
      <c r="UFK3288" s="385"/>
      <c r="UFL3288" s="385"/>
      <c r="UFM3288" s="385"/>
      <c r="UFN3288" s="385"/>
      <c r="UFO3288" s="385"/>
      <c r="UFP3288" s="385"/>
      <c r="UFQ3288" s="385"/>
      <c r="UFR3288" s="385"/>
      <c r="UFS3288" s="385"/>
      <c r="UFT3288" s="385"/>
      <c r="UFU3288" s="385"/>
      <c r="UFV3288" s="385"/>
      <c r="UFW3288" s="385"/>
      <c r="UFX3288" s="385"/>
      <c r="UFY3288" s="385"/>
      <c r="UFZ3288" s="385"/>
      <c r="UGA3288" s="385"/>
      <c r="UGB3288" s="385"/>
      <c r="UGC3288" s="385"/>
      <c r="UGD3288" s="385"/>
      <c r="UGE3288" s="385"/>
      <c r="UGF3288" s="385"/>
      <c r="UGG3288" s="385"/>
      <c r="UGH3288" s="385"/>
      <c r="UGI3288" s="385"/>
      <c r="UGJ3288" s="385"/>
      <c r="UGK3288" s="385"/>
      <c r="UGL3288" s="385"/>
      <c r="UGM3288" s="385"/>
      <c r="UGN3288" s="385"/>
      <c r="UGO3288" s="385"/>
      <c r="UGP3288" s="385"/>
      <c r="UGQ3288" s="385"/>
      <c r="UGR3288" s="385"/>
      <c r="UGS3288" s="385"/>
      <c r="UGT3288" s="385"/>
      <c r="UGU3288" s="385"/>
      <c r="UGV3288" s="385"/>
      <c r="UGW3288" s="385"/>
      <c r="UGX3288" s="385"/>
      <c r="UGY3288" s="385"/>
      <c r="UGZ3288" s="385"/>
      <c r="UHA3288" s="385"/>
      <c r="UHB3288" s="385"/>
      <c r="UHC3288" s="385"/>
      <c r="UHD3288" s="385"/>
      <c r="UHE3288" s="385"/>
      <c r="UHF3288" s="385"/>
      <c r="UHG3288" s="385"/>
      <c r="UHH3288" s="385"/>
      <c r="UHI3288" s="385"/>
      <c r="UHJ3288" s="385"/>
      <c r="UHK3288" s="385"/>
      <c r="UHL3288" s="385"/>
      <c r="UHM3288" s="385"/>
      <c r="UHN3288" s="385"/>
      <c r="UHO3288" s="385"/>
      <c r="UHP3288" s="385"/>
      <c r="UHQ3288" s="385"/>
      <c r="UHR3288" s="385"/>
      <c r="UHS3288" s="385"/>
      <c r="UHT3288" s="385"/>
      <c r="UHU3288" s="385"/>
      <c r="UHV3288" s="385"/>
      <c r="UHW3288" s="385"/>
      <c r="UHX3288" s="385"/>
      <c r="UHY3288" s="385"/>
      <c r="UHZ3288" s="385"/>
      <c r="UIA3288" s="385"/>
      <c r="UIB3288" s="385"/>
      <c r="UIC3288" s="385"/>
      <c r="UID3288" s="385"/>
      <c r="UIE3288" s="385"/>
      <c r="UIF3288" s="385"/>
      <c r="UIG3288" s="385"/>
      <c r="UIH3288" s="385"/>
      <c r="UII3288" s="385"/>
      <c r="UIJ3288" s="385"/>
      <c r="UIK3288" s="385"/>
      <c r="UIL3288" s="385"/>
      <c r="UIM3288" s="385"/>
      <c r="UIN3288" s="385"/>
      <c r="UIO3288" s="385"/>
      <c r="UIP3288" s="385"/>
      <c r="UIQ3288" s="385"/>
      <c r="UIR3288" s="385"/>
      <c r="UIS3288" s="385"/>
      <c r="UIT3288" s="385"/>
      <c r="UIU3288" s="385"/>
      <c r="UIV3288" s="385"/>
      <c r="UIW3288" s="385"/>
      <c r="UIX3288" s="385"/>
      <c r="UIY3288" s="385"/>
      <c r="UIZ3288" s="385"/>
      <c r="UJA3288" s="385"/>
      <c r="UJB3288" s="385"/>
      <c r="UJC3288" s="385"/>
      <c r="UJD3288" s="385"/>
      <c r="UJE3288" s="385"/>
      <c r="UJF3288" s="385"/>
      <c r="UJG3288" s="385"/>
      <c r="UJH3288" s="385"/>
      <c r="UJI3288" s="385"/>
      <c r="UJJ3288" s="385"/>
      <c r="UJK3288" s="385"/>
      <c r="UJL3288" s="385"/>
      <c r="UJM3288" s="385"/>
      <c r="UJN3288" s="385"/>
      <c r="UJO3288" s="385"/>
      <c r="UJP3288" s="385"/>
      <c r="UJQ3288" s="385"/>
      <c r="UJR3288" s="385"/>
      <c r="UJS3288" s="385"/>
      <c r="UJT3288" s="385"/>
      <c r="UJU3288" s="385"/>
      <c r="UJV3288" s="385"/>
      <c r="UJW3288" s="385"/>
      <c r="UJX3288" s="385"/>
      <c r="UJY3288" s="385"/>
      <c r="UJZ3288" s="385"/>
      <c r="UKA3288" s="385"/>
      <c r="UKB3288" s="385"/>
      <c r="UKC3288" s="385"/>
      <c r="UKD3288" s="385"/>
      <c r="UKE3288" s="385"/>
      <c r="UKF3288" s="385"/>
      <c r="UKG3288" s="385"/>
      <c r="UKH3288" s="385"/>
      <c r="UKI3288" s="385"/>
      <c r="UKJ3288" s="385"/>
      <c r="UKK3288" s="385"/>
      <c r="UKL3288" s="385"/>
      <c r="UKM3288" s="385"/>
      <c r="UKN3288" s="385"/>
      <c r="UKO3288" s="385"/>
      <c r="UKP3288" s="385"/>
      <c r="UKQ3288" s="385"/>
      <c r="UKR3288" s="385"/>
      <c r="UKS3288" s="385"/>
      <c r="UKT3288" s="385"/>
      <c r="UKU3288" s="385"/>
      <c r="UKV3288" s="385"/>
      <c r="UKW3288" s="385"/>
      <c r="UKX3288" s="385"/>
      <c r="UKY3288" s="385"/>
      <c r="UKZ3288" s="385"/>
      <c r="ULA3288" s="385"/>
      <c r="ULB3288" s="385"/>
      <c r="ULC3288" s="385"/>
      <c r="ULD3288" s="385"/>
      <c r="ULE3288" s="385"/>
      <c r="ULF3288" s="385"/>
      <c r="ULG3288" s="385"/>
      <c r="ULH3288" s="385"/>
      <c r="ULI3288" s="385"/>
      <c r="ULJ3288" s="385"/>
      <c r="ULK3288" s="385"/>
      <c r="ULL3288" s="385"/>
      <c r="ULM3288" s="385"/>
      <c r="ULN3288" s="385"/>
      <c r="ULO3288" s="385"/>
      <c r="ULP3288" s="385"/>
      <c r="ULQ3288" s="385"/>
      <c r="ULR3288" s="385"/>
      <c r="ULS3288" s="385"/>
      <c r="ULT3288" s="385"/>
      <c r="ULU3288" s="385"/>
      <c r="ULV3288" s="385"/>
      <c r="ULW3288" s="385"/>
      <c r="ULX3288" s="385"/>
      <c r="ULY3288" s="385"/>
      <c r="ULZ3288" s="385"/>
      <c r="UMA3288" s="385"/>
      <c r="UMB3288" s="385"/>
      <c r="UMC3288" s="385"/>
      <c r="UMD3288" s="385"/>
      <c r="UME3288" s="385"/>
      <c r="UMF3288" s="385"/>
      <c r="UMG3288" s="385"/>
      <c r="UMH3288" s="385"/>
      <c r="UMI3288" s="385"/>
      <c r="UMJ3288" s="385"/>
      <c r="UMK3288" s="385"/>
      <c r="UML3288" s="385"/>
      <c r="UMM3288" s="385"/>
      <c r="UMN3288" s="385"/>
      <c r="UMO3288" s="385"/>
      <c r="UMP3288" s="385"/>
      <c r="UMQ3288" s="385"/>
      <c r="UMR3288" s="385"/>
      <c r="UMS3288" s="385"/>
      <c r="UMT3288" s="385"/>
      <c r="UMU3288" s="385"/>
      <c r="UMV3288" s="385"/>
      <c r="UMW3288" s="385"/>
      <c r="UMX3288" s="385"/>
      <c r="UMY3288" s="385"/>
      <c r="UMZ3288" s="385"/>
      <c r="UNA3288" s="385"/>
      <c r="UNB3288" s="385"/>
      <c r="UNC3288" s="385"/>
      <c r="UND3288" s="385"/>
      <c r="UNE3288" s="385"/>
      <c r="UNF3288" s="385"/>
      <c r="UNG3288" s="385"/>
      <c r="UNH3288" s="385"/>
      <c r="UNI3288" s="385"/>
      <c r="UNJ3288" s="385"/>
      <c r="UNK3288" s="385"/>
      <c r="UNL3288" s="385"/>
      <c r="UNM3288" s="385"/>
      <c r="UNN3288" s="385"/>
      <c r="UNO3288" s="385"/>
      <c r="UNP3288" s="385"/>
      <c r="UNQ3288" s="385"/>
      <c r="UNR3288" s="385"/>
      <c r="UNS3288" s="385"/>
      <c r="UNT3288" s="385"/>
      <c r="UNU3288" s="385"/>
      <c r="UNV3288" s="385"/>
      <c r="UNW3288" s="385"/>
      <c r="UNX3288" s="385"/>
      <c r="UNY3288" s="385"/>
      <c r="UNZ3288" s="385"/>
      <c r="UOA3288" s="385"/>
      <c r="UOB3288" s="385"/>
      <c r="UOC3288" s="385"/>
      <c r="UOD3288" s="385"/>
      <c r="UOE3288" s="385"/>
      <c r="UOF3288" s="385"/>
      <c r="UOG3288" s="385"/>
      <c r="UOH3288" s="385"/>
      <c r="UOI3288" s="385"/>
      <c r="UOJ3288" s="385"/>
      <c r="UOK3288" s="385"/>
      <c r="UOL3288" s="385"/>
      <c r="UOM3288" s="385"/>
      <c r="UON3288" s="385"/>
      <c r="UOO3288" s="385"/>
      <c r="UOP3288" s="385"/>
      <c r="UOQ3288" s="385"/>
      <c r="UOR3288" s="385"/>
      <c r="UOS3288" s="385"/>
      <c r="UOT3288" s="385"/>
      <c r="UOU3288" s="385"/>
      <c r="UOV3288" s="385"/>
      <c r="UOW3288" s="385"/>
      <c r="UOX3288" s="385"/>
      <c r="UOY3288" s="385"/>
      <c r="UOZ3288" s="385"/>
      <c r="UPA3288" s="385"/>
      <c r="UPB3288" s="385"/>
      <c r="UPC3288" s="385"/>
      <c r="UPD3288" s="385"/>
      <c r="UPE3288" s="385"/>
      <c r="UPF3288" s="385"/>
      <c r="UPG3288" s="385"/>
      <c r="UPH3288" s="385"/>
      <c r="UPI3288" s="385"/>
      <c r="UPJ3288" s="385"/>
      <c r="UPK3288" s="385"/>
      <c r="UPL3288" s="385"/>
      <c r="UPM3288" s="385"/>
      <c r="UPN3288" s="385"/>
      <c r="UPO3288" s="385"/>
      <c r="UPP3288" s="385"/>
      <c r="UPQ3288" s="385"/>
      <c r="UPR3288" s="385"/>
      <c r="UPS3288" s="385"/>
      <c r="UPT3288" s="385"/>
      <c r="UPU3288" s="385"/>
      <c r="UPV3288" s="385"/>
      <c r="UPW3288" s="385"/>
      <c r="UPX3288" s="385"/>
      <c r="UPY3288" s="385"/>
      <c r="UPZ3288" s="385"/>
      <c r="UQA3288" s="385"/>
      <c r="UQB3288" s="385"/>
      <c r="UQC3288" s="385"/>
      <c r="UQD3288" s="385"/>
      <c r="UQE3288" s="385"/>
      <c r="UQF3288" s="385"/>
      <c r="UQG3288" s="385"/>
      <c r="UQH3288" s="385"/>
      <c r="UQI3288" s="385"/>
      <c r="UQJ3288" s="385"/>
      <c r="UQK3288" s="385"/>
      <c r="UQL3288" s="385"/>
      <c r="UQM3288" s="385"/>
      <c r="UQN3288" s="385"/>
      <c r="UQO3288" s="385"/>
      <c r="UQP3288" s="385"/>
      <c r="UQQ3288" s="385"/>
      <c r="UQR3288" s="385"/>
      <c r="UQS3288" s="385"/>
      <c r="UQT3288" s="385"/>
      <c r="UQU3288" s="385"/>
      <c r="UQV3288" s="385"/>
      <c r="UQW3288" s="385"/>
      <c r="UQX3288" s="385"/>
      <c r="UQY3288" s="385"/>
      <c r="UQZ3288" s="385"/>
      <c r="URA3288" s="385"/>
      <c r="URB3288" s="385"/>
      <c r="URC3288" s="385"/>
      <c r="URD3288" s="385"/>
      <c r="URE3288" s="385"/>
      <c r="URF3288" s="385"/>
      <c r="URG3288" s="385"/>
      <c r="URH3288" s="385"/>
      <c r="URI3288" s="385"/>
      <c r="URJ3288" s="385"/>
      <c r="URK3288" s="385"/>
      <c r="URL3288" s="385"/>
      <c r="URM3288" s="385"/>
      <c r="URN3288" s="385"/>
      <c r="URO3288" s="385"/>
      <c r="URP3288" s="385"/>
      <c r="URQ3288" s="385"/>
      <c r="URR3288" s="385"/>
      <c r="URS3288" s="385"/>
      <c r="URT3288" s="385"/>
      <c r="URU3288" s="385"/>
      <c r="URV3288" s="385"/>
      <c r="URW3288" s="385"/>
      <c r="URX3288" s="385"/>
      <c r="URY3288" s="385"/>
      <c r="URZ3288" s="385"/>
      <c r="USA3288" s="385"/>
      <c r="USB3288" s="385"/>
      <c r="USC3288" s="385"/>
      <c r="USD3288" s="385"/>
      <c r="USE3288" s="385"/>
      <c r="USF3288" s="385"/>
      <c r="USG3288" s="385"/>
      <c r="USH3288" s="385"/>
      <c r="USI3288" s="385"/>
      <c r="USJ3288" s="385"/>
      <c r="USK3288" s="385"/>
      <c r="USL3288" s="385"/>
      <c r="USM3288" s="385"/>
      <c r="USN3288" s="385"/>
      <c r="USO3288" s="385"/>
      <c r="USP3288" s="385"/>
      <c r="USQ3288" s="385"/>
      <c r="USR3288" s="385"/>
      <c r="USS3288" s="385"/>
      <c r="UST3288" s="385"/>
      <c r="USU3288" s="385"/>
      <c r="USV3288" s="385"/>
      <c r="USW3288" s="385"/>
      <c r="USX3288" s="385"/>
      <c r="USY3288" s="385"/>
      <c r="USZ3288" s="385"/>
      <c r="UTA3288" s="385"/>
      <c r="UTB3288" s="385"/>
      <c r="UTC3288" s="385"/>
      <c r="UTD3288" s="385"/>
      <c r="UTE3288" s="385"/>
      <c r="UTF3288" s="385"/>
      <c r="UTG3288" s="385"/>
      <c r="UTH3288" s="385"/>
      <c r="UTI3288" s="385"/>
      <c r="UTJ3288" s="385"/>
      <c r="UTK3288" s="385"/>
      <c r="UTL3288" s="385"/>
      <c r="UTM3288" s="385"/>
      <c r="UTN3288" s="385"/>
      <c r="UTO3288" s="385"/>
      <c r="UTP3288" s="385"/>
      <c r="UTQ3288" s="385"/>
      <c r="UTR3288" s="385"/>
      <c r="UTS3288" s="385"/>
      <c r="UTT3288" s="385"/>
      <c r="UTU3288" s="385"/>
      <c r="UTV3288" s="385"/>
      <c r="UTW3288" s="385"/>
      <c r="UTX3288" s="385"/>
      <c r="UTY3288" s="385"/>
      <c r="UTZ3288" s="385"/>
      <c r="UUA3288" s="385"/>
      <c r="UUB3288" s="385"/>
      <c r="UUC3288" s="385"/>
      <c r="UUD3288" s="385"/>
      <c r="UUE3288" s="385"/>
      <c r="UUF3288" s="385"/>
      <c r="UUG3288" s="385"/>
      <c r="UUH3288" s="385"/>
      <c r="UUI3288" s="385"/>
      <c r="UUJ3288" s="385"/>
      <c r="UUK3288" s="385"/>
      <c r="UUL3288" s="385"/>
      <c r="UUM3288" s="385"/>
      <c r="UUN3288" s="385"/>
      <c r="UUO3288" s="385"/>
      <c r="UUP3288" s="385"/>
      <c r="UUQ3288" s="385"/>
      <c r="UUR3288" s="385"/>
      <c r="UUS3288" s="385"/>
      <c r="UUT3288" s="385"/>
      <c r="UUU3288" s="385"/>
      <c r="UUV3288" s="385"/>
      <c r="UUW3288" s="385"/>
      <c r="UUX3288" s="385"/>
      <c r="UUY3288" s="385"/>
      <c r="UUZ3288" s="385"/>
      <c r="UVA3288" s="385"/>
      <c r="UVB3288" s="385"/>
      <c r="UVC3288" s="385"/>
      <c r="UVD3288" s="385"/>
      <c r="UVE3288" s="385"/>
      <c r="UVF3288" s="385"/>
      <c r="UVG3288" s="385"/>
      <c r="UVH3288" s="385"/>
      <c r="UVI3288" s="385"/>
      <c r="UVJ3288" s="385"/>
      <c r="UVK3288" s="385"/>
      <c r="UVL3288" s="385"/>
      <c r="UVM3288" s="385"/>
      <c r="UVN3288" s="385"/>
      <c r="UVO3288" s="385"/>
      <c r="UVP3288" s="385"/>
      <c r="UVQ3288" s="385"/>
      <c r="UVR3288" s="385"/>
      <c r="UVS3288" s="385"/>
      <c r="UVT3288" s="385"/>
      <c r="UVU3288" s="385"/>
      <c r="UVV3288" s="385"/>
      <c r="UVW3288" s="385"/>
      <c r="UVX3288" s="385"/>
      <c r="UVY3288" s="385"/>
      <c r="UVZ3288" s="385"/>
      <c r="UWA3288" s="385"/>
      <c r="UWB3288" s="385"/>
      <c r="UWC3288" s="385"/>
      <c r="UWD3288" s="385"/>
      <c r="UWE3288" s="385"/>
      <c r="UWF3288" s="385"/>
      <c r="UWG3288" s="385"/>
      <c r="UWH3288" s="385"/>
      <c r="UWI3288" s="385"/>
      <c r="UWJ3288" s="385"/>
      <c r="UWK3288" s="385"/>
      <c r="UWL3288" s="385"/>
      <c r="UWM3288" s="385"/>
      <c r="UWN3288" s="385"/>
      <c r="UWO3288" s="385"/>
      <c r="UWP3288" s="385"/>
      <c r="UWQ3288" s="385"/>
      <c r="UWR3288" s="385"/>
      <c r="UWS3288" s="385"/>
      <c r="UWT3288" s="385"/>
      <c r="UWU3288" s="385"/>
      <c r="UWV3288" s="385"/>
      <c r="UWW3288" s="385"/>
      <c r="UWX3288" s="385"/>
      <c r="UWY3288" s="385"/>
      <c r="UWZ3288" s="385"/>
      <c r="UXA3288" s="385"/>
      <c r="UXB3288" s="385"/>
      <c r="UXC3288" s="385"/>
      <c r="UXD3288" s="385"/>
      <c r="UXE3288" s="385"/>
      <c r="UXF3288" s="385"/>
      <c r="UXG3288" s="385"/>
      <c r="UXH3288" s="385"/>
      <c r="UXI3288" s="385"/>
      <c r="UXJ3288" s="385"/>
      <c r="UXK3288" s="385"/>
      <c r="UXL3288" s="385"/>
      <c r="UXM3288" s="385"/>
      <c r="UXN3288" s="385"/>
      <c r="UXO3288" s="385"/>
      <c r="UXP3288" s="385"/>
      <c r="UXQ3288" s="385"/>
      <c r="UXR3288" s="385"/>
      <c r="UXS3288" s="385"/>
      <c r="UXT3288" s="385"/>
      <c r="UXU3288" s="385"/>
      <c r="UXV3288" s="385"/>
      <c r="UXW3288" s="385"/>
      <c r="UXX3288" s="385"/>
      <c r="UXY3288" s="385"/>
      <c r="UXZ3288" s="385"/>
      <c r="UYA3288" s="385"/>
      <c r="UYB3288" s="385"/>
      <c r="UYC3288" s="385"/>
      <c r="UYD3288" s="385"/>
      <c r="UYE3288" s="385"/>
      <c r="UYF3288" s="385"/>
      <c r="UYG3288" s="385"/>
      <c r="UYH3288" s="385"/>
      <c r="UYI3288" s="385"/>
      <c r="UYJ3288" s="385"/>
      <c r="UYK3288" s="385"/>
      <c r="UYL3288" s="385"/>
      <c r="UYM3288" s="385"/>
      <c r="UYN3288" s="385"/>
      <c r="UYO3288" s="385"/>
      <c r="UYP3288" s="385"/>
      <c r="UYQ3288" s="385"/>
      <c r="UYR3288" s="385"/>
      <c r="UYS3288" s="385"/>
      <c r="UYT3288" s="385"/>
      <c r="UYU3288" s="385"/>
      <c r="UYV3288" s="385"/>
      <c r="UYW3288" s="385"/>
      <c r="UYX3288" s="385"/>
      <c r="UYY3288" s="385"/>
      <c r="UYZ3288" s="385"/>
      <c r="UZA3288" s="385"/>
      <c r="UZB3288" s="385"/>
      <c r="UZC3288" s="385"/>
      <c r="UZD3288" s="385"/>
      <c r="UZE3288" s="385"/>
      <c r="UZF3288" s="385"/>
      <c r="UZG3288" s="385"/>
      <c r="UZH3288" s="385"/>
      <c r="UZI3288" s="385"/>
      <c r="UZJ3288" s="385"/>
      <c r="UZK3288" s="385"/>
      <c r="UZL3288" s="385"/>
      <c r="UZM3288" s="385"/>
      <c r="UZN3288" s="385"/>
      <c r="UZO3288" s="385"/>
      <c r="UZP3288" s="385"/>
      <c r="UZQ3288" s="385"/>
      <c r="UZR3288" s="385"/>
      <c r="UZS3288" s="385"/>
      <c r="UZT3288" s="385"/>
      <c r="UZU3288" s="385"/>
      <c r="UZV3288" s="385"/>
      <c r="UZW3288" s="385"/>
      <c r="UZX3288" s="385"/>
      <c r="UZY3288" s="385"/>
      <c r="UZZ3288" s="385"/>
      <c r="VAA3288" s="385"/>
      <c r="VAB3288" s="385"/>
      <c r="VAC3288" s="385"/>
      <c r="VAD3288" s="385"/>
      <c r="VAE3288" s="385"/>
      <c r="VAF3288" s="385"/>
      <c r="VAG3288" s="385"/>
      <c r="VAH3288" s="385"/>
      <c r="VAI3288" s="385"/>
      <c r="VAJ3288" s="385"/>
      <c r="VAK3288" s="385"/>
      <c r="VAL3288" s="385"/>
      <c r="VAM3288" s="385"/>
      <c r="VAN3288" s="385"/>
      <c r="VAO3288" s="385"/>
      <c r="VAP3288" s="385"/>
      <c r="VAQ3288" s="385"/>
      <c r="VAR3288" s="385"/>
      <c r="VAS3288" s="385"/>
      <c r="VAT3288" s="385"/>
      <c r="VAU3288" s="385"/>
      <c r="VAV3288" s="385"/>
      <c r="VAW3288" s="385"/>
      <c r="VAX3288" s="385"/>
      <c r="VAY3288" s="385"/>
      <c r="VAZ3288" s="385"/>
      <c r="VBA3288" s="385"/>
      <c r="VBB3288" s="385"/>
      <c r="VBC3288" s="385"/>
      <c r="VBD3288" s="385"/>
      <c r="VBE3288" s="385"/>
      <c r="VBF3288" s="385"/>
      <c r="VBG3288" s="385"/>
      <c r="VBH3288" s="385"/>
      <c r="VBI3288" s="385"/>
      <c r="VBJ3288" s="385"/>
      <c r="VBK3288" s="385"/>
      <c r="VBL3288" s="385"/>
      <c r="VBM3288" s="385"/>
      <c r="VBN3288" s="385"/>
      <c r="VBO3288" s="385"/>
      <c r="VBP3288" s="385"/>
      <c r="VBQ3288" s="385"/>
      <c r="VBR3288" s="385"/>
      <c r="VBS3288" s="385"/>
      <c r="VBT3288" s="385"/>
      <c r="VBU3288" s="385"/>
      <c r="VBV3288" s="385"/>
      <c r="VBW3288" s="385"/>
      <c r="VBX3288" s="385"/>
      <c r="VBY3288" s="385"/>
      <c r="VBZ3288" s="385"/>
      <c r="VCA3288" s="385"/>
      <c r="VCB3288" s="385"/>
      <c r="VCC3288" s="385"/>
      <c r="VCD3288" s="385"/>
      <c r="VCE3288" s="385"/>
      <c r="VCF3288" s="385"/>
      <c r="VCG3288" s="385"/>
      <c r="VCH3288" s="385"/>
      <c r="VCI3288" s="385"/>
      <c r="VCJ3288" s="385"/>
      <c r="VCK3288" s="385"/>
      <c r="VCL3288" s="385"/>
      <c r="VCM3288" s="385"/>
      <c r="VCN3288" s="385"/>
      <c r="VCO3288" s="385"/>
      <c r="VCP3288" s="385"/>
      <c r="VCQ3288" s="385"/>
      <c r="VCR3288" s="385"/>
      <c r="VCS3288" s="385"/>
      <c r="VCT3288" s="385"/>
      <c r="VCU3288" s="385"/>
      <c r="VCV3288" s="385"/>
      <c r="VCW3288" s="385"/>
      <c r="VCX3288" s="385"/>
      <c r="VCY3288" s="385"/>
      <c r="VCZ3288" s="385"/>
      <c r="VDA3288" s="385"/>
      <c r="VDB3288" s="385"/>
      <c r="VDC3288" s="385"/>
      <c r="VDD3288" s="385"/>
      <c r="VDE3288" s="385"/>
      <c r="VDF3288" s="385"/>
      <c r="VDG3288" s="385"/>
      <c r="VDH3288" s="385"/>
      <c r="VDI3288" s="385"/>
      <c r="VDJ3288" s="385"/>
      <c r="VDK3288" s="385"/>
      <c r="VDL3288" s="385"/>
      <c r="VDM3288" s="385"/>
      <c r="VDN3288" s="385"/>
      <c r="VDO3288" s="385"/>
      <c r="VDP3288" s="385"/>
      <c r="VDQ3288" s="385"/>
      <c r="VDR3288" s="385"/>
      <c r="VDS3288" s="385"/>
      <c r="VDT3288" s="385"/>
      <c r="VDU3288" s="385"/>
      <c r="VDV3288" s="385"/>
      <c r="VDW3288" s="385"/>
      <c r="VDX3288" s="385"/>
      <c r="VDY3288" s="385"/>
      <c r="VDZ3288" s="385"/>
      <c r="VEA3288" s="385"/>
      <c r="VEB3288" s="385"/>
      <c r="VEC3288" s="385"/>
      <c r="VED3288" s="385"/>
      <c r="VEE3288" s="385"/>
      <c r="VEF3288" s="385"/>
      <c r="VEG3288" s="385"/>
      <c r="VEH3288" s="385"/>
      <c r="VEI3288" s="385"/>
      <c r="VEJ3288" s="385"/>
      <c r="VEK3288" s="385"/>
      <c r="VEL3288" s="385"/>
      <c r="VEM3288" s="385"/>
      <c r="VEN3288" s="385"/>
      <c r="VEO3288" s="385"/>
      <c r="VEP3288" s="385"/>
      <c r="VEQ3288" s="385"/>
      <c r="VER3288" s="385"/>
      <c r="VES3288" s="385"/>
      <c r="VET3288" s="385"/>
      <c r="VEU3288" s="385"/>
      <c r="VEV3288" s="385"/>
      <c r="VEW3288" s="385"/>
      <c r="VEX3288" s="385"/>
      <c r="VEY3288" s="385"/>
      <c r="VEZ3288" s="385"/>
      <c r="VFA3288" s="385"/>
      <c r="VFB3288" s="385"/>
      <c r="VFC3288" s="385"/>
      <c r="VFD3288" s="385"/>
      <c r="VFE3288" s="385"/>
      <c r="VFF3288" s="385"/>
      <c r="VFG3288" s="385"/>
      <c r="VFH3288" s="385"/>
      <c r="VFI3288" s="385"/>
      <c r="VFJ3288" s="385"/>
      <c r="VFK3288" s="385"/>
      <c r="VFL3288" s="385"/>
      <c r="VFM3288" s="385"/>
      <c r="VFN3288" s="385"/>
      <c r="VFO3288" s="385"/>
      <c r="VFP3288" s="385"/>
      <c r="VFQ3288" s="385"/>
      <c r="VFR3288" s="385"/>
      <c r="VFS3288" s="385"/>
      <c r="VFT3288" s="385"/>
      <c r="VFU3288" s="385"/>
      <c r="VFV3288" s="385"/>
      <c r="VFW3288" s="385"/>
      <c r="VFX3288" s="385"/>
      <c r="VFY3288" s="385"/>
      <c r="VFZ3288" s="385"/>
      <c r="VGA3288" s="385"/>
      <c r="VGB3288" s="385"/>
      <c r="VGC3288" s="385"/>
      <c r="VGD3288" s="385"/>
      <c r="VGE3288" s="385"/>
      <c r="VGF3288" s="385"/>
      <c r="VGG3288" s="385"/>
      <c r="VGH3288" s="385"/>
      <c r="VGI3288" s="385"/>
      <c r="VGJ3288" s="385"/>
      <c r="VGK3288" s="385"/>
      <c r="VGL3288" s="385"/>
      <c r="VGM3288" s="385"/>
      <c r="VGN3288" s="385"/>
      <c r="VGO3288" s="385"/>
      <c r="VGP3288" s="385"/>
      <c r="VGQ3288" s="385"/>
      <c r="VGR3288" s="385"/>
      <c r="VGS3288" s="385"/>
      <c r="VGT3288" s="385"/>
      <c r="VGU3288" s="385"/>
      <c r="VGV3288" s="385"/>
      <c r="VGW3288" s="385"/>
      <c r="VGX3288" s="385"/>
      <c r="VGY3288" s="385"/>
      <c r="VGZ3288" s="385"/>
      <c r="VHA3288" s="385"/>
      <c r="VHB3288" s="385"/>
      <c r="VHC3288" s="385"/>
      <c r="VHD3288" s="385"/>
      <c r="VHE3288" s="385"/>
      <c r="VHF3288" s="385"/>
      <c r="VHG3288" s="385"/>
      <c r="VHH3288" s="385"/>
      <c r="VHI3288" s="385"/>
      <c r="VHJ3288" s="385"/>
      <c r="VHK3288" s="385"/>
      <c r="VHL3288" s="385"/>
      <c r="VHM3288" s="385"/>
      <c r="VHN3288" s="385"/>
      <c r="VHO3288" s="385"/>
      <c r="VHP3288" s="385"/>
      <c r="VHQ3288" s="385"/>
      <c r="VHR3288" s="385"/>
      <c r="VHS3288" s="385"/>
      <c r="VHT3288" s="385"/>
      <c r="VHU3288" s="385"/>
      <c r="VHV3288" s="385"/>
      <c r="VHW3288" s="385"/>
      <c r="VHX3288" s="385"/>
      <c r="VHY3288" s="385"/>
      <c r="VHZ3288" s="385"/>
      <c r="VIA3288" s="385"/>
      <c r="VIB3288" s="385"/>
      <c r="VIC3288" s="385"/>
      <c r="VID3288" s="385"/>
      <c r="VIE3288" s="385"/>
      <c r="VIF3288" s="385"/>
      <c r="VIG3288" s="385"/>
      <c r="VIH3288" s="385"/>
      <c r="VII3288" s="385"/>
      <c r="VIJ3288" s="385"/>
      <c r="VIK3288" s="385"/>
      <c r="VIL3288" s="385"/>
      <c r="VIM3288" s="385"/>
      <c r="VIN3288" s="385"/>
      <c r="VIO3288" s="385"/>
      <c r="VIP3288" s="385"/>
      <c r="VIQ3288" s="385"/>
      <c r="VIR3288" s="385"/>
      <c r="VIS3288" s="385"/>
      <c r="VIT3288" s="385"/>
      <c r="VIU3288" s="385"/>
      <c r="VIV3288" s="385"/>
      <c r="VIW3288" s="385"/>
      <c r="VIX3288" s="385"/>
      <c r="VIY3288" s="385"/>
      <c r="VIZ3288" s="385"/>
      <c r="VJA3288" s="385"/>
      <c r="VJB3288" s="385"/>
      <c r="VJC3288" s="385"/>
      <c r="VJD3288" s="385"/>
      <c r="VJE3288" s="385"/>
      <c r="VJF3288" s="385"/>
      <c r="VJG3288" s="385"/>
      <c r="VJH3288" s="385"/>
      <c r="VJI3288" s="385"/>
      <c r="VJJ3288" s="385"/>
      <c r="VJK3288" s="385"/>
      <c r="VJL3288" s="385"/>
      <c r="VJM3288" s="385"/>
      <c r="VJN3288" s="385"/>
      <c r="VJO3288" s="385"/>
      <c r="VJP3288" s="385"/>
      <c r="VJQ3288" s="385"/>
      <c r="VJR3288" s="385"/>
      <c r="VJS3288" s="385"/>
      <c r="VJT3288" s="385"/>
      <c r="VJU3288" s="385"/>
      <c r="VJV3288" s="385"/>
      <c r="VJW3288" s="385"/>
      <c r="VJX3288" s="385"/>
      <c r="VJY3288" s="385"/>
      <c r="VJZ3288" s="385"/>
      <c r="VKA3288" s="385"/>
      <c r="VKB3288" s="385"/>
      <c r="VKC3288" s="385"/>
      <c r="VKD3288" s="385"/>
      <c r="VKE3288" s="385"/>
      <c r="VKF3288" s="385"/>
      <c r="VKG3288" s="385"/>
      <c r="VKH3288" s="385"/>
      <c r="VKI3288" s="385"/>
      <c r="VKJ3288" s="385"/>
      <c r="VKK3288" s="385"/>
      <c r="VKL3288" s="385"/>
      <c r="VKM3288" s="385"/>
      <c r="VKN3288" s="385"/>
      <c r="VKO3288" s="385"/>
      <c r="VKP3288" s="385"/>
      <c r="VKQ3288" s="385"/>
      <c r="VKR3288" s="385"/>
      <c r="VKS3288" s="385"/>
      <c r="VKT3288" s="385"/>
      <c r="VKU3288" s="385"/>
      <c r="VKV3288" s="385"/>
      <c r="VKW3288" s="385"/>
      <c r="VKX3288" s="385"/>
      <c r="VKY3288" s="385"/>
      <c r="VKZ3288" s="385"/>
      <c r="VLA3288" s="385"/>
      <c r="VLB3288" s="385"/>
      <c r="VLC3288" s="385"/>
      <c r="VLD3288" s="385"/>
      <c r="VLE3288" s="385"/>
      <c r="VLF3288" s="385"/>
      <c r="VLG3288" s="385"/>
      <c r="VLH3288" s="385"/>
      <c r="VLI3288" s="385"/>
      <c r="VLJ3288" s="385"/>
      <c r="VLK3288" s="385"/>
      <c r="VLL3288" s="385"/>
      <c r="VLM3288" s="385"/>
      <c r="VLN3288" s="385"/>
      <c r="VLO3288" s="385"/>
      <c r="VLP3288" s="385"/>
      <c r="VLQ3288" s="385"/>
      <c r="VLR3288" s="385"/>
      <c r="VLS3288" s="385"/>
      <c r="VLT3288" s="385"/>
      <c r="VLU3288" s="385"/>
      <c r="VLV3288" s="385"/>
      <c r="VLW3288" s="385"/>
      <c r="VLX3288" s="385"/>
      <c r="VLY3288" s="385"/>
      <c r="VLZ3288" s="385"/>
      <c r="VMA3288" s="385"/>
      <c r="VMB3288" s="385"/>
      <c r="VMC3288" s="385"/>
      <c r="VMD3288" s="385"/>
      <c r="VME3288" s="385"/>
      <c r="VMF3288" s="385"/>
      <c r="VMG3288" s="385"/>
      <c r="VMH3288" s="385"/>
      <c r="VMI3288" s="385"/>
      <c r="VMJ3288" s="385"/>
      <c r="VMK3288" s="385"/>
      <c r="VML3288" s="385"/>
      <c r="VMM3288" s="385"/>
      <c r="VMN3288" s="385"/>
      <c r="VMO3288" s="385"/>
      <c r="VMP3288" s="385"/>
      <c r="VMQ3288" s="385"/>
      <c r="VMR3288" s="385"/>
      <c r="VMS3288" s="385"/>
      <c r="VMT3288" s="385"/>
      <c r="VMU3288" s="385"/>
      <c r="VMV3288" s="385"/>
      <c r="VMW3288" s="385"/>
      <c r="VMX3288" s="385"/>
      <c r="VMY3288" s="385"/>
      <c r="VMZ3288" s="385"/>
      <c r="VNA3288" s="385"/>
      <c r="VNB3288" s="385"/>
      <c r="VNC3288" s="385"/>
      <c r="VND3288" s="385"/>
      <c r="VNE3288" s="385"/>
      <c r="VNF3288" s="385"/>
      <c r="VNG3288" s="385"/>
      <c r="VNH3288" s="385"/>
      <c r="VNI3288" s="385"/>
      <c r="VNJ3288" s="385"/>
      <c r="VNK3288" s="385"/>
      <c r="VNL3288" s="385"/>
      <c r="VNM3288" s="385"/>
      <c r="VNN3288" s="385"/>
      <c r="VNO3288" s="385"/>
      <c r="VNP3288" s="385"/>
      <c r="VNQ3288" s="385"/>
      <c r="VNR3288" s="385"/>
      <c r="VNS3288" s="385"/>
      <c r="VNT3288" s="385"/>
      <c r="VNU3288" s="385"/>
      <c r="VNV3288" s="385"/>
      <c r="VNW3288" s="385"/>
      <c r="VNX3288" s="385"/>
      <c r="VNY3288" s="385"/>
      <c r="VNZ3288" s="385"/>
      <c r="VOA3288" s="385"/>
      <c r="VOB3288" s="385"/>
      <c r="VOC3288" s="385"/>
      <c r="VOD3288" s="385"/>
      <c r="VOE3288" s="385"/>
      <c r="VOF3288" s="385"/>
      <c r="VOG3288" s="385"/>
      <c r="VOH3288" s="385"/>
      <c r="VOI3288" s="385"/>
      <c r="VOJ3288" s="385"/>
      <c r="VOK3288" s="385"/>
      <c r="VOL3288" s="385"/>
      <c r="VOM3288" s="385"/>
      <c r="VON3288" s="385"/>
      <c r="VOO3288" s="385"/>
      <c r="VOP3288" s="385"/>
      <c r="VOQ3288" s="385"/>
      <c r="VOR3288" s="385"/>
      <c r="VOS3288" s="385"/>
      <c r="VOT3288" s="385"/>
      <c r="VOU3288" s="385"/>
      <c r="VOV3288" s="385"/>
      <c r="VOW3288" s="385"/>
      <c r="VOX3288" s="385"/>
      <c r="VOY3288" s="385"/>
      <c r="VOZ3288" s="385"/>
      <c r="VPA3288" s="385"/>
      <c r="VPB3288" s="385"/>
      <c r="VPC3288" s="385"/>
      <c r="VPD3288" s="385"/>
      <c r="VPE3288" s="385"/>
      <c r="VPF3288" s="385"/>
      <c r="VPG3288" s="385"/>
      <c r="VPH3288" s="385"/>
      <c r="VPI3288" s="385"/>
      <c r="VPJ3288" s="385"/>
      <c r="VPK3288" s="385"/>
      <c r="VPL3288" s="385"/>
      <c r="VPM3288" s="385"/>
      <c r="VPN3288" s="385"/>
      <c r="VPO3288" s="385"/>
      <c r="VPP3288" s="385"/>
      <c r="VPQ3288" s="385"/>
      <c r="VPR3288" s="385"/>
      <c r="VPS3288" s="385"/>
      <c r="VPT3288" s="385"/>
      <c r="VPU3288" s="385"/>
      <c r="VPV3288" s="385"/>
      <c r="VPW3288" s="385"/>
      <c r="VPX3288" s="385"/>
      <c r="VPY3288" s="385"/>
      <c r="VPZ3288" s="385"/>
      <c r="VQA3288" s="385"/>
      <c r="VQB3288" s="385"/>
      <c r="VQC3288" s="385"/>
      <c r="VQD3288" s="385"/>
      <c r="VQE3288" s="385"/>
      <c r="VQF3288" s="385"/>
      <c r="VQG3288" s="385"/>
      <c r="VQH3288" s="385"/>
      <c r="VQI3288" s="385"/>
      <c r="VQJ3288" s="385"/>
      <c r="VQK3288" s="385"/>
      <c r="VQL3288" s="385"/>
      <c r="VQM3288" s="385"/>
      <c r="VQN3288" s="385"/>
      <c r="VQO3288" s="385"/>
      <c r="VQP3288" s="385"/>
      <c r="VQQ3288" s="385"/>
      <c r="VQR3288" s="385"/>
      <c r="VQS3288" s="385"/>
      <c r="VQT3288" s="385"/>
      <c r="VQU3288" s="385"/>
      <c r="VQV3288" s="385"/>
      <c r="VQW3288" s="385"/>
      <c r="VQX3288" s="385"/>
      <c r="VQY3288" s="385"/>
      <c r="VQZ3288" s="385"/>
      <c r="VRA3288" s="385"/>
      <c r="VRB3288" s="385"/>
      <c r="VRC3288" s="385"/>
      <c r="VRD3288" s="385"/>
      <c r="VRE3288" s="385"/>
      <c r="VRF3288" s="385"/>
      <c r="VRG3288" s="385"/>
      <c r="VRH3288" s="385"/>
      <c r="VRI3288" s="385"/>
      <c r="VRJ3288" s="385"/>
      <c r="VRK3288" s="385"/>
      <c r="VRL3288" s="385"/>
      <c r="VRM3288" s="385"/>
      <c r="VRN3288" s="385"/>
      <c r="VRO3288" s="385"/>
      <c r="VRP3288" s="385"/>
      <c r="VRQ3288" s="385"/>
      <c r="VRR3288" s="385"/>
      <c r="VRS3288" s="385"/>
      <c r="VRT3288" s="385"/>
      <c r="VRU3288" s="385"/>
      <c r="VRV3288" s="385"/>
      <c r="VRW3288" s="385"/>
      <c r="VRX3288" s="385"/>
      <c r="VRY3288" s="385"/>
      <c r="VRZ3288" s="385"/>
      <c r="VSA3288" s="385"/>
      <c r="VSB3288" s="385"/>
      <c r="VSC3288" s="385"/>
      <c r="VSD3288" s="385"/>
      <c r="VSE3288" s="385"/>
      <c r="VSF3288" s="385"/>
      <c r="VSG3288" s="385"/>
      <c r="VSH3288" s="385"/>
      <c r="VSI3288" s="385"/>
      <c r="VSJ3288" s="385"/>
      <c r="VSK3288" s="385"/>
      <c r="VSL3288" s="385"/>
      <c r="VSM3288" s="385"/>
      <c r="VSN3288" s="385"/>
      <c r="VSO3288" s="385"/>
      <c r="VSP3288" s="385"/>
      <c r="VSQ3288" s="385"/>
      <c r="VSR3288" s="385"/>
      <c r="VSS3288" s="385"/>
      <c r="VST3288" s="385"/>
      <c r="VSU3288" s="385"/>
      <c r="VSV3288" s="385"/>
      <c r="VSW3288" s="385"/>
      <c r="VSX3288" s="385"/>
      <c r="VSY3288" s="385"/>
      <c r="VSZ3288" s="385"/>
      <c r="VTA3288" s="385"/>
      <c r="VTB3288" s="385"/>
      <c r="VTC3288" s="385"/>
      <c r="VTD3288" s="385"/>
      <c r="VTE3288" s="385"/>
      <c r="VTF3288" s="385"/>
      <c r="VTG3288" s="385"/>
      <c r="VTH3288" s="385"/>
      <c r="VTI3288" s="385"/>
      <c r="VTJ3288" s="385"/>
      <c r="VTK3288" s="385"/>
      <c r="VTL3288" s="385"/>
      <c r="VTM3288" s="385"/>
      <c r="VTN3288" s="385"/>
      <c r="VTO3288" s="385"/>
      <c r="VTP3288" s="385"/>
      <c r="VTQ3288" s="385"/>
      <c r="VTR3288" s="385"/>
      <c r="VTS3288" s="385"/>
      <c r="VTT3288" s="385"/>
      <c r="VTU3288" s="385"/>
      <c r="VTV3288" s="385"/>
      <c r="VTW3288" s="385"/>
      <c r="VTX3288" s="385"/>
      <c r="VTY3288" s="385"/>
      <c r="VTZ3288" s="385"/>
      <c r="VUA3288" s="385"/>
      <c r="VUB3288" s="385"/>
      <c r="VUC3288" s="385"/>
      <c r="VUD3288" s="385"/>
      <c r="VUE3288" s="385"/>
      <c r="VUF3288" s="385"/>
      <c r="VUG3288" s="385"/>
      <c r="VUH3288" s="385"/>
      <c r="VUI3288" s="385"/>
      <c r="VUJ3288" s="385"/>
      <c r="VUK3288" s="385"/>
      <c r="VUL3288" s="385"/>
      <c r="VUM3288" s="385"/>
      <c r="VUN3288" s="385"/>
      <c r="VUO3288" s="385"/>
      <c r="VUP3288" s="385"/>
      <c r="VUQ3288" s="385"/>
      <c r="VUR3288" s="385"/>
      <c r="VUS3288" s="385"/>
      <c r="VUT3288" s="385"/>
      <c r="VUU3288" s="385"/>
      <c r="VUV3288" s="385"/>
      <c r="VUW3288" s="385"/>
      <c r="VUX3288" s="385"/>
      <c r="VUY3288" s="385"/>
      <c r="VUZ3288" s="385"/>
      <c r="VVA3288" s="385"/>
      <c r="VVB3288" s="385"/>
      <c r="VVC3288" s="385"/>
      <c r="VVD3288" s="385"/>
      <c r="VVE3288" s="385"/>
      <c r="VVF3288" s="385"/>
      <c r="VVG3288" s="385"/>
      <c r="VVH3288" s="385"/>
      <c r="VVI3288" s="385"/>
      <c r="VVJ3288" s="385"/>
      <c r="VVK3288" s="385"/>
      <c r="VVL3288" s="385"/>
      <c r="VVM3288" s="385"/>
      <c r="VVN3288" s="385"/>
      <c r="VVO3288" s="385"/>
      <c r="VVP3288" s="385"/>
      <c r="VVQ3288" s="385"/>
      <c r="VVR3288" s="385"/>
      <c r="VVS3288" s="385"/>
      <c r="VVT3288" s="385"/>
      <c r="VVU3288" s="385"/>
      <c r="VVV3288" s="385"/>
      <c r="VVW3288" s="385"/>
      <c r="VVX3288" s="385"/>
      <c r="VVY3288" s="385"/>
      <c r="VVZ3288" s="385"/>
      <c r="VWA3288" s="385"/>
      <c r="VWB3288" s="385"/>
      <c r="VWC3288" s="385"/>
      <c r="VWD3288" s="385"/>
      <c r="VWE3288" s="385"/>
      <c r="VWF3288" s="385"/>
      <c r="VWG3288" s="385"/>
      <c r="VWH3288" s="385"/>
      <c r="VWI3288" s="385"/>
      <c r="VWJ3288" s="385"/>
      <c r="VWK3288" s="385"/>
      <c r="VWL3288" s="385"/>
      <c r="VWM3288" s="385"/>
      <c r="VWN3288" s="385"/>
      <c r="VWO3288" s="385"/>
      <c r="VWP3288" s="385"/>
      <c r="VWQ3288" s="385"/>
      <c r="VWR3288" s="385"/>
      <c r="VWS3288" s="385"/>
      <c r="VWT3288" s="385"/>
      <c r="VWU3288" s="385"/>
      <c r="VWV3288" s="385"/>
      <c r="VWW3288" s="385"/>
      <c r="VWX3288" s="385"/>
      <c r="VWY3288" s="385"/>
      <c r="VWZ3288" s="385"/>
      <c r="VXA3288" s="385"/>
      <c r="VXB3288" s="385"/>
      <c r="VXC3288" s="385"/>
      <c r="VXD3288" s="385"/>
      <c r="VXE3288" s="385"/>
      <c r="VXF3288" s="385"/>
      <c r="VXG3288" s="385"/>
      <c r="VXH3288" s="385"/>
      <c r="VXI3288" s="385"/>
      <c r="VXJ3288" s="385"/>
      <c r="VXK3288" s="385"/>
      <c r="VXL3288" s="385"/>
      <c r="VXM3288" s="385"/>
      <c r="VXN3288" s="385"/>
      <c r="VXO3288" s="385"/>
      <c r="VXP3288" s="385"/>
      <c r="VXQ3288" s="385"/>
      <c r="VXR3288" s="385"/>
      <c r="VXS3288" s="385"/>
      <c r="VXT3288" s="385"/>
      <c r="VXU3288" s="385"/>
      <c r="VXV3288" s="385"/>
      <c r="VXW3288" s="385"/>
      <c r="VXX3288" s="385"/>
      <c r="VXY3288" s="385"/>
      <c r="VXZ3288" s="385"/>
      <c r="VYA3288" s="385"/>
      <c r="VYB3288" s="385"/>
      <c r="VYC3288" s="385"/>
      <c r="VYD3288" s="385"/>
      <c r="VYE3288" s="385"/>
      <c r="VYF3288" s="385"/>
      <c r="VYG3288" s="385"/>
      <c r="VYH3288" s="385"/>
      <c r="VYI3288" s="385"/>
      <c r="VYJ3288" s="385"/>
      <c r="VYK3288" s="385"/>
      <c r="VYL3288" s="385"/>
      <c r="VYM3288" s="385"/>
      <c r="VYN3288" s="385"/>
      <c r="VYO3288" s="385"/>
      <c r="VYP3288" s="385"/>
      <c r="VYQ3288" s="385"/>
      <c r="VYR3288" s="385"/>
      <c r="VYS3288" s="385"/>
      <c r="VYT3288" s="385"/>
      <c r="VYU3288" s="385"/>
      <c r="VYV3288" s="385"/>
      <c r="VYW3288" s="385"/>
      <c r="VYX3288" s="385"/>
      <c r="VYY3288" s="385"/>
      <c r="VYZ3288" s="385"/>
      <c r="VZA3288" s="385"/>
      <c r="VZB3288" s="385"/>
      <c r="VZC3288" s="385"/>
      <c r="VZD3288" s="385"/>
      <c r="VZE3288" s="385"/>
      <c r="VZF3288" s="385"/>
      <c r="VZG3288" s="385"/>
      <c r="VZH3288" s="385"/>
      <c r="VZI3288" s="385"/>
      <c r="VZJ3288" s="385"/>
      <c r="VZK3288" s="385"/>
      <c r="VZL3288" s="385"/>
      <c r="VZM3288" s="385"/>
      <c r="VZN3288" s="385"/>
      <c r="VZO3288" s="385"/>
      <c r="VZP3288" s="385"/>
      <c r="VZQ3288" s="385"/>
      <c r="VZR3288" s="385"/>
      <c r="VZS3288" s="385"/>
      <c r="VZT3288" s="385"/>
      <c r="VZU3288" s="385"/>
      <c r="VZV3288" s="385"/>
      <c r="VZW3288" s="385"/>
      <c r="VZX3288" s="385"/>
      <c r="VZY3288" s="385"/>
      <c r="VZZ3288" s="385"/>
      <c r="WAA3288" s="385"/>
      <c r="WAB3288" s="385"/>
      <c r="WAC3288" s="385"/>
      <c r="WAD3288" s="385"/>
      <c r="WAE3288" s="385"/>
      <c r="WAF3288" s="385"/>
      <c r="WAG3288" s="385"/>
      <c r="WAH3288" s="385"/>
      <c r="WAI3288" s="385"/>
      <c r="WAJ3288" s="385"/>
      <c r="WAK3288" s="385"/>
      <c r="WAL3288" s="385"/>
      <c r="WAM3288" s="385"/>
      <c r="WAN3288" s="385"/>
      <c r="WAO3288" s="385"/>
      <c r="WAP3288" s="385"/>
      <c r="WAQ3288" s="385"/>
      <c r="WAR3288" s="385"/>
      <c r="WAS3288" s="385"/>
      <c r="WAT3288" s="385"/>
      <c r="WAU3288" s="385"/>
      <c r="WAV3288" s="385"/>
      <c r="WAW3288" s="385"/>
      <c r="WAX3288" s="385"/>
      <c r="WAY3288" s="385"/>
      <c r="WAZ3288" s="385"/>
      <c r="WBA3288" s="385"/>
      <c r="WBB3288" s="385"/>
      <c r="WBC3288" s="385"/>
      <c r="WBD3288" s="385"/>
      <c r="WBE3288" s="385"/>
      <c r="WBF3288" s="385"/>
      <c r="WBG3288" s="385"/>
      <c r="WBH3288" s="385"/>
      <c r="WBI3288" s="385"/>
      <c r="WBJ3288" s="385"/>
      <c r="WBK3288" s="385"/>
      <c r="WBL3288" s="385"/>
      <c r="WBM3288" s="385"/>
      <c r="WBN3288" s="385"/>
      <c r="WBO3288" s="385"/>
      <c r="WBP3288" s="385"/>
      <c r="WBQ3288" s="385"/>
      <c r="WBR3288" s="385"/>
      <c r="WBS3288" s="385"/>
      <c r="WBT3288" s="385"/>
      <c r="WBU3288" s="385"/>
      <c r="WBV3288" s="385"/>
      <c r="WBW3288" s="385"/>
      <c r="WBX3288" s="385"/>
      <c r="WBY3288" s="385"/>
      <c r="WBZ3288" s="385"/>
      <c r="WCA3288" s="385"/>
      <c r="WCB3288" s="385"/>
      <c r="WCC3288" s="385"/>
      <c r="WCD3288" s="385"/>
      <c r="WCE3288" s="385"/>
      <c r="WCF3288" s="385"/>
      <c r="WCG3288" s="385"/>
      <c r="WCH3288" s="385"/>
      <c r="WCI3288" s="385"/>
      <c r="WCJ3288" s="385"/>
      <c r="WCK3288" s="385"/>
      <c r="WCL3288" s="385"/>
      <c r="WCM3288" s="385"/>
      <c r="WCN3288" s="385"/>
      <c r="WCO3288" s="385"/>
      <c r="WCP3288" s="385"/>
      <c r="WCQ3288" s="385"/>
      <c r="WCR3288" s="385"/>
      <c r="WCS3288" s="385"/>
      <c r="WCT3288" s="385"/>
      <c r="WCU3288" s="385"/>
      <c r="WCV3288" s="385"/>
      <c r="WCW3288" s="385"/>
      <c r="WCX3288" s="385"/>
      <c r="WCY3288" s="385"/>
      <c r="WCZ3288" s="385"/>
      <c r="WDA3288" s="385"/>
      <c r="WDB3288" s="385"/>
      <c r="WDC3288" s="385"/>
      <c r="WDD3288" s="385"/>
      <c r="WDE3288" s="385"/>
      <c r="WDF3288" s="385"/>
      <c r="WDG3288" s="385"/>
      <c r="WDH3288" s="385"/>
      <c r="WDI3288" s="385"/>
      <c r="WDJ3288" s="385"/>
      <c r="WDK3288" s="385"/>
      <c r="WDL3288" s="385"/>
      <c r="WDM3288" s="385"/>
      <c r="WDN3288" s="385"/>
      <c r="WDO3288" s="385"/>
      <c r="WDP3288" s="385"/>
      <c r="WDQ3288" s="385"/>
      <c r="WDR3288" s="385"/>
      <c r="WDS3288" s="385"/>
      <c r="WDT3288" s="385"/>
      <c r="WDU3288" s="385"/>
      <c r="WDV3288" s="385"/>
      <c r="WDW3288" s="385"/>
      <c r="WDX3288" s="385"/>
      <c r="WDY3288" s="385"/>
      <c r="WDZ3288" s="385"/>
      <c r="WEA3288" s="385"/>
      <c r="WEB3288" s="385"/>
      <c r="WEC3288" s="385"/>
      <c r="WED3288" s="385"/>
      <c r="WEE3288" s="385"/>
      <c r="WEF3288" s="385"/>
      <c r="WEG3288" s="385"/>
      <c r="WEH3288" s="385"/>
      <c r="WEI3288" s="385"/>
      <c r="WEJ3288" s="385"/>
      <c r="WEK3288" s="385"/>
      <c r="WEL3288" s="385"/>
      <c r="WEM3288" s="385"/>
      <c r="WEN3288" s="385"/>
      <c r="WEO3288" s="385"/>
      <c r="WEP3288" s="385"/>
      <c r="WEQ3288" s="385"/>
      <c r="WER3288" s="385"/>
      <c r="WES3288" s="385"/>
      <c r="WET3288" s="385"/>
      <c r="WEU3288" s="385"/>
      <c r="WEV3288" s="385"/>
      <c r="WEW3288" s="385"/>
      <c r="WEX3288" s="385"/>
      <c r="WEY3288" s="385"/>
      <c r="WEZ3288" s="385"/>
      <c r="WFA3288" s="385"/>
      <c r="WFB3288" s="385"/>
      <c r="WFC3288" s="385"/>
      <c r="WFD3288" s="385"/>
      <c r="WFE3288" s="385"/>
      <c r="WFF3288" s="385"/>
      <c r="WFG3288" s="385"/>
      <c r="WFH3288" s="385"/>
      <c r="WFI3288" s="385"/>
      <c r="WFJ3288" s="385"/>
      <c r="WFK3288" s="385"/>
      <c r="WFL3288" s="385"/>
      <c r="WFM3288" s="385"/>
      <c r="WFN3288" s="385"/>
      <c r="WFO3288" s="385"/>
      <c r="WFP3288" s="385"/>
      <c r="WFQ3288" s="385"/>
      <c r="WFR3288" s="385"/>
      <c r="WFS3288" s="385"/>
      <c r="WFT3288" s="385"/>
      <c r="WFU3288" s="385"/>
      <c r="WFV3288" s="385"/>
      <c r="WFW3288" s="385"/>
      <c r="WFX3288" s="385"/>
      <c r="WFY3288" s="385"/>
      <c r="WFZ3288" s="385"/>
      <c r="WGA3288" s="385"/>
      <c r="WGB3288" s="385"/>
      <c r="WGC3288" s="385"/>
      <c r="WGD3288" s="385"/>
      <c r="WGE3288" s="385"/>
      <c r="WGF3288" s="385"/>
      <c r="WGG3288" s="385"/>
      <c r="WGH3288" s="385"/>
      <c r="WGI3288" s="385"/>
      <c r="WGJ3288" s="385"/>
      <c r="WGK3288" s="385"/>
      <c r="WGL3288" s="385"/>
      <c r="WGM3288" s="385"/>
      <c r="WGN3288" s="385"/>
      <c r="WGO3288" s="385"/>
      <c r="WGP3288" s="385"/>
      <c r="WGQ3288" s="385"/>
      <c r="WGR3288" s="385"/>
      <c r="WGS3288" s="385"/>
      <c r="WGT3288" s="385"/>
      <c r="WGU3288" s="385"/>
      <c r="WGV3288" s="385"/>
      <c r="WGW3288" s="385"/>
      <c r="WGX3288" s="385"/>
      <c r="WGY3288" s="385"/>
      <c r="WGZ3288" s="385"/>
      <c r="WHA3288" s="385"/>
      <c r="WHB3288" s="385"/>
      <c r="WHC3288" s="385"/>
      <c r="WHD3288" s="385"/>
      <c r="WHE3288" s="385"/>
      <c r="WHF3288" s="385"/>
      <c r="WHG3288" s="385"/>
      <c r="WHH3288" s="385"/>
      <c r="WHI3288" s="385"/>
      <c r="WHJ3288" s="385"/>
      <c r="WHK3288" s="385"/>
      <c r="WHL3288" s="385"/>
      <c r="WHM3288" s="385"/>
      <c r="WHN3288" s="385"/>
      <c r="WHO3288" s="385"/>
      <c r="WHP3288" s="385"/>
      <c r="WHQ3288" s="385"/>
      <c r="WHR3288" s="385"/>
      <c r="WHS3288" s="385"/>
      <c r="WHT3288" s="385"/>
      <c r="WHU3288" s="385"/>
      <c r="WHV3288" s="385"/>
      <c r="WHW3288" s="385"/>
      <c r="WHX3288" s="385"/>
      <c r="WHY3288" s="385"/>
      <c r="WHZ3288" s="385"/>
      <c r="WIA3288" s="385"/>
      <c r="WIB3288" s="385"/>
      <c r="WIC3288" s="385"/>
      <c r="WID3288" s="385"/>
      <c r="WIE3288" s="385"/>
      <c r="WIF3288" s="385"/>
      <c r="WIG3288" s="385"/>
      <c r="WIH3288" s="385"/>
      <c r="WII3288" s="385"/>
      <c r="WIJ3288" s="385"/>
      <c r="WIK3288" s="385"/>
      <c r="WIL3288" s="385"/>
      <c r="WIM3288" s="385"/>
      <c r="WIN3288" s="385"/>
      <c r="WIO3288" s="385"/>
      <c r="WIP3288" s="385"/>
      <c r="WIQ3288" s="385"/>
      <c r="WIR3288" s="385"/>
      <c r="WIS3288" s="385"/>
      <c r="WIT3288" s="385"/>
      <c r="WIU3288" s="385"/>
      <c r="WIV3288" s="385"/>
      <c r="WIW3288" s="385"/>
      <c r="WIX3288" s="385"/>
      <c r="WIY3288" s="385"/>
      <c r="WIZ3288" s="385"/>
      <c r="WJA3288" s="385"/>
      <c r="WJB3288" s="385"/>
      <c r="WJC3288" s="385"/>
      <c r="WJD3288" s="385"/>
      <c r="WJE3288" s="385"/>
      <c r="WJF3288" s="385"/>
      <c r="WJG3288" s="385"/>
      <c r="WJH3288" s="385"/>
      <c r="WJI3288" s="385"/>
      <c r="WJJ3288" s="385"/>
      <c r="WJK3288" s="385"/>
      <c r="WJL3288" s="385"/>
      <c r="WJM3288" s="385"/>
      <c r="WJN3288" s="385"/>
      <c r="WJO3288" s="385"/>
      <c r="WJP3288" s="385"/>
      <c r="WJQ3288" s="385"/>
      <c r="WJR3288" s="385"/>
      <c r="WJS3288" s="385"/>
      <c r="WJT3288" s="385"/>
      <c r="WJU3288" s="385"/>
      <c r="WJV3288" s="385"/>
      <c r="WJW3288" s="385"/>
      <c r="WJX3288" s="385"/>
      <c r="WJY3288" s="385"/>
      <c r="WJZ3288" s="385"/>
      <c r="WKA3288" s="385"/>
      <c r="WKB3288" s="385"/>
      <c r="WKC3288" s="385"/>
      <c r="WKD3288" s="385"/>
      <c r="WKE3288" s="385"/>
      <c r="WKF3288" s="385"/>
      <c r="WKG3288" s="385"/>
      <c r="WKH3288" s="385"/>
      <c r="WKI3288" s="385"/>
      <c r="WKJ3288" s="385"/>
      <c r="WKK3288" s="385"/>
      <c r="WKL3288" s="385"/>
      <c r="WKM3288" s="385"/>
      <c r="WKN3288" s="385"/>
      <c r="WKO3288" s="385"/>
      <c r="WKP3288" s="385"/>
      <c r="WKQ3288" s="385"/>
      <c r="WKR3288" s="385"/>
      <c r="WKS3288" s="385"/>
      <c r="WKT3288" s="385"/>
      <c r="WKU3288" s="385"/>
      <c r="WKV3288" s="385"/>
      <c r="WKW3288" s="385"/>
      <c r="WKX3288" s="385"/>
      <c r="WKY3288" s="385"/>
      <c r="WKZ3288" s="385"/>
      <c r="WLA3288" s="385"/>
      <c r="WLB3288" s="385"/>
      <c r="WLC3288" s="385"/>
      <c r="WLD3288" s="385"/>
      <c r="WLE3288" s="385"/>
      <c r="WLF3288" s="385"/>
      <c r="WLG3288" s="385"/>
      <c r="WLH3288" s="385"/>
      <c r="WLI3288" s="385"/>
      <c r="WLJ3288" s="385"/>
      <c r="WLK3288" s="385"/>
      <c r="WLL3288" s="385"/>
      <c r="WLM3288" s="385"/>
      <c r="WLN3288" s="385"/>
      <c r="WLO3288" s="385"/>
      <c r="WLP3288" s="385"/>
      <c r="WLQ3288" s="385"/>
      <c r="WLR3288" s="385"/>
      <c r="WLS3288" s="385"/>
      <c r="WLT3288" s="385"/>
      <c r="WLU3288" s="385"/>
      <c r="WLV3288" s="385"/>
      <c r="WLW3288" s="385"/>
      <c r="WLX3288" s="385"/>
      <c r="WLY3288" s="385"/>
      <c r="WLZ3288" s="385"/>
      <c r="WMA3288" s="385"/>
      <c r="WMB3288" s="385"/>
      <c r="WMC3288" s="385"/>
      <c r="WMD3288" s="385"/>
      <c r="WME3288" s="385"/>
      <c r="WMF3288" s="385"/>
      <c r="WMG3288" s="385"/>
      <c r="WMH3288" s="385"/>
      <c r="WMI3288" s="385"/>
      <c r="WMJ3288" s="385"/>
      <c r="WMK3288" s="385"/>
      <c r="WML3288" s="385"/>
      <c r="WMM3288" s="385"/>
      <c r="WMN3288" s="385"/>
      <c r="WMO3288" s="385"/>
      <c r="WMP3288" s="385"/>
      <c r="WMQ3288" s="385"/>
      <c r="WMR3288" s="385"/>
      <c r="WMS3288" s="385"/>
      <c r="WMT3288" s="385"/>
      <c r="WMU3288" s="385"/>
      <c r="WMV3288" s="385"/>
      <c r="WMW3288" s="385"/>
      <c r="WMX3288" s="385"/>
      <c r="WMY3288" s="385"/>
      <c r="WMZ3288" s="385"/>
      <c r="WNA3288" s="385"/>
      <c r="WNB3288" s="385"/>
      <c r="WNC3288" s="385"/>
      <c r="WND3288" s="385"/>
      <c r="WNE3288" s="385"/>
      <c r="WNF3288" s="385"/>
      <c r="WNG3288" s="385"/>
      <c r="WNH3288" s="385"/>
      <c r="WNI3288" s="385"/>
      <c r="WNJ3288" s="385"/>
      <c r="WNK3288" s="385"/>
      <c r="WNL3288" s="385"/>
      <c r="WNM3288" s="385"/>
      <c r="WNN3288" s="385"/>
      <c r="WNO3288" s="385"/>
      <c r="WNP3288" s="385"/>
      <c r="WNQ3288" s="385"/>
      <c r="WNR3288" s="385"/>
      <c r="WNS3288" s="385"/>
      <c r="WNT3288" s="385"/>
      <c r="WNU3288" s="385"/>
      <c r="WNV3288" s="385"/>
      <c r="WNW3288" s="385"/>
      <c r="WNX3288" s="385"/>
      <c r="WNY3288" s="385"/>
      <c r="WNZ3288" s="385"/>
      <c r="WOA3288" s="385"/>
      <c r="WOB3288" s="385"/>
      <c r="WOC3288" s="385"/>
      <c r="WOD3288" s="385"/>
      <c r="WOE3288" s="385"/>
      <c r="WOF3288" s="385"/>
      <c r="WOG3288" s="385"/>
      <c r="WOH3288" s="385"/>
      <c r="WOI3288" s="385"/>
      <c r="WOJ3288" s="385"/>
      <c r="WOK3288" s="385"/>
      <c r="WOL3288" s="385"/>
      <c r="WOM3288" s="385"/>
      <c r="WON3288" s="385"/>
      <c r="WOO3288" s="385"/>
      <c r="WOP3288" s="385"/>
      <c r="WOQ3288" s="385"/>
      <c r="WOR3288" s="385"/>
      <c r="WOS3288" s="385"/>
      <c r="WOT3288" s="385"/>
      <c r="WOU3288" s="385"/>
      <c r="WOV3288" s="385"/>
      <c r="WOW3288" s="385"/>
      <c r="WOX3288" s="385"/>
      <c r="WOY3288" s="385"/>
      <c r="WOZ3288" s="385"/>
      <c r="WPA3288" s="385"/>
      <c r="WPB3288" s="385"/>
      <c r="WPC3288" s="385"/>
      <c r="WPD3288" s="385"/>
      <c r="WPE3288" s="385"/>
      <c r="WPF3288" s="385"/>
      <c r="WPG3288" s="385"/>
      <c r="WPH3288" s="385"/>
      <c r="WPI3288" s="385"/>
      <c r="WPJ3288" s="385"/>
      <c r="WPK3288" s="385"/>
      <c r="WPL3288" s="385"/>
      <c r="WPM3288" s="385"/>
      <c r="WPN3288" s="385"/>
      <c r="WPO3288" s="385"/>
      <c r="WPP3288" s="385"/>
      <c r="WPQ3288" s="385"/>
      <c r="WPR3288" s="385"/>
      <c r="WPS3288" s="385"/>
      <c r="WPT3288" s="385"/>
      <c r="WPU3288" s="385"/>
      <c r="WPV3288" s="385"/>
      <c r="WPW3288" s="385"/>
      <c r="WPX3288" s="385"/>
      <c r="WPY3288" s="385"/>
      <c r="WPZ3288" s="385"/>
      <c r="WQA3288" s="385"/>
      <c r="WQB3288" s="385"/>
      <c r="WQC3288" s="385"/>
      <c r="WQD3288" s="385"/>
      <c r="WQE3288" s="385"/>
      <c r="WQF3288" s="385"/>
      <c r="WQG3288" s="385"/>
      <c r="WQH3288" s="385"/>
      <c r="WQI3288" s="385"/>
      <c r="WQJ3288" s="385"/>
      <c r="WQK3288" s="385"/>
      <c r="WQL3288" s="385"/>
      <c r="WQM3288" s="385"/>
      <c r="WQN3288" s="385"/>
      <c r="WQO3288" s="385"/>
      <c r="WQP3288" s="385"/>
      <c r="WQQ3288" s="385"/>
      <c r="WQR3288" s="385"/>
      <c r="WQS3288" s="385"/>
      <c r="WQT3288" s="385"/>
      <c r="WQU3288" s="385"/>
      <c r="WQV3288" s="385"/>
      <c r="WQW3288" s="385"/>
      <c r="WQX3288" s="385"/>
      <c r="WQY3288" s="385"/>
      <c r="WQZ3288" s="385"/>
      <c r="WRA3288" s="385"/>
      <c r="WRB3288" s="385"/>
      <c r="WRC3288" s="385"/>
      <c r="WRD3288" s="385"/>
      <c r="WRE3288" s="385"/>
      <c r="WRF3288" s="385"/>
      <c r="WRG3288" s="385"/>
      <c r="WRH3288" s="385"/>
      <c r="WRI3288" s="385"/>
      <c r="WRJ3288" s="385"/>
      <c r="WRK3288" s="385"/>
      <c r="WRL3288" s="385"/>
      <c r="WRM3288" s="385"/>
      <c r="WRN3288" s="385"/>
      <c r="WRO3288" s="385"/>
      <c r="WRP3288" s="385"/>
      <c r="WRQ3288" s="385"/>
      <c r="WRR3288" s="385"/>
      <c r="WRS3288" s="385"/>
      <c r="WRT3288" s="385"/>
      <c r="WRU3288" s="385"/>
      <c r="WRV3288" s="385"/>
      <c r="WRW3288" s="385"/>
      <c r="WRX3288" s="385"/>
      <c r="WRY3288" s="385"/>
      <c r="WRZ3288" s="385"/>
      <c r="WSA3288" s="385"/>
      <c r="WSB3288" s="385"/>
      <c r="WSC3288" s="385"/>
      <c r="WSD3288" s="385"/>
      <c r="WSE3288" s="385"/>
      <c r="WSF3288" s="385"/>
      <c r="WSG3288" s="385"/>
      <c r="WSH3288" s="385"/>
      <c r="WSI3288" s="385"/>
      <c r="WSJ3288" s="385"/>
      <c r="WSK3288" s="385"/>
      <c r="WSL3288" s="385"/>
      <c r="WSM3288" s="385"/>
      <c r="WSN3288" s="385"/>
      <c r="WSO3288" s="385"/>
      <c r="WSP3288" s="385"/>
      <c r="WSQ3288" s="385"/>
      <c r="WSR3288" s="385"/>
      <c r="WSS3288" s="385"/>
      <c r="WST3288" s="385"/>
      <c r="WSU3288" s="385"/>
      <c r="WSV3288" s="385"/>
      <c r="WSW3288" s="385"/>
      <c r="WSX3288" s="385"/>
      <c r="WSY3288" s="385"/>
      <c r="WSZ3288" s="385"/>
      <c r="WTA3288" s="385"/>
      <c r="WTB3288" s="385"/>
      <c r="WTC3288" s="385"/>
      <c r="WTD3288" s="385"/>
      <c r="WTE3288" s="385"/>
      <c r="WTF3288" s="385"/>
      <c r="WTG3288" s="385"/>
      <c r="WTH3288" s="385"/>
      <c r="WTI3288" s="385"/>
      <c r="WTJ3288" s="385"/>
      <c r="WTK3288" s="385"/>
      <c r="WTL3288" s="385"/>
      <c r="WTM3288" s="385"/>
      <c r="WTN3288" s="385"/>
      <c r="WTO3288" s="385"/>
      <c r="WTP3288" s="385"/>
      <c r="WTQ3288" s="385"/>
      <c r="WTR3288" s="385"/>
      <c r="WTS3288" s="385"/>
      <c r="WTT3288" s="385"/>
      <c r="WTU3288" s="385"/>
      <c r="WTV3288" s="385"/>
      <c r="WTW3288" s="385"/>
      <c r="WTX3288" s="385"/>
      <c r="WTY3288" s="385"/>
      <c r="WTZ3288" s="385"/>
      <c r="WUA3288" s="385"/>
      <c r="WUB3288" s="385"/>
      <c r="WUC3288" s="385"/>
      <c r="WUD3288" s="385"/>
      <c r="WUE3288" s="385"/>
      <c r="WUF3288" s="385"/>
      <c r="WUG3288" s="385"/>
      <c r="WUH3288" s="385"/>
      <c r="WUI3288" s="385"/>
      <c r="WUJ3288" s="385"/>
      <c r="WUK3288" s="385"/>
      <c r="WUL3288" s="385"/>
      <c r="WUM3288" s="385"/>
      <c r="WUN3288" s="385"/>
      <c r="WUO3288" s="385"/>
      <c r="WUP3288" s="385"/>
      <c r="WUQ3288" s="385"/>
      <c r="WUR3288" s="385"/>
      <c r="WUS3288" s="385"/>
      <c r="WUT3288" s="385"/>
      <c r="WUU3288" s="385"/>
      <c r="WUV3288" s="385"/>
      <c r="WUW3288" s="385"/>
      <c r="WUX3288" s="385"/>
      <c r="WUY3288" s="385"/>
      <c r="WUZ3288" s="385"/>
      <c r="WVA3288" s="385"/>
      <c r="WVB3288" s="385"/>
      <c r="WVC3288" s="385"/>
      <c r="WVD3288" s="385"/>
      <c r="WVE3288" s="385"/>
      <c r="WVF3288" s="385"/>
      <c r="WVG3288" s="385"/>
      <c r="WVH3288" s="385"/>
      <c r="WVI3288" s="385"/>
      <c r="WVJ3288" s="385"/>
      <c r="WVK3288" s="385"/>
      <c r="WVL3288" s="385"/>
      <c r="WVM3288" s="385"/>
      <c r="WVN3288" s="385"/>
      <c r="WVO3288" s="385"/>
      <c r="WVP3288" s="385"/>
      <c r="WVQ3288" s="385"/>
      <c r="WVR3288" s="385"/>
      <c r="WVS3288" s="385"/>
      <c r="WVT3288" s="385"/>
      <c r="WVU3288" s="385"/>
      <c r="WVV3288" s="385"/>
      <c r="WVW3288" s="385"/>
      <c r="WVX3288" s="385"/>
      <c r="WVY3288" s="385"/>
      <c r="WVZ3288" s="385"/>
      <c r="WWA3288" s="385"/>
      <c r="WWB3288" s="385"/>
      <c r="WWC3288" s="385"/>
      <c r="WWD3288" s="385"/>
      <c r="WWE3288" s="385"/>
      <c r="WWF3288" s="385"/>
      <c r="WWG3288" s="385"/>
      <c r="WWH3288" s="385"/>
      <c r="WWI3288" s="385"/>
      <c r="WWJ3288" s="385"/>
      <c r="WWK3288" s="385"/>
      <c r="WWL3288" s="385"/>
      <c r="WWM3288" s="385"/>
      <c r="WWN3288" s="385"/>
      <c r="WWO3288" s="385"/>
      <c r="WWP3288" s="385"/>
      <c r="WWQ3288" s="385"/>
      <c r="WWR3288" s="385"/>
      <c r="WWS3288" s="385"/>
      <c r="WWT3288" s="385"/>
      <c r="WWU3288" s="385"/>
      <c r="WWV3288" s="385"/>
      <c r="WWW3288" s="385"/>
      <c r="WWX3288" s="385"/>
      <c r="WWY3288" s="385"/>
      <c r="WWZ3288" s="385"/>
      <c r="WXA3288" s="385"/>
      <c r="WXB3288" s="385"/>
      <c r="WXC3288" s="385"/>
      <c r="WXD3288" s="385"/>
      <c r="WXE3288" s="385"/>
      <c r="WXF3288" s="385"/>
      <c r="WXG3288" s="385"/>
      <c r="WXH3288" s="385"/>
      <c r="WXI3288" s="385"/>
      <c r="WXJ3288" s="385"/>
      <c r="WXK3288" s="385"/>
      <c r="WXL3288" s="385"/>
      <c r="WXM3288" s="385"/>
      <c r="WXN3288" s="385"/>
      <c r="WXO3288" s="385"/>
      <c r="WXP3288" s="385"/>
      <c r="WXQ3288" s="385"/>
      <c r="WXR3288" s="385"/>
      <c r="WXS3288" s="385"/>
      <c r="WXT3288" s="385"/>
      <c r="WXU3288" s="385"/>
      <c r="WXV3288" s="385"/>
      <c r="WXW3288" s="385"/>
      <c r="WXX3288" s="385"/>
      <c r="WXY3288" s="385"/>
      <c r="WXZ3288" s="385"/>
      <c r="WYA3288" s="385"/>
      <c r="WYB3288" s="385"/>
      <c r="WYC3288" s="385"/>
      <c r="WYD3288" s="385"/>
      <c r="WYE3288" s="385"/>
      <c r="WYF3288" s="385"/>
      <c r="WYG3288" s="385"/>
      <c r="WYH3288" s="385"/>
      <c r="WYI3288" s="385"/>
      <c r="WYJ3288" s="385"/>
      <c r="WYK3288" s="385"/>
      <c r="WYL3288" s="385"/>
      <c r="WYM3288" s="385"/>
      <c r="WYN3288" s="385"/>
      <c r="WYO3288" s="385"/>
      <c r="WYP3288" s="385"/>
      <c r="WYQ3288" s="385"/>
      <c r="WYR3288" s="385"/>
      <c r="WYS3288" s="385"/>
      <c r="WYT3288" s="385"/>
      <c r="WYU3288" s="385"/>
      <c r="WYV3288" s="385"/>
      <c r="WYW3288" s="385"/>
      <c r="WYX3288" s="385"/>
      <c r="WYY3288" s="385"/>
      <c r="WYZ3288" s="385"/>
      <c r="WZA3288" s="385"/>
      <c r="WZB3288" s="385"/>
      <c r="WZC3288" s="385"/>
      <c r="WZD3288" s="385"/>
      <c r="WZE3288" s="385"/>
      <c r="WZF3288" s="385"/>
      <c r="WZG3288" s="385"/>
      <c r="WZH3288" s="385"/>
      <c r="WZI3288" s="385"/>
      <c r="WZJ3288" s="385"/>
      <c r="WZK3288" s="385"/>
      <c r="WZL3288" s="385"/>
      <c r="WZM3288" s="385"/>
      <c r="WZN3288" s="385"/>
      <c r="WZO3288" s="385"/>
      <c r="WZP3288" s="385"/>
      <c r="WZQ3288" s="385"/>
      <c r="WZR3288" s="385"/>
      <c r="WZS3288" s="385"/>
      <c r="WZT3288" s="385"/>
      <c r="WZU3288" s="385"/>
      <c r="WZV3288" s="385"/>
      <c r="WZW3288" s="385"/>
      <c r="WZX3288" s="385"/>
      <c r="WZY3288" s="385"/>
      <c r="WZZ3288" s="385"/>
      <c r="XAA3288" s="385"/>
      <c r="XAB3288" s="385"/>
      <c r="XAC3288" s="385"/>
      <c r="XAD3288" s="385"/>
      <c r="XAE3288" s="385"/>
      <c r="XAF3288" s="385"/>
      <c r="XAG3288" s="385"/>
      <c r="XAH3288" s="385"/>
      <c r="XAI3288" s="385"/>
      <c r="XAJ3288" s="385"/>
      <c r="XAK3288" s="385"/>
      <c r="XAL3288" s="385"/>
      <c r="XAM3288" s="385"/>
      <c r="XAN3288" s="385"/>
      <c r="XAO3288" s="385"/>
      <c r="XAP3288" s="385"/>
      <c r="XAQ3288" s="385"/>
      <c r="XAR3288" s="385"/>
      <c r="XAS3288" s="385"/>
      <c r="XAT3288" s="385"/>
      <c r="XAU3288" s="385"/>
      <c r="XAV3288" s="385"/>
      <c r="XAW3288" s="385"/>
      <c r="XAX3288" s="385"/>
      <c r="XAY3288" s="385"/>
      <c r="XAZ3288" s="385"/>
      <c r="XBA3288" s="385"/>
      <c r="XBB3288" s="385"/>
      <c r="XBC3288" s="385"/>
      <c r="XBD3288" s="385"/>
      <c r="XBE3288" s="385"/>
      <c r="XBF3288" s="385"/>
      <c r="XBG3288" s="385"/>
      <c r="XBH3288" s="385"/>
      <c r="XBI3288" s="385"/>
      <c r="XBJ3288" s="385"/>
      <c r="XBK3288" s="385"/>
      <c r="XBL3288" s="385"/>
      <c r="XBM3288" s="385"/>
      <c r="XBN3288" s="385"/>
      <c r="XBO3288" s="385"/>
      <c r="XBP3288" s="385"/>
      <c r="XBQ3288" s="385"/>
      <c r="XBR3288" s="385"/>
      <c r="XBS3288" s="385"/>
      <c r="XBT3288" s="385"/>
      <c r="XBU3288" s="385"/>
      <c r="XBV3288" s="385"/>
      <c r="XBW3288" s="385"/>
      <c r="XBX3288" s="385"/>
      <c r="XBY3288" s="385"/>
      <c r="XBZ3288" s="385"/>
      <c r="XCA3288" s="385"/>
      <c r="XCB3288" s="385"/>
      <c r="XCC3288" s="385"/>
      <c r="XCD3288" s="385"/>
      <c r="XCE3288" s="385"/>
      <c r="XCF3288" s="385"/>
      <c r="XCG3288" s="385"/>
      <c r="XCH3288" s="385"/>
      <c r="XCI3288" s="385"/>
      <c r="XCJ3288" s="385"/>
      <c r="XCK3288" s="385"/>
      <c r="XCL3288" s="385"/>
      <c r="XCM3288" s="385"/>
      <c r="XCN3288" s="385"/>
      <c r="XCO3288" s="385"/>
      <c r="XCP3288" s="385"/>
      <c r="XCQ3288" s="385"/>
      <c r="XCR3288" s="385"/>
      <c r="XCS3288" s="385"/>
      <c r="XCT3288" s="385"/>
      <c r="XCU3288" s="385"/>
      <c r="XCV3288" s="385"/>
      <c r="XCW3288" s="385"/>
      <c r="XCX3288" s="385"/>
      <c r="XCY3288" s="385"/>
      <c r="XCZ3288" s="385"/>
      <c r="XDA3288" s="385"/>
      <c r="XDB3288" s="385"/>
      <c r="XDC3288" s="385"/>
      <c r="XDD3288" s="385"/>
      <c r="XDE3288" s="385"/>
      <c r="XDF3288" s="385"/>
      <c r="XDG3288" s="385"/>
      <c r="XDH3288" s="385"/>
      <c r="XDI3288" s="385"/>
      <c r="XDJ3288" s="385"/>
      <c r="XDK3288" s="385"/>
      <c r="XDL3288" s="385"/>
      <c r="XDM3288" s="385"/>
      <c r="XDN3288" s="385"/>
      <c r="XDO3288" s="385"/>
      <c r="XDP3288" s="385"/>
      <c r="XDQ3288" s="385"/>
      <c r="XDR3288" s="385"/>
      <c r="XDS3288" s="385"/>
      <c r="XDT3288" s="385"/>
      <c r="XDU3288" s="385"/>
      <c r="XDV3288" s="385"/>
      <c r="XDW3288" s="385"/>
      <c r="XDX3288" s="385"/>
      <c r="XDY3288" s="385"/>
      <c r="XDZ3288" s="385"/>
      <c r="XEA3288" s="385"/>
      <c r="XEB3288" s="385"/>
      <c r="XEC3288" s="385"/>
      <c r="XED3288" s="385"/>
      <c r="XEE3288" s="385"/>
      <c r="XEF3288" s="385"/>
      <c r="XEG3288" s="385"/>
      <c r="XEH3288" s="385"/>
      <c r="XEI3288" s="385"/>
      <c r="XEJ3288" s="385"/>
      <c r="XEK3288" s="385"/>
      <c r="XEL3288" s="385"/>
      <c r="XEM3288" s="385"/>
      <c r="XEN3288" s="385"/>
      <c r="XEO3288" s="385"/>
      <c r="XEP3288" s="385"/>
      <c r="XEQ3288" s="385"/>
      <c r="XER3288" s="385"/>
      <c r="XES3288" s="385"/>
      <c r="XET3288" s="385"/>
      <c r="XEU3288" s="385"/>
      <c r="XEV3288" s="385"/>
      <c r="XEW3288" s="385"/>
      <c r="XEX3288" s="385"/>
      <c r="XEY3288" s="385"/>
      <c r="XEZ3288" s="385"/>
      <c r="XFA3288" s="385"/>
      <c r="XFB3288" s="385"/>
      <c r="XFC3288" s="385"/>
      <c r="XFD3288" s="385"/>
    </row>
    <row r="3289" spans="1:16384" x14ac:dyDescent="0.25">
      <c r="A3289" s="386">
        <v>5129</v>
      </c>
      <c r="B3289" s="386" t="s">
        <v>3882</v>
      </c>
      <c r="C3289" s="386" t="s">
        <v>3883</v>
      </c>
      <c r="D3289" s="386" t="s">
        <v>403</v>
      </c>
      <c r="E3289" s="386" t="s">
        <v>10</v>
      </c>
      <c r="F3289" s="386">
        <v>925000</v>
      </c>
      <c r="G3289" s="386">
        <f>+F3289*H3289</f>
        <v>5550000</v>
      </c>
      <c r="H3289" s="12">
        <v>6</v>
      </c>
      <c r="I3289" s="385"/>
      <c r="J3289" s="385"/>
      <c r="K3289" s="385"/>
      <c r="L3289" s="385"/>
      <c r="M3289" s="385"/>
      <c r="N3289" s="385"/>
      <c r="O3289" s="385"/>
      <c r="P3289" s="385"/>
      <c r="Q3289" s="385"/>
      <c r="R3289" s="385"/>
      <c r="S3289" s="385"/>
      <c r="T3289" s="385"/>
      <c r="U3289" s="385"/>
      <c r="V3289" s="385"/>
      <c r="W3289" s="385"/>
      <c r="X3289" s="385"/>
      <c r="Y3289" s="385"/>
      <c r="Z3289" s="385"/>
      <c r="AA3289" s="385"/>
      <c r="AB3289" s="385"/>
      <c r="AC3289" s="385"/>
      <c r="AD3289" s="385"/>
      <c r="AE3289" s="385"/>
      <c r="AF3289" s="385"/>
      <c r="AG3289" s="385"/>
      <c r="AH3289" s="385"/>
      <c r="AI3289" s="385"/>
      <c r="AJ3289" s="385"/>
      <c r="AK3289" s="385"/>
      <c r="AL3289" s="385"/>
      <c r="AM3289" s="385"/>
      <c r="AN3289" s="385"/>
      <c r="AO3289" s="385"/>
      <c r="AP3289" s="385"/>
      <c r="AQ3289" s="385"/>
      <c r="AR3289" s="385"/>
      <c r="AS3289" s="385"/>
      <c r="AT3289" s="385"/>
      <c r="AU3289" s="385"/>
      <c r="AV3289" s="385"/>
      <c r="AW3289" s="385"/>
      <c r="AX3289" s="385"/>
      <c r="AY3289" s="385"/>
      <c r="AZ3289" s="385"/>
      <c r="BA3289" s="385"/>
      <c r="BB3289" s="385"/>
      <c r="BC3289" s="385"/>
      <c r="BD3289" s="385"/>
      <c r="BE3289" s="385"/>
      <c r="BF3289" s="385"/>
      <c r="BG3289" s="385"/>
      <c r="BH3289" s="385"/>
      <c r="BI3289" s="385"/>
      <c r="BJ3289" s="385"/>
      <c r="BK3289" s="385"/>
      <c r="BL3289" s="385"/>
      <c r="BM3289" s="385"/>
      <c r="BN3289" s="385"/>
      <c r="BO3289" s="385"/>
      <c r="BP3289" s="385"/>
      <c r="BQ3289" s="385"/>
      <c r="BR3289" s="385"/>
      <c r="BS3289" s="385"/>
      <c r="BT3289" s="385"/>
      <c r="BU3289" s="385"/>
      <c r="BV3289" s="385"/>
      <c r="BW3289" s="385"/>
      <c r="BX3289" s="385"/>
      <c r="BY3289" s="385"/>
      <c r="BZ3289" s="385"/>
      <c r="CA3289" s="385"/>
      <c r="CB3289" s="385"/>
      <c r="CC3289" s="385"/>
      <c r="CD3289" s="385"/>
      <c r="CE3289" s="385"/>
      <c r="CF3289" s="385"/>
      <c r="CG3289" s="385"/>
      <c r="CH3289" s="385"/>
      <c r="CI3289" s="385"/>
      <c r="CJ3289" s="385"/>
      <c r="CK3289" s="385"/>
      <c r="CL3289" s="385"/>
      <c r="CM3289" s="385"/>
      <c r="CN3289" s="385"/>
      <c r="CO3289" s="385"/>
      <c r="CP3289" s="385"/>
      <c r="CQ3289" s="385"/>
      <c r="CR3289" s="385"/>
      <c r="CS3289" s="385"/>
      <c r="CT3289" s="385"/>
      <c r="CU3289" s="385"/>
      <c r="CV3289" s="385"/>
      <c r="CW3289" s="385"/>
      <c r="CX3289" s="385"/>
      <c r="CY3289" s="385"/>
      <c r="CZ3289" s="385"/>
      <c r="DA3289" s="385"/>
      <c r="DB3289" s="385"/>
      <c r="DC3289" s="385"/>
      <c r="DD3289" s="385"/>
      <c r="DE3289" s="385"/>
      <c r="DF3289" s="385"/>
      <c r="DG3289" s="385"/>
      <c r="DH3289" s="385"/>
      <c r="DI3289" s="385"/>
      <c r="DJ3289" s="385"/>
      <c r="DK3289" s="385"/>
      <c r="DL3289" s="385"/>
      <c r="DM3289" s="385"/>
      <c r="DN3289" s="385"/>
      <c r="DO3289" s="385"/>
      <c r="DP3289" s="385"/>
      <c r="DQ3289" s="385"/>
      <c r="DR3289" s="385"/>
      <c r="DS3289" s="385"/>
      <c r="DT3289" s="385"/>
      <c r="DU3289" s="385"/>
      <c r="DV3289" s="385"/>
      <c r="DW3289" s="385"/>
      <c r="DX3289" s="385"/>
      <c r="DY3289" s="385"/>
      <c r="DZ3289" s="385"/>
      <c r="EA3289" s="385"/>
      <c r="EB3289" s="385"/>
      <c r="EC3289" s="385"/>
      <c r="ED3289" s="385"/>
      <c r="EE3289" s="385"/>
      <c r="EF3289" s="385"/>
      <c r="EG3289" s="385"/>
      <c r="EH3289" s="385"/>
      <c r="EI3289" s="385"/>
      <c r="EJ3289" s="385"/>
      <c r="EK3289" s="385"/>
      <c r="EL3289" s="385"/>
      <c r="EM3289" s="385"/>
      <c r="EN3289" s="385"/>
      <c r="EO3289" s="385"/>
      <c r="EP3289" s="385"/>
      <c r="EQ3289" s="385"/>
      <c r="ER3289" s="385"/>
      <c r="ES3289" s="385"/>
      <c r="ET3289" s="385"/>
      <c r="EU3289" s="385"/>
      <c r="EV3289" s="385"/>
      <c r="EW3289" s="385"/>
      <c r="EX3289" s="385"/>
      <c r="EY3289" s="385"/>
      <c r="EZ3289" s="385"/>
      <c r="FA3289" s="385"/>
      <c r="FB3289" s="385"/>
      <c r="FC3289" s="385"/>
      <c r="FD3289" s="385"/>
      <c r="FE3289" s="385"/>
      <c r="FF3289" s="385"/>
      <c r="FG3289" s="385"/>
      <c r="FH3289" s="385"/>
      <c r="FI3289" s="385"/>
      <c r="FJ3289" s="385"/>
      <c r="FK3289" s="385"/>
      <c r="FL3289" s="385"/>
      <c r="FM3289" s="385"/>
      <c r="FN3289" s="385"/>
      <c r="FO3289" s="385"/>
      <c r="FP3289" s="385"/>
      <c r="FQ3289" s="385"/>
      <c r="FR3289" s="385"/>
      <c r="FS3289" s="385"/>
      <c r="FT3289" s="385"/>
      <c r="FU3289" s="385"/>
      <c r="FV3289" s="385"/>
      <c r="FW3289" s="385"/>
      <c r="FX3289" s="385"/>
      <c r="FY3289" s="385"/>
      <c r="FZ3289" s="385"/>
      <c r="GA3289" s="385"/>
      <c r="GB3289" s="385"/>
      <c r="GC3289" s="385"/>
      <c r="GD3289" s="385"/>
      <c r="GE3289" s="385"/>
      <c r="GF3289" s="385"/>
      <c r="GG3289" s="385"/>
      <c r="GH3289" s="385"/>
      <c r="GI3289" s="385"/>
      <c r="GJ3289" s="385"/>
      <c r="GK3289" s="385"/>
      <c r="GL3289" s="385"/>
      <c r="GM3289" s="385"/>
      <c r="GN3289" s="385"/>
      <c r="GO3289" s="385"/>
      <c r="GP3289" s="385"/>
      <c r="GQ3289" s="385"/>
      <c r="GR3289" s="385"/>
      <c r="GS3289" s="385"/>
      <c r="GT3289" s="385"/>
      <c r="GU3289" s="385"/>
      <c r="GV3289" s="385"/>
      <c r="GW3289" s="385"/>
      <c r="GX3289" s="385"/>
      <c r="GY3289" s="385"/>
      <c r="GZ3289" s="385"/>
      <c r="HA3289" s="385"/>
      <c r="HB3289" s="385"/>
      <c r="HC3289" s="385"/>
      <c r="HD3289" s="385"/>
      <c r="HE3289" s="385"/>
      <c r="HF3289" s="385"/>
      <c r="HG3289" s="385"/>
      <c r="HH3289" s="385"/>
      <c r="HI3289" s="385"/>
      <c r="HJ3289" s="385"/>
      <c r="HK3289" s="385"/>
      <c r="HL3289" s="385"/>
      <c r="HM3289" s="385"/>
      <c r="HN3289" s="385"/>
      <c r="HO3289" s="385"/>
      <c r="HP3289" s="385"/>
      <c r="HQ3289" s="385"/>
      <c r="HR3289" s="385"/>
      <c r="HS3289" s="385"/>
      <c r="HT3289" s="385"/>
      <c r="HU3289" s="385"/>
      <c r="HV3289" s="385"/>
      <c r="HW3289" s="385"/>
      <c r="HX3289" s="385"/>
      <c r="HY3289" s="385"/>
      <c r="HZ3289" s="385"/>
      <c r="IA3289" s="385"/>
      <c r="IB3289" s="385"/>
      <c r="IC3289" s="385"/>
      <c r="ID3289" s="385"/>
      <c r="IE3289" s="385"/>
      <c r="IF3289" s="385"/>
      <c r="IG3289" s="385"/>
      <c r="IH3289" s="385"/>
      <c r="II3289" s="385"/>
      <c r="IJ3289" s="385"/>
      <c r="IK3289" s="385"/>
      <c r="IL3289" s="385"/>
      <c r="IM3289" s="385"/>
      <c r="IN3289" s="385"/>
      <c r="IO3289" s="385"/>
      <c r="IP3289" s="385"/>
      <c r="IQ3289" s="385"/>
      <c r="IR3289" s="385"/>
      <c r="IS3289" s="385"/>
      <c r="IT3289" s="385"/>
      <c r="IU3289" s="385"/>
      <c r="IV3289" s="385"/>
      <c r="IW3289" s="385"/>
      <c r="IX3289" s="385"/>
      <c r="IY3289" s="385"/>
      <c r="IZ3289" s="385"/>
      <c r="JA3289" s="385"/>
      <c r="JB3289" s="385"/>
      <c r="JC3289" s="385"/>
      <c r="JD3289" s="385"/>
      <c r="JE3289" s="385"/>
      <c r="JF3289" s="385"/>
      <c r="JG3289" s="385"/>
      <c r="JH3289" s="385"/>
      <c r="JI3289" s="385"/>
      <c r="JJ3289" s="385"/>
      <c r="JK3289" s="385"/>
      <c r="JL3289" s="385"/>
      <c r="JM3289" s="385"/>
      <c r="JN3289" s="385"/>
      <c r="JO3289" s="385"/>
      <c r="JP3289" s="385"/>
      <c r="JQ3289" s="385"/>
      <c r="JR3289" s="385"/>
      <c r="JS3289" s="385"/>
      <c r="JT3289" s="385"/>
      <c r="JU3289" s="385"/>
      <c r="JV3289" s="385"/>
      <c r="JW3289" s="385"/>
      <c r="JX3289" s="385"/>
      <c r="JY3289" s="385"/>
      <c r="JZ3289" s="385"/>
      <c r="KA3289" s="385"/>
      <c r="KB3289" s="385"/>
      <c r="KC3289" s="385"/>
      <c r="KD3289" s="385"/>
      <c r="KE3289" s="385"/>
      <c r="KF3289" s="385"/>
      <c r="KG3289" s="385"/>
      <c r="KH3289" s="385"/>
      <c r="KI3289" s="385"/>
      <c r="KJ3289" s="385"/>
      <c r="KK3289" s="385"/>
      <c r="KL3289" s="385"/>
      <c r="KM3289" s="385"/>
      <c r="KN3289" s="385"/>
      <c r="KO3289" s="385"/>
      <c r="KP3289" s="385"/>
      <c r="KQ3289" s="385"/>
      <c r="KR3289" s="385"/>
      <c r="KS3289" s="385"/>
      <c r="KT3289" s="385"/>
      <c r="KU3289" s="385"/>
      <c r="KV3289" s="385"/>
      <c r="KW3289" s="385"/>
      <c r="KX3289" s="385"/>
      <c r="KY3289" s="385"/>
      <c r="KZ3289" s="385"/>
      <c r="LA3289" s="385"/>
      <c r="LB3289" s="385"/>
      <c r="LC3289" s="385"/>
      <c r="LD3289" s="385"/>
      <c r="LE3289" s="385"/>
      <c r="LF3289" s="385"/>
      <c r="LG3289" s="385"/>
      <c r="LH3289" s="385"/>
      <c r="LI3289" s="385"/>
      <c r="LJ3289" s="385"/>
      <c r="LK3289" s="385"/>
      <c r="LL3289" s="385"/>
      <c r="LM3289" s="385"/>
      <c r="LN3289" s="385"/>
      <c r="LO3289" s="385"/>
      <c r="LP3289" s="385"/>
      <c r="LQ3289" s="385"/>
      <c r="LR3289" s="385"/>
      <c r="LS3289" s="385"/>
      <c r="LT3289" s="385"/>
      <c r="LU3289" s="385"/>
      <c r="LV3289" s="385"/>
      <c r="LW3289" s="385"/>
      <c r="LX3289" s="385"/>
      <c r="LY3289" s="385"/>
      <c r="LZ3289" s="385"/>
      <c r="MA3289" s="385"/>
      <c r="MB3289" s="385"/>
      <c r="MC3289" s="385"/>
      <c r="MD3289" s="385"/>
      <c r="ME3289" s="385"/>
      <c r="MF3289" s="385"/>
      <c r="MG3289" s="385"/>
      <c r="MH3289" s="385"/>
      <c r="MI3289" s="385"/>
      <c r="MJ3289" s="385"/>
      <c r="MK3289" s="385"/>
      <c r="ML3289" s="385"/>
      <c r="MM3289" s="385"/>
      <c r="MN3289" s="385"/>
      <c r="MO3289" s="385"/>
      <c r="MP3289" s="385"/>
      <c r="MQ3289" s="385"/>
      <c r="MR3289" s="385"/>
      <c r="MS3289" s="385"/>
      <c r="MT3289" s="385"/>
      <c r="MU3289" s="385"/>
      <c r="MV3289" s="385"/>
      <c r="MW3289" s="385"/>
      <c r="MX3289" s="385"/>
      <c r="MY3289" s="385"/>
      <c r="MZ3289" s="385"/>
      <c r="NA3289" s="385"/>
      <c r="NB3289" s="385"/>
      <c r="NC3289" s="385"/>
      <c r="ND3289" s="385"/>
      <c r="NE3289" s="385"/>
      <c r="NF3289" s="385"/>
      <c r="NG3289" s="385"/>
      <c r="NH3289" s="385"/>
      <c r="NI3289" s="385"/>
      <c r="NJ3289" s="385"/>
      <c r="NK3289" s="385"/>
      <c r="NL3289" s="385"/>
      <c r="NM3289" s="385"/>
      <c r="NN3289" s="385"/>
      <c r="NO3289" s="385"/>
      <c r="NP3289" s="385"/>
      <c r="NQ3289" s="385"/>
      <c r="NR3289" s="385"/>
      <c r="NS3289" s="385"/>
      <c r="NT3289" s="385"/>
      <c r="NU3289" s="385"/>
      <c r="NV3289" s="385"/>
      <c r="NW3289" s="385"/>
      <c r="NX3289" s="385"/>
      <c r="NY3289" s="385"/>
      <c r="NZ3289" s="385"/>
      <c r="OA3289" s="385"/>
      <c r="OB3289" s="385"/>
      <c r="OC3289" s="385"/>
      <c r="OD3289" s="385"/>
      <c r="OE3289" s="385"/>
      <c r="OF3289" s="385"/>
      <c r="OG3289" s="385"/>
      <c r="OH3289" s="385"/>
      <c r="OI3289" s="385"/>
      <c r="OJ3289" s="385"/>
      <c r="OK3289" s="385"/>
      <c r="OL3289" s="385"/>
      <c r="OM3289" s="385"/>
      <c r="ON3289" s="385"/>
      <c r="OO3289" s="385"/>
      <c r="OP3289" s="385"/>
      <c r="OQ3289" s="385"/>
      <c r="OR3289" s="385"/>
      <c r="OS3289" s="385"/>
      <c r="OT3289" s="385"/>
      <c r="OU3289" s="385"/>
      <c r="OV3289" s="385"/>
      <c r="OW3289" s="385"/>
      <c r="OX3289" s="385"/>
      <c r="OY3289" s="385"/>
      <c r="OZ3289" s="385"/>
      <c r="PA3289" s="385"/>
      <c r="PB3289" s="385"/>
      <c r="PC3289" s="385"/>
      <c r="PD3289" s="385"/>
      <c r="PE3289" s="385"/>
      <c r="PF3289" s="385"/>
      <c r="PG3289" s="385"/>
      <c r="PH3289" s="385"/>
      <c r="PI3289" s="385"/>
      <c r="PJ3289" s="385"/>
      <c r="PK3289" s="385"/>
      <c r="PL3289" s="385"/>
      <c r="PM3289" s="385"/>
      <c r="PN3289" s="385"/>
      <c r="PO3289" s="385"/>
      <c r="PP3289" s="385"/>
      <c r="PQ3289" s="385"/>
      <c r="PR3289" s="385"/>
      <c r="PS3289" s="385"/>
      <c r="PT3289" s="385"/>
      <c r="PU3289" s="385"/>
      <c r="PV3289" s="385"/>
      <c r="PW3289" s="385"/>
      <c r="PX3289" s="385"/>
      <c r="PY3289" s="385"/>
      <c r="PZ3289" s="385"/>
      <c r="QA3289" s="385"/>
      <c r="QB3289" s="385"/>
      <c r="QC3289" s="385"/>
      <c r="QD3289" s="385"/>
      <c r="QE3289" s="385"/>
      <c r="QF3289" s="385"/>
      <c r="QG3289" s="385"/>
      <c r="QH3289" s="385"/>
      <c r="QI3289" s="385"/>
      <c r="QJ3289" s="385"/>
      <c r="QK3289" s="385"/>
      <c r="QL3289" s="385"/>
      <c r="QM3289" s="385"/>
      <c r="QN3289" s="385"/>
      <c r="QO3289" s="385"/>
      <c r="QP3289" s="385"/>
      <c r="QQ3289" s="385"/>
      <c r="QR3289" s="385"/>
      <c r="QS3289" s="385"/>
      <c r="QT3289" s="385"/>
      <c r="QU3289" s="385"/>
      <c r="QV3289" s="385"/>
      <c r="QW3289" s="385"/>
      <c r="QX3289" s="385"/>
      <c r="QY3289" s="385"/>
      <c r="QZ3289" s="385"/>
      <c r="RA3289" s="385"/>
      <c r="RB3289" s="385"/>
      <c r="RC3289" s="385"/>
      <c r="RD3289" s="385"/>
      <c r="RE3289" s="385"/>
      <c r="RF3289" s="385"/>
      <c r="RG3289" s="385"/>
      <c r="RH3289" s="385"/>
      <c r="RI3289" s="385"/>
      <c r="RJ3289" s="385"/>
      <c r="RK3289" s="385"/>
      <c r="RL3289" s="385"/>
      <c r="RM3289" s="385"/>
      <c r="RN3289" s="385"/>
      <c r="RO3289" s="385"/>
      <c r="RP3289" s="385"/>
      <c r="RQ3289" s="385"/>
      <c r="RR3289" s="385"/>
      <c r="RS3289" s="385"/>
      <c r="RT3289" s="385"/>
      <c r="RU3289" s="385"/>
      <c r="RV3289" s="385"/>
      <c r="RW3289" s="385"/>
      <c r="RX3289" s="385"/>
      <c r="RY3289" s="385"/>
      <c r="RZ3289" s="385"/>
      <c r="SA3289" s="385"/>
      <c r="SB3289" s="385"/>
      <c r="SC3289" s="385"/>
      <c r="SD3289" s="385"/>
      <c r="SE3289" s="385"/>
      <c r="SF3289" s="385"/>
      <c r="SG3289" s="385"/>
      <c r="SH3289" s="385"/>
      <c r="SI3289" s="385"/>
      <c r="SJ3289" s="385"/>
      <c r="SK3289" s="385"/>
      <c r="SL3289" s="385"/>
      <c r="SM3289" s="385"/>
      <c r="SN3289" s="385"/>
      <c r="SO3289" s="385"/>
      <c r="SP3289" s="385"/>
      <c r="SQ3289" s="385"/>
      <c r="SR3289" s="385"/>
      <c r="SS3289" s="385"/>
      <c r="ST3289" s="385"/>
      <c r="SU3289" s="385"/>
      <c r="SV3289" s="385"/>
      <c r="SW3289" s="385"/>
      <c r="SX3289" s="385"/>
      <c r="SY3289" s="385"/>
      <c r="SZ3289" s="385"/>
      <c r="TA3289" s="385"/>
      <c r="TB3289" s="385"/>
      <c r="TC3289" s="385"/>
      <c r="TD3289" s="385"/>
      <c r="TE3289" s="385"/>
      <c r="TF3289" s="385"/>
      <c r="TG3289" s="385"/>
      <c r="TH3289" s="385"/>
      <c r="TI3289" s="385"/>
      <c r="TJ3289" s="385"/>
      <c r="TK3289" s="385"/>
      <c r="TL3289" s="385"/>
      <c r="TM3289" s="385"/>
      <c r="TN3289" s="385"/>
      <c r="TO3289" s="385"/>
      <c r="TP3289" s="385"/>
      <c r="TQ3289" s="385"/>
      <c r="TR3289" s="385"/>
      <c r="TS3289" s="385"/>
      <c r="TT3289" s="385"/>
      <c r="TU3289" s="385"/>
      <c r="TV3289" s="385"/>
      <c r="TW3289" s="385"/>
      <c r="TX3289" s="385"/>
      <c r="TY3289" s="385"/>
      <c r="TZ3289" s="385"/>
      <c r="UA3289" s="385"/>
      <c r="UB3289" s="385"/>
      <c r="UC3289" s="385"/>
      <c r="UD3289" s="385"/>
      <c r="UE3289" s="385"/>
      <c r="UF3289" s="385"/>
      <c r="UG3289" s="385"/>
      <c r="UH3289" s="385"/>
      <c r="UI3289" s="385"/>
      <c r="UJ3289" s="385"/>
      <c r="UK3289" s="385"/>
      <c r="UL3289" s="385"/>
      <c r="UM3289" s="385"/>
      <c r="UN3289" s="385"/>
      <c r="UO3289" s="385"/>
      <c r="UP3289" s="385"/>
      <c r="UQ3289" s="385"/>
      <c r="UR3289" s="385"/>
      <c r="US3289" s="385"/>
      <c r="UT3289" s="385"/>
      <c r="UU3289" s="385"/>
      <c r="UV3289" s="385"/>
      <c r="UW3289" s="385"/>
      <c r="UX3289" s="385"/>
      <c r="UY3289" s="385"/>
      <c r="UZ3289" s="385"/>
      <c r="VA3289" s="385"/>
      <c r="VB3289" s="385"/>
      <c r="VC3289" s="385"/>
      <c r="VD3289" s="385"/>
      <c r="VE3289" s="385"/>
      <c r="VF3289" s="385"/>
      <c r="VG3289" s="385"/>
      <c r="VH3289" s="385"/>
      <c r="VI3289" s="385"/>
      <c r="VJ3289" s="385"/>
      <c r="VK3289" s="385"/>
      <c r="VL3289" s="385"/>
      <c r="VM3289" s="385"/>
      <c r="VN3289" s="385"/>
      <c r="VO3289" s="385"/>
      <c r="VP3289" s="385"/>
      <c r="VQ3289" s="385"/>
      <c r="VR3289" s="385"/>
      <c r="VS3289" s="385"/>
      <c r="VT3289" s="385"/>
      <c r="VU3289" s="385"/>
      <c r="VV3289" s="385"/>
      <c r="VW3289" s="385"/>
      <c r="VX3289" s="385"/>
      <c r="VY3289" s="385"/>
      <c r="VZ3289" s="385"/>
      <c r="WA3289" s="385"/>
      <c r="WB3289" s="385"/>
      <c r="WC3289" s="385"/>
      <c r="WD3289" s="385"/>
      <c r="WE3289" s="385"/>
      <c r="WF3289" s="385"/>
      <c r="WG3289" s="385"/>
      <c r="WH3289" s="385"/>
      <c r="WI3289" s="385"/>
      <c r="WJ3289" s="385"/>
      <c r="WK3289" s="385"/>
      <c r="WL3289" s="385"/>
      <c r="WM3289" s="385"/>
      <c r="WN3289" s="385"/>
      <c r="WO3289" s="385"/>
      <c r="WP3289" s="385"/>
      <c r="WQ3289" s="385"/>
      <c r="WR3289" s="385"/>
      <c r="WS3289" s="385"/>
      <c r="WT3289" s="385"/>
      <c r="WU3289" s="385"/>
      <c r="WV3289" s="385"/>
      <c r="WW3289" s="385"/>
      <c r="WX3289" s="385"/>
      <c r="WY3289" s="385"/>
      <c r="WZ3289" s="385"/>
      <c r="XA3289" s="385"/>
      <c r="XB3289" s="385"/>
      <c r="XC3289" s="385"/>
      <c r="XD3289" s="385"/>
      <c r="XE3289" s="385"/>
      <c r="XF3289" s="385"/>
      <c r="XG3289" s="385"/>
      <c r="XH3289" s="385"/>
      <c r="XI3289" s="385"/>
      <c r="XJ3289" s="385"/>
      <c r="XK3289" s="385"/>
      <c r="XL3289" s="385"/>
      <c r="XM3289" s="385"/>
      <c r="XN3289" s="385"/>
      <c r="XO3289" s="385"/>
      <c r="XP3289" s="385"/>
      <c r="XQ3289" s="385"/>
      <c r="XR3289" s="385"/>
      <c r="XS3289" s="385"/>
      <c r="XT3289" s="385"/>
      <c r="XU3289" s="385"/>
      <c r="XV3289" s="385"/>
      <c r="XW3289" s="385"/>
      <c r="XX3289" s="385"/>
      <c r="XY3289" s="385"/>
      <c r="XZ3289" s="385"/>
      <c r="YA3289" s="385"/>
      <c r="YB3289" s="385"/>
      <c r="YC3289" s="385"/>
      <c r="YD3289" s="385"/>
      <c r="YE3289" s="385"/>
      <c r="YF3289" s="385"/>
      <c r="YG3289" s="385"/>
      <c r="YH3289" s="385"/>
      <c r="YI3289" s="385"/>
      <c r="YJ3289" s="385"/>
      <c r="YK3289" s="385"/>
      <c r="YL3289" s="385"/>
      <c r="YM3289" s="385"/>
      <c r="YN3289" s="385"/>
      <c r="YO3289" s="385"/>
      <c r="YP3289" s="385"/>
      <c r="YQ3289" s="385"/>
      <c r="YR3289" s="385"/>
      <c r="YS3289" s="385"/>
      <c r="YT3289" s="385"/>
      <c r="YU3289" s="385"/>
      <c r="YV3289" s="385"/>
      <c r="YW3289" s="385"/>
      <c r="YX3289" s="385"/>
      <c r="YY3289" s="385"/>
      <c r="YZ3289" s="385"/>
      <c r="ZA3289" s="385"/>
      <c r="ZB3289" s="385"/>
      <c r="ZC3289" s="385"/>
      <c r="ZD3289" s="385"/>
      <c r="ZE3289" s="385"/>
      <c r="ZF3289" s="385"/>
      <c r="ZG3289" s="385"/>
      <c r="ZH3289" s="385"/>
      <c r="ZI3289" s="385"/>
      <c r="ZJ3289" s="385"/>
      <c r="ZK3289" s="385"/>
      <c r="ZL3289" s="385"/>
      <c r="ZM3289" s="385"/>
      <c r="ZN3289" s="385"/>
      <c r="ZO3289" s="385"/>
      <c r="ZP3289" s="385"/>
      <c r="ZQ3289" s="385"/>
      <c r="ZR3289" s="385"/>
      <c r="ZS3289" s="385"/>
      <c r="ZT3289" s="385"/>
      <c r="ZU3289" s="385"/>
      <c r="ZV3289" s="385"/>
      <c r="ZW3289" s="385"/>
      <c r="ZX3289" s="385"/>
      <c r="ZY3289" s="385"/>
      <c r="ZZ3289" s="385"/>
      <c r="AAA3289" s="385"/>
      <c r="AAB3289" s="385"/>
      <c r="AAC3289" s="385"/>
      <c r="AAD3289" s="385"/>
      <c r="AAE3289" s="385"/>
      <c r="AAF3289" s="385"/>
      <c r="AAG3289" s="385"/>
      <c r="AAH3289" s="385"/>
      <c r="AAI3289" s="385"/>
      <c r="AAJ3289" s="385"/>
      <c r="AAK3289" s="385"/>
      <c r="AAL3289" s="385"/>
      <c r="AAM3289" s="385"/>
      <c r="AAN3289" s="385"/>
      <c r="AAO3289" s="385"/>
      <c r="AAP3289" s="385"/>
      <c r="AAQ3289" s="385"/>
      <c r="AAR3289" s="385"/>
      <c r="AAS3289" s="385"/>
      <c r="AAT3289" s="385"/>
      <c r="AAU3289" s="385"/>
      <c r="AAV3289" s="385"/>
      <c r="AAW3289" s="385"/>
      <c r="AAX3289" s="385"/>
      <c r="AAY3289" s="385"/>
      <c r="AAZ3289" s="385"/>
      <c r="ABA3289" s="385"/>
      <c r="ABB3289" s="385"/>
      <c r="ABC3289" s="385"/>
      <c r="ABD3289" s="385"/>
      <c r="ABE3289" s="385"/>
      <c r="ABF3289" s="385"/>
      <c r="ABG3289" s="385"/>
      <c r="ABH3289" s="385"/>
      <c r="ABI3289" s="385"/>
      <c r="ABJ3289" s="385"/>
      <c r="ABK3289" s="385"/>
      <c r="ABL3289" s="385"/>
      <c r="ABM3289" s="385"/>
      <c r="ABN3289" s="385"/>
      <c r="ABO3289" s="385"/>
      <c r="ABP3289" s="385"/>
      <c r="ABQ3289" s="385"/>
      <c r="ABR3289" s="385"/>
      <c r="ABS3289" s="385"/>
      <c r="ABT3289" s="385"/>
      <c r="ABU3289" s="385"/>
      <c r="ABV3289" s="385"/>
      <c r="ABW3289" s="385"/>
      <c r="ABX3289" s="385"/>
      <c r="ABY3289" s="385"/>
      <c r="ABZ3289" s="385"/>
      <c r="ACA3289" s="385"/>
      <c r="ACB3289" s="385"/>
      <c r="ACC3289" s="385"/>
      <c r="ACD3289" s="385"/>
      <c r="ACE3289" s="385"/>
      <c r="ACF3289" s="385"/>
      <c r="ACG3289" s="385"/>
      <c r="ACH3289" s="385"/>
      <c r="ACI3289" s="385"/>
      <c r="ACJ3289" s="385"/>
      <c r="ACK3289" s="385"/>
      <c r="ACL3289" s="385"/>
      <c r="ACM3289" s="385"/>
      <c r="ACN3289" s="385"/>
      <c r="ACO3289" s="385"/>
      <c r="ACP3289" s="385"/>
      <c r="ACQ3289" s="385"/>
      <c r="ACR3289" s="385"/>
      <c r="ACS3289" s="385"/>
      <c r="ACT3289" s="385"/>
      <c r="ACU3289" s="385"/>
      <c r="ACV3289" s="385"/>
      <c r="ACW3289" s="385"/>
      <c r="ACX3289" s="385"/>
      <c r="ACY3289" s="385"/>
      <c r="ACZ3289" s="385"/>
      <c r="ADA3289" s="385"/>
      <c r="ADB3289" s="385"/>
      <c r="ADC3289" s="385"/>
      <c r="ADD3289" s="385"/>
      <c r="ADE3289" s="385"/>
      <c r="ADF3289" s="385"/>
      <c r="ADG3289" s="385"/>
      <c r="ADH3289" s="385"/>
      <c r="ADI3289" s="385"/>
      <c r="ADJ3289" s="385"/>
      <c r="ADK3289" s="385"/>
      <c r="ADL3289" s="385"/>
      <c r="ADM3289" s="385"/>
      <c r="ADN3289" s="385"/>
      <c r="ADO3289" s="385"/>
      <c r="ADP3289" s="385"/>
      <c r="ADQ3289" s="385"/>
      <c r="ADR3289" s="385"/>
      <c r="ADS3289" s="385"/>
      <c r="ADT3289" s="385"/>
      <c r="ADU3289" s="385"/>
      <c r="ADV3289" s="385"/>
      <c r="ADW3289" s="385"/>
      <c r="ADX3289" s="385"/>
      <c r="ADY3289" s="385"/>
      <c r="ADZ3289" s="385"/>
      <c r="AEA3289" s="385"/>
      <c r="AEB3289" s="385"/>
      <c r="AEC3289" s="385"/>
      <c r="AED3289" s="385"/>
      <c r="AEE3289" s="385"/>
      <c r="AEF3289" s="385"/>
      <c r="AEG3289" s="385"/>
      <c r="AEH3289" s="385"/>
      <c r="AEI3289" s="385"/>
      <c r="AEJ3289" s="385"/>
      <c r="AEK3289" s="385"/>
      <c r="AEL3289" s="385"/>
      <c r="AEM3289" s="385"/>
      <c r="AEN3289" s="385"/>
      <c r="AEO3289" s="385"/>
      <c r="AEP3289" s="385"/>
      <c r="AEQ3289" s="385"/>
      <c r="AER3289" s="385"/>
      <c r="AES3289" s="385"/>
      <c r="AET3289" s="385"/>
      <c r="AEU3289" s="385"/>
      <c r="AEV3289" s="385"/>
      <c r="AEW3289" s="385"/>
      <c r="AEX3289" s="385"/>
      <c r="AEY3289" s="385"/>
      <c r="AEZ3289" s="385"/>
      <c r="AFA3289" s="385"/>
      <c r="AFB3289" s="385"/>
      <c r="AFC3289" s="385"/>
      <c r="AFD3289" s="385"/>
      <c r="AFE3289" s="385"/>
      <c r="AFF3289" s="385"/>
      <c r="AFG3289" s="385"/>
      <c r="AFH3289" s="385"/>
      <c r="AFI3289" s="385"/>
      <c r="AFJ3289" s="385"/>
      <c r="AFK3289" s="385"/>
      <c r="AFL3289" s="385"/>
      <c r="AFM3289" s="385"/>
      <c r="AFN3289" s="385"/>
      <c r="AFO3289" s="385"/>
      <c r="AFP3289" s="385"/>
      <c r="AFQ3289" s="385"/>
      <c r="AFR3289" s="385"/>
      <c r="AFS3289" s="385"/>
      <c r="AFT3289" s="385"/>
      <c r="AFU3289" s="385"/>
      <c r="AFV3289" s="385"/>
      <c r="AFW3289" s="385"/>
      <c r="AFX3289" s="385"/>
      <c r="AFY3289" s="385"/>
      <c r="AFZ3289" s="385"/>
      <c r="AGA3289" s="385"/>
      <c r="AGB3289" s="385"/>
      <c r="AGC3289" s="385"/>
      <c r="AGD3289" s="385"/>
      <c r="AGE3289" s="385"/>
      <c r="AGF3289" s="385"/>
      <c r="AGG3289" s="385"/>
      <c r="AGH3289" s="385"/>
      <c r="AGI3289" s="385"/>
      <c r="AGJ3289" s="385"/>
      <c r="AGK3289" s="385"/>
      <c r="AGL3289" s="385"/>
      <c r="AGM3289" s="385"/>
      <c r="AGN3289" s="385"/>
      <c r="AGO3289" s="385"/>
      <c r="AGP3289" s="385"/>
      <c r="AGQ3289" s="385"/>
      <c r="AGR3289" s="385"/>
      <c r="AGS3289" s="385"/>
      <c r="AGT3289" s="385"/>
      <c r="AGU3289" s="385"/>
      <c r="AGV3289" s="385"/>
      <c r="AGW3289" s="385"/>
      <c r="AGX3289" s="385"/>
      <c r="AGY3289" s="385"/>
      <c r="AGZ3289" s="385"/>
      <c r="AHA3289" s="385"/>
      <c r="AHB3289" s="385"/>
      <c r="AHC3289" s="385"/>
      <c r="AHD3289" s="385"/>
      <c r="AHE3289" s="385"/>
      <c r="AHF3289" s="385"/>
      <c r="AHG3289" s="385"/>
      <c r="AHH3289" s="385"/>
      <c r="AHI3289" s="385"/>
      <c r="AHJ3289" s="385"/>
      <c r="AHK3289" s="385"/>
      <c r="AHL3289" s="385"/>
      <c r="AHM3289" s="385"/>
      <c r="AHN3289" s="385"/>
      <c r="AHO3289" s="385"/>
      <c r="AHP3289" s="385"/>
      <c r="AHQ3289" s="385"/>
      <c r="AHR3289" s="385"/>
      <c r="AHS3289" s="385"/>
      <c r="AHT3289" s="385"/>
      <c r="AHU3289" s="385"/>
      <c r="AHV3289" s="385"/>
      <c r="AHW3289" s="385"/>
      <c r="AHX3289" s="385"/>
      <c r="AHY3289" s="385"/>
      <c r="AHZ3289" s="385"/>
      <c r="AIA3289" s="385"/>
      <c r="AIB3289" s="385"/>
      <c r="AIC3289" s="385"/>
      <c r="AID3289" s="385"/>
      <c r="AIE3289" s="385"/>
      <c r="AIF3289" s="385"/>
      <c r="AIG3289" s="385"/>
      <c r="AIH3289" s="385"/>
      <c r="AII3289" s="385"/>
      <c r="AIJ3289" s="385"/>
      <c r="AIK3289" s="385"/>
      <c r="AIL3289" s="385"/>
      <c r="AIM3289" s="385"/>
      <c r="AIN3289" s="385"/>
      <c r="AIO3289" s="385"/>
      <c r="AIP3289" s="385"/>
      <c r="AIQ3289" s="385"/>
      <c r="AIR3289" s="385"/>
      <c r="AIS3289" s="385"/>
      <c r="AIT3289" s="385"/>
      <c r="AIU3289" s="385"/>
      <c r="AIV3289" s="385"/>
      <c r="AIW3289" s="385"/>
      <c r="AIX3289" s="385"/>
      <c r="AIY3289" s="385"/>
      <c r="AIZ3289" s="385"/>
      <c r="AJA3289" s="385"/>
      <c r="AJB3289" s="385"/>
      <c r="AJC3289" s="385"/>
      <c r="AJD3289" s="385"/>
      <c r="AJE3289" s="385"/>
      <c r="AJF3289" s="385"/>
      <c r="AJG3289" s="385"/>
      <c r="AJH3289" s="385"/>
      <c r="AJI3289" s="385"/>
      <c r="AJJ3289" s="385"/>
      <c r="AJK3289" s="385"/>
      <c r="AJL3289" s="385"/>
      <c r="AJM3289" s="385"/>
      <c r="AJN3289" s="385"/>
      <c r="AJO3289" s="385"/>
      <c r="AJP3289" s="385"/>
      <c r="AJQ3289" s="385"/>
      <c r="AJR3289" s="385"/>
      <c r="AJS3289" s="385"/>
      <c r="AJT3289" s="385"/>
      <c r="AJU3289" s="385"/>
      <c r="AJV3289" s="385"/>
      <c r="AJW3289" s="385"/>
      <c r="AJX3289" s="385"/>
      <c r="AJY3289" s="385"/>
      <c r="AJZ3289" s="385"/>
      <c r="AKA3289" s="385"/>
      <c r="AKB3289" s="385"/>
      <c r="AKC3289" s="385"/>
      <c r="AKD3289" s="385"/>
      <c r="AKE3289" s="385"/>
      <c r="AKF3289" s="385"/>
      <c r="AKG3289" s="385"/>
      <c r="AKH3289" s="385"/>
      <c r="AKI3289" s="385"/>
      <c r="AKJ3289" s="385"/>
      <c r="AKK3289" s="385"/>
      <c r="AKL3289" s="385"/>
      <c r="AKM3289" s="385"/>
      <c r="AKN3289" s="385"/>
      <c r="AKO3289" s="385"/>
      <c r="AKP3289" s="385"/>
      <c r="AKQ3289" s="385"/>
      <c r="AKR3289" s="385"/>
      <c r="AKS3289" s="385"/>
      <c r="AKT3289" s="385"/>
      <c r="AKU3289" s="385"/>
      <c r="AKV3289" s="385"/>
      <c r="AKW3289" s="385"/>
      <c r="AKX3289" s="385"/>
      <c r="AKY3289" s="385"/>
      <c r="AKZ3289" s="385"/>
      <c r="ALA3289" s="385"/>
      <c r="ALB3289" s="385"/>
      <c r="ALC3289" s="385"/>
      <c r="ALD3289" s="385"/>
      <c r="ALE3289" s="385"/>
      <c r="ALF3289" s="385"/>
      <c r="ALG3289" s="385"/>
      <c r="ALH3289" s="385"/>
      <c r="ALI3289" s="385"/>
      <c r="ALJ3289" s="385"/>
      <c r="ALK3289" s="385"/>
      <c r="ALL3289" s="385"/>
      <c r="ALM3289" s="385"/>
      <c r="ALN3289" s="385"/>
      <c r="ALO3289" s="385"/>
      <c r="ALP3289" s="385"/>
      <c r="ALQ3289" s="385"/>
      <c r="ALR3289" s="385"/>
      <c r="ALS3289" s="385"/>
      <c r="ALT3289" s="385"/>
      <c r="ALU3289" s="385"/>
      <c r="ALV3289" s="385"/>
      <c r="ALW3289" s="385"/>
      <c r="ALX3289" s="385"/>
      <c r="ALY3289" s="385"/>
      <c r="ALZ3289" s="385"/>
      <c r="AMA3289" s="385"/>
      <c r="AMB3289" s="385"/>
      <c r="AMC3289" s="385"/>
      <c r="AMD3289" s="385"/>
      <c r="AME3289" s="385"/>
      <c r="AMF3289" s="385"/>
      <c r="AMG3289" s="385"/>
      <c r="AMH3289" s="385"/>
      <c r="AMI3289" s="385"/>
      <c r="AMJ3289" s="385"/>
      <c r="AMK3289" s="385"/>
      <c r="AML3289" s="385"/>
      <c r="AMM3289" s="385"/>
      <c r="AMN3289" s="385"/>
      <c r="AMO3289" s="385"/>
      <c r="AMP3289" s="385"/>
      <c r="AMQ3289" s="385"/>
      <c r="AMR3289" s="385"/>
      <c r="AMS3289" s="385"/>
      <c r="AMT3289" s="385"/>
      <c r="AMU3289" s="385"/>
      <c r="AMV3289" s="385"/>
      <c r="AMW3289" s="385"/>
      <c r="AMX3289" s="385"/>
      <c r="AMY3289" s="385"/>
      <c r="AMZ3289" s="385"/>
      <c r="ANA3289" s="385"/>
      <c r="ANB3289" s="385"/>
      <c r="ANC3289" s="385"/>
      <c r="AND3289" s="385"/>
      <c r="ANE3289" s="385"/>
      <c r="ANF3289" s="385"/>
      <c r="ANG3289" s="385"/>
      <c r="ANH3289" s="385"/>
      <c r="ANI3289" s="385"/>
      <c r="ANJ3289" s="385"/>
      <c r="ANK3289" s="385"/>
      <c r="ANL3289" s="385"/>
      <c r="ANM3289" s="385"/>
      <c r="ANN3289" s="385"/>
      <c r="ANO3289" s="385"/>
      <c r="ANP3289" s="385"/>
      <c r="ANQ3289" s="385"/>
      <c r="ANR3289" s="385"/>
      <c r="ANS3289" s="385"/>
      <c r="ANT3289" s="385"/>
      <c r="ANU3289" s="385"/>
      <c r="ANV3289" s="385"/>
      <c r="ANW3289" s="385"/>
      <c r="ANX3289" s="385"/>
      <c r="ANY3289" s="385"/>
      <c r="ANZ3289" s="385"/>
      <c r="AOA3289" s="385"/>
      <c r="AOB3289" s="385"/>
      <c r="AOC3289" s="385"/>
      <c r="AOD3289" s="385"/>
      <c r="AOE3289" s="385"/>
      <c r="AOF3289" s="385"/>
      <c r="AOG3289" s="385"/>
      <c r="AOH3289" s="385"/>
      <c r="AOI3289" s="385"/>
      <c r="AOJ3289" s="385"/>
      <c r="AOK3289" s="385"/>
      <c r="AOL3289" s="385"/>
      <c r="AOM3289" s="385"/>
      <c r="AON3289" s="385"/>
      <c r="AOO3289" s="385"/>
      <c r="AOP3289" s="385"/>
      <c r="AOQ3289" s="385"/>
      <c r="AOR3289" s="385"/>
      <c r="AOS3289" s="385"/>
      <c r="AOT3289" s="385"/>
      <c r="AOU3289" s="385"/>
      <c r="AOV3289" s="385"/>
      <c r="AOW3289" s="385"/>
      <c r="AOX3289" s="385"/>
      <c r="AOY3289" s="385"/>
      <c r="AOZ3289" s="385"/>
      <c r="APA3289" s="385"/>
      <c r="APB3289" s="385"/>
      <c r="APC3289" s="385"/>
      <c r="APD3289" s="385"/>
      <c r="APE3289" s="385"/>
      <c r="APF3289" s="385"/>
      <c r="APG3289" s="385"/>
      <c r="APH3289" s="385"/>
      <c r="API3289" s="385"/>
      <c r="APJ3289" s="385"/>
      <c r="APK3289" s="385"/>
      <c r="APL3289" s="385"/>
      <c r="APM3289" s="385"/>
      <c r="APN3289" s="385"/>
      <c r="APO3289" s="385"/>
      <c r="APP3289" s="385"/>
      <c r="APQ3289" s="385"/>
      <c r="APR3289" s="385"/>
      <c r="APS3289" s="385"/>
      <c r="APT3289" s="385"/>
      <c r="APU3289" s="385"/>
      <c r="APV3289" s="385"/>
      <c r="APW3289" s="385"/>
      <c r="APX3289" s="385"/>
      <c r="APY3289" s="385"/>
      <c r="APZ3289" s="385"/>
      <c r="AQA3289" s="385"/>
      <c r="AQB3289" s="385"/>
      <c r="AQC3289" s="385"/>
      <c r="AQD3289" s="385"/>
      <c r="AQE3289" s="385"/>
      <c r="AQF3289" s="385"/>
      <c r="AQG3289" s="385"/>
      <c r="AQH3289" s="385"/>
      <c r="AQI3289" s="385"/>
      <c r="AQJ3289" s="385"/>
      <c r="AQK3289" s="385"/>
      <c r="AQL3289" s="385"/>
      <c r="AQM3289" s="385"/>
      <c r="AQN3289" s="385"/>
      <c r="AQO3289" s="385"/>
      <c r="AQP3289" s="385"/>
      <c r="AQQ3289" s="385"/>
      <c r="AQR3289" s="385"/>
      <c r="AQS3289" s="385"/>
      <c r="AQT3289" s="385"/>
      <c r="AQU3289" s="385"/>
      <c r="AQV3289" s="385"/>
      <c r="AQW3289" s="385"/>
      <c r="AQX3289" s="385"/>
      <c r="AQY3289" s="385"/>
      <c r="AQZ3289" s="385"/>
      <c r="ARA3289" s="385"/>
      <c r="ARB3289" s="385"/>
      <c r="ARC3289" s="385"/>
      <c r="ARD3289" s="385"/>
      <c r="ARE3289" s="385"/>
      <c r="ARF3289" s="385"/>
      <c r="ARG3289" s="385"/>
      <c r="ARH3289" s="385"/>
      <c r="ARI3289" s="385"/>
      <c r="ARJ3289" s="385"/>
      <c r="ARK3289" s="385"/>
      <c r="ARL3289" s="385"/>
      <c r="ARM3289" s="385"/>
      <c r="ARN3289" s="385"/>
      <c r="ARO3289" s="385"/>
      <c r="ARP3289" s="385"/>
      <c r="ARQ3289" s="385"/>
      <c r="ARR3289" s="385"/>
      <c r="ARS3289" s="385"/>
      <c r="ART3289" s="385"/>
      <c r="ARU3289" s="385"/>
      <c r="ARV3289" s="385"/>
      <c r="ARW3289" s="385"/>
      <c r="ARX3289" s="385"/>
      <c r="ARY3289" s="385"/>
      <c r="ARZ3289" s="385"/>
      <c r="ASA3289" s="385"/>
      <c r="ASB3289" s="385"/>
      <c r="ASC3289" s="385"/>
      <c r="ASD3289" s="385"/>
      <c r="ASE3289" s="385"/>
      <c r="ASF3289" s="385"/>
      <c r="ASG3289" s="385"/>
      <c r="ASH3289" s="385"/>
      <c r="ASI3289" s="385"/>
      <c r="ASJ3289" s="385"/>
      <c r="ASK3289" s="385"/>
      <c r="ASL3289" s="385"/>
      <c r="ASM3289" s="385"/>
      <c r="ASN3289" s="385"/>
      <c r="ASO3289" s="385"/>
      <c r="ASP3289" s="385"/>
      <c r="ASQ3289" s="385"/>
      <c r="ASR3289" s="385"/>
      <c r="ASS3289" s="385"/>
      <c r="AST3289" s="385"/>
      <c r="ASU3289" s="385"/>
      <c r="ASV3289" s="385"/>
      <c r="ASW3289" s="385"/>
      <c r="ASX3289" s="385"/>
      <c r="ASY3289" s="385"/>
      <c r="ASZ3289" s="385"/>
      <c r="ATA3289" s="385"/>
      <c r="ATB3289" s="385"/>
      <c r="ATC3289" s="385"/>
      <c r="ATD3289" s="385"/>
      <c r="ATE3289" s="385"/>
      <c r="ATF3289" s="385"/>
      <c r="ATG3289" s="385"/>
      <c r="ATH3289" s="385"/>
      <c r="ATI3289" s="385"/>
      <c r="ATJ3289" s="385"/>
      <c r="ATK3289" s="385"/>
      <c r="ATL3289" s="385"/>
      <c r="ATM3289" s="385"/>
      <c r="ATN3289" s="385"/>
      <c r="ATO3289" s="385"/>
      <c r="ATP3289" s="385"/>
      <c r="ATQ3289" s="385"/>
      <c r="ATR3289" s="385"/>
      <c r="ATS3289" s="385"/>
      <c r="ATT3289" s="385"/>
      <c r="ATU3289" s="385"/>
      <c r="ATV3289" s="385"/>
      <c r="ATW3289" s="385"/>
      <c r="ATX3289" s="385"/>
      <c r="ATY3289" s="385"/>
      <c r="ATZ3289" s="385"/>
      <c r="AUA3289" s="385"/>
      <c r="AUB3289" s="385"/>
      <c r="AUC3289" s="385"/>
      <c r="AUD3289" s="385"/>
      <c r="AUE3289" s="385"/>
      <c r="AUF3289" s="385"/>
      <c r="AUG3289" s="385"/>
      <c r="AUH3289" s="385"/>
      <c r="AUI3289" s="385"/>
      <c r="AUJ3289" s="385"/>
      <c r="AUK3289" s="385"/>
      <c r="AUL3289" s="385"/>
      <c r="AUM3289" s="385"/>
      <c r="AUN3289" s="385"/>
      <c r="AUO3289" s="385"/>
      <c r="AUP3289" s="385"/>
      <c r="AUQ3289" s="385"/>
      <c r="AUR3289" s="385"/>
      <c r="AUS3289" s="385"/>
      <c r="AUT3289" s="385"/>
      <c r="AUU3289" s="385"/>
      <c r="AUV3289" s="385"/>
      <c r="AUW3289" s="385"/>
      <c r="AUX3289" s="385"/>
      <c r="AUY3289" s="385"/>
      <c r="AUZ3289" s="385"/>
      <c r="AVA3289" s="385"/>
      <c r="AVB3289" s="385"/>
      <c r="AVC3289" s="385"/>
      <c r="AVD3289" s="385"/>
      <c r="AVE3289" s="385"/>
      <c r="AVF3289" s="385"/>
      <c r="AVG3289" s="385"/>
      <c r="AVH3289" s="385"/>
      <c r="AVI3289" s="385"/>
      <c r="AVJ3289" s="385"/>
      <c r="AVK3289" s="385"/>
      <c r="AVL3289" s="385"/>
      <c r="AVM3289" s="385"/>
      <c r="AVN3289" s="385"/>
      <c r="AVO3289" s="385"/>
      <c r="AVP3289" s="385"/>
      <c r="AVQ3289" s="385"/>
      <c r="AVR3289" s="385"/>
      <c r="AVS3289" s="385"/>
      <c r="AVT3289" s="385"/>
      <c r="AVU3289" s="385"/>
      <c r="AVV3289" s="385"/>
      <c r="AVW3289" s="385"/>
      <c r="AVX3289" s="385"/>
      <c r="AVY3289" s="385"/>
      <c r="AVZ3289" s="385"/>
      <c r="AWA3289" s="385"/>
      <c r="AWB3289" s="385"/>
      <c r="AWC3289" s="385"/>
      <c r="AWD3289" s="385"/>
      <c r="AWE3289" s="385"/>
      <c r="AWF3289" s="385"/>
      <c r="AWG3289" s="385"/>
      <c r="AWH3289" s="385"/>
      <c r="AWI3289" s="385"/>
      <c r="AWJ3289" s="385"/>
      <c r="AWK3289" s="385"/>
      <c r="AWL3289" s="385"/>
      <c r="AWM3289" s="385"/>
      <c r="AWN3289" s="385"/>
      <c r="AWO3289" s="385"/>
      <c r="AWP3289" s="385"/>
      <c r="AWQ3289" s="385"/>
      <c r="AWR3289" s="385"/>
      <c r="AWS3289" s="385"/>
      <c r="AWT3289" s="385"/>
      <c r="AWU3289" s="385"/>
      <c r="AWV3289" s="385"/>
      <c r="AWW3289" s="385"/>
      <c r="AWX3289" s="385"/>
      <c r="AWY3289" s="385"/>
      <c r="AWZ3289" s="385"/>
      <c r="AXA3289" s="385"/>
      <c r="AXB3289" s="385"/>
      <c r="AXC3289" s="385"/>
      <c r="AXD3289" s="385"/>
      <c r="AXE3289" s="385"/>
      <c r="AXF3289" s="385"/>
      <c r="AXG3289" s="385"/>
      <c r="AXH3289" s="385"/>
      <c r="AXI3289" s="385"/>
      <c r="AXJ3289" s="385"/>
      <c r="AXK3289" s="385"/>
      <c r="AXL3289" s="385"/>
      <c r="AXM3289" s="385"/>
      <c r="AXN3289" s="385"/>
      <c r="AXO3289" s="385"/>
      <c r="AXP3289" s="385"/>
      <c r="AXQ3289" s="385"/>
      <c r="AXR3289" s="385"/>
      <c r="AXS3289" s="385"/>
      <c r="AXT3289" s="385"/>
      <c r="AXU3289" s="385"/>
      <c r="AXV3289" s="385"/>
      <c r="AXW3289" s="385"/>
      <c r="AXX3289" s="385"/>
      <c r="AXY3289" s="385"/>
      <c r="AXZ3289" s="385"/>
      <c r="AYA3289" s="385"/>
      <c r="AYB3289" s="385"/>
      <c r="AYC3289" s="385"/>
      <c r="AYD3289" s="385"/>
      <c r="AYE3289" s="385"/>
      <c r="AYF3289" s="385"/>
      <c r="AYG3289" s="385"/>
      <c r="AYH3289" s="385"/>
      <c r="AYI3289" s="385"/>
      <c r="AYJ3289" s="385"/>
      <c r="AYK3289" s="385"/>
      <c r="AYL3289" s="385"/>
      <c r="AYM3289" s="385"/>
      <c r="AYN3289" s="385"/>
      <c r="AYO3289" s="385"/>
      <c r="AYP3289" s="385"/>
      <c r="AYQ3289" s="385"/>
      <c r="AYR3289" s="385"/>
      <c r="AYS3289" s="385"/>
      <c r="AYT3289" s="385"/>
      <c r="AYU3289" s="385"/>
      <c r="AYV3289" s="385"/>
      <c r="AYW3289" s="385"/>
      <c r="AYX3289" s="385"/>
      <c r="AYY3289" s="385"/>
      <c r="AYZ3289" s="385"/>
      <c r="AZA3289" s="385"/>
      <c r="AZB3289" s="385"/>
      <c r="AZC3289" s="385"/>
      <c r="AZD3289" s="385"/>
      <c r="AZE3289" s="385"/>
      <c r="AZF3289" s="385"/>
      <c r="AZG3289" s="385"/>
      <c r="AZH3289" s="385"/>
      <c r="AZI3289" s="385"/>
      <c r="AZJ3289" s="385"/>
      <c r="AZK3289" s="385"/>
      <c r="AZL3289" s="385"/>
      <c r="AZM3289" s="385"/>
      <c r="AZN3289" s="385"/>
      <c r="AZO3289" s="385"/>
      <c r="AZP3289" s="385"/>
      <c r="AZQ3289" s="385"/>
      <c r="AZR3289" s="385"/>
      <c r="AZS3289" s="385"/>
      <c r="AZT3289" s="385"/>
      <c r="AZU3289" s="385"/>
      <c r="AZV3289" s="385"/>
      <c r="AZW3289" s="385"/>
      <c r="AZX3289" s="385"/>
      <c r="AZY3289" s="385"/>
      <c r="AZZ3289" s="385"/>
      <c r="BAA3289" s="385"/>
      <c r="BAB3289" s="385"/>
      <c r="BAC3289" s="385"/>
      <c r="BAD3289" s="385"/>
      <c r="BAE3289" s="385"/>
      <c r="BAF3289" s="385"/>
      <c r="BAG3289" s="385"/>
      <c r="BAH3289" s="385"/>
      <c r="BAI3289" s="385"/>
      <c r="BAJ3289" s="385"/>
      <c r="BAK3289" s="385"/>
      <c r="BAL3289" s="385"/>
      <c r="BAM3289" s="385"/>
      <c r="BAN3289" s="385"/>
      <c r="BAO3289" s="385"/>
      <c r="BAP3289" s="385"/>
      <c r="BAQ3289" s="385"/>
      <c r="BAR3289" s="385"/>
      <c r="BAS3289" s="385"/>
      <c r="BAT3289" s="385"/>
      <c r="BAU3289" s="385"/>
      <c r="BAV3289" s="385"/>
      <c r="BAW3289" s="385"/>
      <c r="BAX3289" s="385"/>
      <c r="BAY3289" s="385"/>
      <c r="BAZ3289" s="385"/>
      <c r="BBA3289" s="385"/>
      <c r="BBB3289" s="385"/>
      <c r="BBC3289" s="385"/>
      <c r="BBD3289" s="385"/>
      <c r="BBE3289" s="385"/>
      <c r="BBF3289" s="385"/>
      <c r="BBG3289" s="385"/>
      <c r="BBH3289" s="385"/>
      <c r="BBI3289" s="385"/>
      <c r="BBJ3289" s="385"/>
      <c r="BBK3289" s="385"/>
      <c r="BBL3289" s="385"/>
      <c r="BBM3289" s="385"/>
      <c r="BBN3289" s="385"/>
      <c r="BBO3289" s="385"/>
      <c r="BBP3289" s="385"/>
      <c r="BBQ3289" s="385"/>
      <c r="BBR3289" s="385"/>
      <c r="BBS3289" s="385"/>
      <c r="BBT3289" s="385"/>
      <c r="BBU3289" s="385"/>
      <c r="BBV3289" s="385"/>
      <c r="BBW3289" s="385"/>
      <c r="BBX3289" s="385"/>
      <c r="BBY3289" s="385"/>
      <c r="BBZ3289" s="385"/>
      <c r="BCA3289" s="385"/>
      <c r="BCB3289" s="385"/>
      <c r="BCC3289" s="385"/>
      <c r="BCD3289" s="385"/>
      <c r="BCE3289" s="385"/>
      <c r="BCF3289" s="385"/>
      <c r="BCG3289" s="385"/>
      <c r="BCH3289" s="385"/>
      <c r="BCI3289" s="385"/>
      <c r="BCJ3289" s="385"/>
      <c r="BCK3289" s="385"/>
      <c r="BCL3289" s="385"/>
      <c r="BCM3289" s="385"/>
      <c r="BCN3289" s="385"/>
      <c r="BCO3289" s="385"/>
      <c r="BCP3289" s="385"/>
      <c r="BCQ3289" s="385"/>
      <c r="BCR3289" s="385"/>
      <c r="BCS3289" s="385"/>
      <c r="BCT3289" s="385"/>
      <c r="BCU3289" s="385"/>
      <c r="BCV3289" s="385"/>
      <c r="BCW3289" s="385"/>
      <c r="BCX3289" s="385"/>
      <c r="BCY3289" s="385"/>
      <c r="BCZ3289" s="385"/>
      <c r="BDA3289" s="385"/>
      <c r="BDB3289" s="385"/>
      <c r="BDC3289" s="385"/>
      <c r="BDD3289" s="385"/>
      <c r="BDE3289" s="385"/>
      <c r="BDF3289" s="385"/>
      <c r="BDG3289" s="385"/>
      <c r="BDH3289" s="385"/>
      <c r="BDI3289" s="385"/>
      <c r="BDJ3289" s="385"/>
      <c r="BDK3289" s="385"/>
      <c r="BDL3289" s="385"/>
      <c r="BDM3289" s="385"/>
      <c r="BDN3289" s="385"/>
      <c r="BDO3289" s="385"/>
      <c r="BDP3289" s="385"/>
      <c r="BDQ3289" s="385"/>
      <c r="BDR3289" s="385"/>
      <c r="BDS3289" s="385"/>
      <c r="BDT3289" s="385"/>
      <c r="BDU3289" s="385"/>
      <c r="BDV3289" s="385"/>
      <c r="BDW3289" s="385"/>
      <c r="BDX3289" s="385"/>
      <c r="BDY3289" s="385"/>
      <c r="BDZ3289" s="385"/>
      <c r="BEA3289" s="385"/>
      <c r="BEB3289" s="385"/>
      <c r="BEC3289" s="385"/>
      <c r="BED3289" s="385"/>
      <c r="BEE3289" s="385"/>
      <c r="BEF3289" s="385"/>
      <c r="BEG3289" s="385"/>
      <c r="BEH3289" s="385"/>
      <c r="BEI3289" s="385"/>
      <c r="BEJ3289" s="385"/>
      <c r="BEK3289" s="385"/>
      <c r="BEL3289" s="385"/>
      <c r="BEM3289" s="385"/>
      <c r="BEN3289" s="385"/>
      <c r="BEO3289" s="385"/>
      <c r="BEP3289" s="385"/>
      <c r="BEQ3289" s="385"/>
      <c r="BER3289" s="385"/>
      <c r="BES3289" s="385"/>
      <c r="BET3289" s="385"/>
      <c r="BEU3289" s="385"/>
      <c r="BEV3289" s="385"/>
      <c r="BEW3289" s="385"/>
      <c r="BEX3289" s="385"/>
      <c r="BEY3289" s="385"/>
      <c r="BEZ3289" s="385"/>
      <c r="BFA3289" s="385"/>
      <c r="BFB3289" s="385"/>
      <c r="BFC3289" s="385"/>
      <c r="BFD3289" s="385"/>
      <c r="BFE3289" s="385"/>
      <c r="BFF3289" s="385"/>
      <c r="BFG3289" s="385"/>
      <c r="BFH3289" s="385"/>
      <c r="BFI3289" s="385"/>
      <c r="BFJ3289" s="385"/>
      <c r="BFK3289" s="385"/>
      <c r="BFL3289" s="385"/>
      <c r="BFM3289" s="385"/>
      <c r="BFN3289" s="385"/>
      <c r="BFO3289" s="385"/>
      <c r="BFP3289" s="385"/>
      <c r="BFQ3289" s="385"/>
      <c r="BFR3289" s="385"/>
      <c r="BFS3289" s="385"/>
      <c r="BFT3289" s="385"/>
      <c r="BFU3289" s="385"/>
      <c r="BFV3289" s="385"/>
      <c r="BFW3289" s="385"/>
      <c r="BFX3289" s="385"/>
      <c r="BFY3289" s="385"/>
      <c r="BFZ3289" s="385"/>
      <c r="BGA3289" s="385"/>
      <c r="BGB3289" s="385"/>
      <c r="BGC3289" s="385"/>
      <c r="BGD3289" s="385"/>
      <c r="BGE3289" s="385"/>
      <c r="BGF3289" s="385"/>
      <c r="BGG3289" s="385"/>
      <c r="BGH3289" s="385"/>
      <c r="BGI3289" s="385"/>
      <c r="BGJ3289" s="385"/>
      <c r="BGK3289" s="385"/>
      <c r="BGL3289" s="385"/>
      <c r="BGM3289" s="385"/>
      <c r="BGN3289" s="385"/>
      <c r="BGO3289" s="385"/>
      <c r="BGP3289" s="385"/>
      <c r="BGQ3289" s="385"/>
      <c r="BGR3289" s="385"/>
      <c r="BGS3289" s="385"/>
      <c r="BGT3289" s="385"/>
      <c r="BGU3289" s="385"/>
      <c r="BGV3289" s="385"/>
      <c r="BGW3289" s="385"/>
      <c r="BGX3289" s="385"/>
      <c r="BGY3289" s="385"/>
      <c r="BGZ3289" s="385"/>
      <c r="BHA3289" s="385"/>
      <c r="BHB3289" s="385"/>
      <c r="BHC3289" s="385"/>
      <c r="BHD3289" s="385"/>
      <c r="BHE3289" s="385"/>
      <c r="BHF3289" s="385"/>
      <c r="BHG3289" s="385"/>
      <c r="BHH3289" s="385"/>
      <c r="BHI3289" s="385"/>
      <c r="BHJ3289" s="385"/>
      <c r="BHK3289" s="385"/>
      <c r="BHL3289" s="385"/>
      <c r="BHM3289" s="385"/>
      <c r="BHN3289" s="385"/>
      <c r="BHO3289" s="385"/>
      <c r="BHP3289" s="385"/>
      <c r="BHQ3289" s="385"/>
      <c r="BHR3289" s="385"/>
      <c r="BHS3289" s="385"/>
      <c r="BHT3289" s="385"/>
      <c r="BHU3289" s="385"/>
      <c r="BHV3289" s="385"/>
      <c r="BHW3289" s="385"/>
      <c r="BHX3289" s="385"/>
      <c r="BHY3289" s="385"/>
      <c r="BHZ3289" s="385"/>
      <c r="BIA3289" s="385"/>
      <c r="BIB3289" s="385"/>
      <c r="BIC3289" s="385"/>
      <c r="BID3289" s="385"/>
      <c r="BIE3289" s="385"/>
      <c r="BIF3289" s="385"/>
      <c r="BIG3289" s="385"/>
      <c r="BIH3289" s="385"/>
      <c r="BII3289" s="385"/>
      <c r="BIJ3289" s="385"/>
      <c r="BIK3289" s="385"/>
      <c r="BIL3289" s="385"/>
      <c r="BIM3289" s="385"/>
      <c r="BIN3289" s="385"/>
      <c r="BIO3289" s="385"/>
      <c r="BIP3289" s="385"/>
      <c r="BIQ3289" s="385"/>
      <c r="BIR3289" s="385"/>
      <c r="BIS3289" s="385"/>
      <c r="BIT3289" s="385"/>
      <c r="BIU3289" s="385"/>
      <c r="BIV3289" s="385"/>
      <c r="BIW3289" s="385"/>
      <c r="BIX3289" s="385"/>
      <c r="BIY3289" s="385"/>
      <c r="BIZ3289" s="385"/>
      <c r="BJA3289" s="385"/>
      <c r="BJB3289" s="385"/>
      <c r="BJC3289" s="385"/>
      <c r="BJD3289" s="385"/>
      <c r="BJE3289" s="385"/>
      <c r="BJF3289" s="385"/>
      <c r="BJG3289" s="385"/>
      <c r="BJH3289" s="385"/>
      <c r="BJI3289" s="385"/>
      <c r="BJJ3289" s="385"/>
      <c r="BJK3289" s="385"/>
      <c r="BJL3289" s="385"/>
      <c r="BJM3289" s="385"/>
      <c r="BJN3289" s="385"/>
      <c r="BJO3289" s="385"/>
      <c r="BJP3289" s="385"/>
      <c r="BJQ3289" s="385"/>
      <c r="BJR3289" s="385"/>
      <c r="BJS3289" s="385"/>
      <c r="BJT3289" s="385"/>
      <c r="BJU3289" s="385"/>
      <c r="BJV3289" s="385"/>
      <c r="BJW3289" s="385"/>
      <c r="BJX3289" s="385"/>
      <c r="BJY3289" s="385"/>
      <c r="BJZ3289" s="385"/>
      <c r="BKA3289" s="385"/>
      <c r="BKB3289" s="385"/>
      <c r="BKC3289" s="385"/>
      <c r="BKD3289" s="385"/>
      <c r="BKE3289" s="385"/>
      <c r="BKF3289" s="385"/>
      <c r="BKG3289" s="385"/>
      <c r="BKH3289" s="385"/>
      <c r="BKI3289" s="385"/>
      <c r="BKJ3289" s="385"/>
      <c r="BKK3289" s="385"/>
      <c r="BKL3289" s="385"/>
      <c r="BKM3289" s="385"/>
      <c r="BKN3289" s="385"/>
      <c r="BKO3289" s="385"/>
      <c r="BKP3289" s="385"/>
      <c r="BKQ3289" s="385"/>
      <c r="BKR3289" s="385"/>
      <c r="BKS3289" s="385"/>
      <c r="BKT3289" s="385"/>
      <c r="BKU3289" s="385"/>
      <c r="BKV3289" s="385"/>
      <c r="BKW3289" s="385"/>
      <c r="BKX3289" s="385"/>
      <c r="BKY3289" s="385"/>
      <c r="BKZ3289" s="385"/>
      <c r="BLA3289" s="385"/>
      <c r="BLB3289" s="385"/>
      <c r="BLC3289" s="385"/>
      <c r="BLD3289" s="385"/>
      <c r="BLE3289" s="385"/>
      <c r="BLF3289" s="385"/>
      <c r="BLG3289" s="385"/>
      <c r="BLH3289" s="385"/>
      <c r="BLI3289" s="385"/>
      <c r="BLJ3289" s="385"/>
      <c r="BLK3289" s="385"/>
      <c r="BLL3289" s="385"/>
      <c r="BLM3289" s="385"/>
      <c r="BLN3289" s="385"/>
      <c r="BLO3289" s="385"/>
      <c r="BLP3289" s="385"/>
      <c r="BLQ3289" s="385"/>
      <c r="BLR3289" s="385"/>
      <c r="BLS3289" s="385"/>
      <c r="BLT3289" s="385"/>
      <c r="BLU3289" s="385"/>
      <c r="BLV3289" s="385"/>
      <c r="BLW3289" s="385"/>
      <c r="BLX3289" s="385"/>
      <c r="BLY3289" s="385"/>
      <c r="BLZ3289" s="385"/>
      <c r="BMA3289" s="385"/>
      <c r="BMB3289" s="385"/>
      <c r="BMC3289" s="385"/>
      <c r="BMD3289" s="385"/>
      <c r="BME3289" s="385"/>
      <c r="BMF3289" s="385"/>
      <c r="BMG3289" s="385"/>
      <c r="BMH3289" s="385"/>
      <c r="BMI3289" s="385"/>
      <c r="BMJ3289" s="385"/>
      <c r="BMK3289" s="385"/>
      <c r="BML3289" s="385"/>
      <c r="BMM3289" s="385"/>
      <c r="BMN3289" s="385"/>
      <c r="BMO3289" s="385"/>
      <c r="BMP3289" s="385"/>
      <c r="BMQ3289" s="385"/>
      <c r="BMR3289" s="385"/>
      <c r="BMS3289" s="385"/>
      <c r="BMT3289" s="385"/>
      <c r="BMU3289" s="385"/>
      <c r="BMV3289" s="385"/>
      <c r="BMW3289" s="385"/>
      <c r="BMX3289" s="385"/>
      <c r="BMY3289" s="385"/>
      <c r="BMZ3289" s="385"/>
      <c r="BNA3289" s="385"/>
      <c r="BNB3289" s="385"/>
      <c r="BNC3289" s="385"/>
      <c r="BND3289" s="385"/>
      <c r="BNE3289" s="385"/>
      <c r="BNF3289" s="385"/>
      <c r="BNG3289" s="385"/>
      <c r="BNH3289" s="385"/>
      <c r="BNI3289" s="385"/>
      <c r="BNJ3289" s="385"/>
      <c r="BNK3289" s="385"/>
      <c r="BNL3289" s="385"/>
      <c r="BNM3289" s="385"/>
      <c r="BNN3289" s="385"/>
      <c r="BNO3289" s="385"/>
      <c r="BNP3289" s="385"/>
      <c r="BNQ3289" s="385"/>
      <c r="BNR3289" s="385"/>
      <c r="BNS3289" s="385"/>
      <c r="BNT3289" s="385"/>
      <c r="BNU3289" s="385"/>
      <c r="BNV3289" s="385"/>
      <c r="BNW3289" s="385"/>
      <c r="BNX3289" s="385"/>
      <c r="BNY3289" s="385"/>
      <c r="BNZ3289" s="385"/>
      <c r="BOA3289" s="385"/>
      <c r="BOB3289" s="385"/>
      <c r="BOC3289" s="385"/>
      <c r="BOD3289" s="385"/>
      <c r="BOE3289" s="385"/>
      <c r="BOF3289" s="385"/>
      <c r="BOG3289" s="385"/>
      <c r="BOH3289" s="385"/>
      <c r="BOI3289" s="385"/>
      <c r="BOJ3289" s="385"/>
      <c r="BOK3289" s="385"/>
      <c r="BOL3289" s="385"/>
      <c r="BOM3289" s="385"/>
      <c r="BON3289" s="385"/>
      <c r="BOO3289" s="385"/>
      <c r="BOP3289" s="385"/>
      <c r="BOQ3289" s="385"/>
      <c r="BOR3289" s="385"/>
      <c r="BOS3289" s="385"/>
      <c r="BOT3289" s="385"/>
      <c r="BOU3289" s="385"/>
      <c r="BOV3289" s="385"/>
      <c r="BOW3289" s="385"/>
      <c r="BOX3289" s="385"/>
      <c r="BOY3289" s="385"/>
      <c r="BOZ3289" s="385"/>
      <c r="BPA3289" s="385"/>
      <c r="BPB3289" s="385"/>
      <c r="BPC3289" s="385"/>
      <c r="BPD3289" s="385"/>
      <c r="BPE3289" s="385"/>
      <c r="BPF3289" s="385"/>
      <c r="BPG3289" s="385"/>
      <c r="BPH3289" s="385"/>
      <c r="BPI3289" s="385"/>
      <c r="BPJ3289" s="385"/>
      <c r="BPK3289" s="385"/>
      <c r="BPL3289" s="385"/>
      <c r="BPM3289" s="385"/>
      <c r="BPN3289" s="385"/>
      <c r="BPO3289" s="385"/>
      <c r="BPP3289" s="385"/>
      <c r="BPQ3289" s="385"/>
      <c r="BPR3289" s="385"/>
      <c r="BPS3289" s="385"/>
      <c r="BPT3289" s="385"/>
      <c r="BPU3289" s="385"/>
      <c r="BPV3289" s="385"/>
      <c r="BPW3289" s="385"/>
      <c r="BPX3289" s="385"/>
      <c r="BPY3289" s="385"/>
      <c r="BPZ3289" s="385"/>
      <c r="BQA3289" s="385"/>
      <c r="BQB3289" s="385"/>
      <c r="BQC3289" s="385"/>
      <c r="BQD3289" s="385"/>
      <c r="BQE3289" s="385"/>
      <c r="BQF3289" s="385"/>
      <c r="BQG3289" s="385"/>
      <c r="BQH3289" s="385"/>
      <c r="BQI3289" s="385"/>
      <c r="BQJ3289" s="385"/>
      <c r="BQK3289" s="385"/>
      <c r="BQL3289" s="385"/>
      <c r="BQM3289" s="385"/>
      <c r="BQN3289" s="385"/>
      <c r="BQO3289" s="385"/>
      <c r="BQP3289" s="385"/>
      <c r="BQQ3289" s="385"/>
      <c r="BQR3289" s="385"/>
      <c r="BQS3289" s="385"/>
      <c r="BQT3289" s="385"/>
      <c r="BQU3289" s="385"/>
      <c r="BQV3289" s="385"/>
      <c r="BQW3289" s="385"/>
      <c r="BQX3289" s="385"/>
      <c r="BQY3289" s="385"/>
      <c r="BQZ3289" s="385"/>
      <c r="BRA3289" s="385"/>
      <c r="BRB3289" s="385"/>
      <c r="BRC3289" s="385"/>
      <c r="BRD3289" s="385"/>
      <c r="BRE3289" s="385"/>
      <c r="BRF3289" s="385"/>
      <c r="BRG3289" s="385"/>
      <c r="BRH3289" s="385"/>
      <c r="BRI3289" s="385"/>
      <c r="BRJ3289" s="385"/>
      <c r="BRK3289" s="385"/>
      <c r="BRL3289" s="385"/>
      <c r="BRM3289" s="385"/>
      <c r="BRN3289" s="385"/>
      <c r="BRO3289" s="385"/>
      <c r="BRP3289" s="385"/>
      <c r="BRQ3289" s="385"/>
      <c r="BRR3289" s="385"/>
      <c r="BRS3289" s="385"/>
      <c r="BRT3289" s="385"/>
      <c r="BRU3289" s="385"/>
      <c r="BRV3289" s="385"/>
      <c r="BRW3289" s="385"/>
      <c r="BRX3289" s="385"/>
      <c r="BRY3289" s="385"/>
      <c r="BRZ3289" s="385"/>
      <c r="BSA3289" s="385"/>
      <c r="BSB3289" s="385"/>
      <c r="BSC3289" s="385"/>
      <c r="BSD3289" s="385"/>
      <c r="BSE3289" s="385"/>
      <c r="BSF3289" s="385"/>
      <c r="BSG3289" s="385"/>
      <c r="BSH3289" s="385"/>
      <c r="BSI3289" s="385"/>
      <c r="BSJ3289" s="385"/>
      <c r="BSK3289" s="385"/>
      <c r="BSL3289" s="385"/>
      <c r="BSM3289" s="385"/>
      <c r="BSN3289" s="385"/>
      <c r="BSO3289" s="385"/>
      <c r="BSP3289" s="385"/>
      <c r="BSQ3289" s="385"/>
      <c r="BSR3289" s="385"/>
      <c r="BSS3289" s="385"/>
      <c r="BST3289" s="385"/>
      <c r="BSU3289" s="385"/>
      <c r="BSV3289" s="385"/>
      <c r="BSW3289" s="385"/>
      <c r="BSX3289" s="385"/>
      <c r="BSY3289" s="385"/>
      <c r="BSZ3289" s="385"/>
      <c r="BTA3289" s="385"/>
      <c r="BTB3289" s="385"/>
      <c r="BTC3289" s="385"/>
      <c r="BTD3289" s="385"/>
      <c r="BTE3289" s="385"/>
      <c r="BTF3289" s="385"/>
      <c r="BTG3289" s="385"/>
      <c r="BTH3289" s="385"/>
      <c r="BTI3289" s="385"/>
      <c r="BTJ3289" s="385"/>
      <c r="BTK3289" s="385"/>
      <c r="BTL3289" s="385"/>
      <c r="BTM3289" s="385"/>
      <c r="BTN3289" s="385"/>
      <c r="BTO3289" s="385"/>
      <c r="BTP3289" s="385"/>
      <c r="BTQ3289" s="385"/>
      <c r="BTR3289" s="385"/>
      <c r="BTS3289" s="385"/>
      <c r="BTT3289" s="385"/>
      <c r="BTU3289" s="385"/>
      <c r="BTV3289" s="385"/>
      <c r="BTW3289" s="385"/>
      <c r="BTX3289" s="385"/>
      <c r="BTY3289" s="385"/>
      <c r="BTZ3289" s="385"/>
      <c r="BUA3289" s="385"/>
      <c r="BUB3289" s="385"/>
      <c r="BUC3289" s="385"/>
      <c r="BUD3289" s="385"/>
      <c r="BUE3289" s="385"/>
      <c r="BUF3289" s="385"/>
      <c r="BUG3289" s="385"/>
      <c r="BUH3289" s="385"/>
      <c r="BUI3289" s="385"/>
      <c r="BUJ3289" s="385"/>
      <c r="BUK3289" s="385"/>
      <c r="BUL3289" s="385"/>
      <c r="BUM3289" s="385"/>
      <c r="BUN3289" s="385"/>
      <c r="BUO3289" s="385"/>
      <c r="BUP3289" s="385"/>
      <c r="BUQ3289" s="385"/>
      <c r="BUR3289" s="385"/>
      <c r="BUS3289" s="385"/>
      <c r="BUT3289" s="385"/>
      <c r="BUU3289" s="385"/>
      <c r="BUV3289" s="385"/>
      <c r="BUW3289" s="385"/>
      <c r="BUX3289" s="385"/>
      <c r="BUY3289" s="385"/>
      <c r="BUZ3289" s="385"/>
      <c r="BVA3289" s="385"/>
      <c r="BVB3289" s="385"/>
      <c r="BVC3289" s="385"/>
      <c r="BVD3289" s="385"/>
      <c r="BVE3289" s="385"/>
      <c r="BVF3289" s="385"/>
      <c r="BVG3289" s="385"/>
      <c r="BVH3289" s="385"/>
      <c r="BVI3289" s="385"/>
      <c r="BVJ3289" s="385"/>
      <c r="BVK3289" s="385"/>
      <c r="BVL3289" s="385"/>
      <c r="BVM3289" s="385"/>
      <c r="BVN3289" s="385"/>
      <c r="BVO3289" s="385"/>
      <c r="BVP3289" s="385"/>
      <c r="BVQ3289" s="385"/>
      <c r="BVR3289" s="385"/>
      <c r="BVS3289" s="385"/>
      <c r="BVT3289" s="385"/>
      <c r="BVU3289" s="385"/>
      <c r="BVV3289" s="385"/>
      <c r="BVW3289" s="385"/>
      <c r="BVX3289" s="385"/>
      <c r="BVY3289" s="385"/>
      <c r="BVZ3289" s="385"/>
      <c r="BWA3289" s="385"/>
      <c r="BWB3289" s="385"/>
      <c r="BWC3289" s="385"/>
      <c r="BWD3289" s="385"/>
      <c r="BWE3289" s="385"/>
      <c r="BWF3289" s="385"/>
      <c r="BWG3289" s="385"/>
      <c r="BWH3289" s="385"/>
      <c r="BWI3289" s="385"/>
      <c r="BWJ3289" s="385"/>
      <c r="BWK3289" s="385"/>
      <c r="BWL3289" s="385"/>
      <c r="BWM3289" s="385"/>
      <c r="BWN3289" s="385"/>
      <c r="BWO3289" s="385"/>
      <c r="BWP3289" s="385"/>
      <c r="BWQ3289" s="385"/>
      <c r="BWR3289" s="385"/>
      <c r="BWS3289" s="385"/>
      <c r="BWT3289" s="385"/>
      <c r="BWU3289" s="385"/>
      <c r="BWV3289" s="385"/>
      <c r="BWW3289" s="385"/>
      <c r="BWX3289" s="385"/>
      <c r="BWY3289" s="385"/>
      <c r="BWZ3289" s="385"/>
      <c r="BXA3289" s="385"/>
      <c r="BXB3289" s="385"/>
      <c r="BXC3289" s="385"/>
      <c r="BXD3289" s="385"/>
      <c r="BXE3289" s="385"/>
      <c r="BXF3289" s="385"/>
      <c r="BXG3289" s="385"/>
      <c r="BXH3289" s="385"/>
      <c r="BXI3289" s="385"/>
      <c r="BXJ3289" s="385"/>
      <c r="BXK3289" s="385"/>
      <c r="BXL3289" s="385"/>
      <c r="BXM3289" s="385"/>
      <c r="BXN3289" s="385"/>
      <c r="BXO3289" s="385"/>
      <c r="BXP3289" s="385"/>
      <c r="BXQ3289" s="385"/>
      <c r="BXR3289" s="385"/>
      <c r="BXS3289" s="385"/>
      <c r="BXT3289" s="385"/>
      <c r="BXU3289" s="385"/>
      <c r="BXV3289" s="385"/>
      <c r="BXW3289" s="385"/>
      <c r="BXX3289" s="385"/>
      <c r="BXY3289" s="385"/>
      <c r="BXZ3289" s="385"/>
      <c r="BYA3289" s="385"/>
      <c r="BYB3289" s="385"/>
      <c r="BYC3289" s="385"/>
      <c r="BYD3289" s="385"/>
      <c r="BYE3289" s="385"/>
      <c r="BYF3289" s="385"/>
      <c r="BYG3289" s="385"/>
      <c r="BYH3289" s="385"/>
      <c r="BYI3289" s="385"/>
      <c r="BYJ3289" s="385"/>
      <c r="BYK3289" s="385"/>
      <c r="BYL3289" s="385"/>
      <c r="BYM3289" s="385"/>
      <c r="BYN3289" s="385"/>
      <c r="BYO3289" s="385"/>
      <c r="BYP3289" s="385"/>
      <c r="BYQ3289" s="385"/>
      <c r="BYR3289" s="385"/>
      <c r="BYS3289" s="385"/>
      <c r="BYT3289" s="385"/>
      <c r="BYU3289" s="385"/>
      <c r="BYV3289" s="385"/>
      <c r="BYW3289" s="385"/>
      <c r="BYX3289" s="385"/>
      <c r="BYY3289" s="385"/>
      <c r="BYZ3289" s="385"/>
      <c r="BZA3289" s="385"/>
      <c r="BZB3289" s="385"/>
      <c r="BZC3289" s="385"/>
      <c r="BZD3289" s="385"/>
      <c r="BZE3289" s="385"/>
      <c r="BZF3289" s="385"/>
      <c r="BZG3289" s="385"/>
      <c r="BZH3289" s="385"/>
      <c r="BZI3289" s="385"/>
      <c r="BZJ3289" s="385"/>
      <c r="BZK3289" s="385"/>
      <c r="BZL3289" s="385"/>
      <c r="BZM3289" s="385"/>
      <c r="BZN3289" s="385"/>
      <c r="BZO3289" s="385"/>
      <c r="BZP3289" s="385"/>
      <c r="BZQ3289" s="385"/>
      <c r="BZR3289" s="385"/>
      <c r="BZS3289" s="385"/>
      <c r="BZT3289" s="385"/>
      <c r="BZU3289" s="385"/>
      <c r="BZV3289" s="385"/>
      <c r="BZW3289" s="385"/>
      <c r="BZX3289" s="385"/>
      <c r="BZY3289" s="385"/>
      <c r="BZZ3289" s="385"/>
      <c r="CAA3289" s="385"/>
      <c r="CAB3289" s="385"/>
      <c r="CAC3289" s="385"/>
      <c r="CAD3289" s="385"/>
      <c r="CAE3289" s="385"/>
      <c r="CAF3289" s="385"/>
      <c r="CAG3289" s="385"/>
      <c r="CAH3289" s="385"/>
      <c r="CAI3289" s="385"/>
      <c r="CAJ3289" s="385"/>
      <c r="CAK3289" s="385"/>
      <c r="CAL3289" s="385"/>
      <c r="CAM3289" s="385"/>
      <c r="CAN3289" s="385"/>
      <c r="CAO3289" s="385"/>
      <c r="CAP3289" s="385"/>
      <c r="CAQ3289" s="385"/>
      <c r="CAR3289" s="385"/>
      <c r="CAS3289" s="385"/>
      <c r="CAT3289" s="385"/>
      <c r="CAU3289" s="385"/>
      <c r="CAV3289" s="385"/>
      <c r="CAW3289" s="385"/>
      <c r="CAX3289" s="385"/>
      <c r="CAY3289" s="385"/>
      <c r="CAZ3289" s="385"/>
      <c r="CBA3289" s="385"/>
      <c r="CBB3289" s="385"/>
      <c r="CBC3289" s="385"/>
      <c r="CBD3289" s="385"/>
      <c r="CBE3289" s="385"/>
      <c r="CBF3289" s="385"/>
      <c r="CBG3289" s="385"/>
      <c r="CBH3289" s="385"/>
      <c r="CBI3289" s="385"/>
      <c r="CBJ3289" s="385"/>
      <c r="CBK3289" s="385"/>
      <c r="CBL3289" s="385"/>
      <c r="CBM3289" s="385"/>
      <c r="CBN3289" s="385"/>
      <c r="CBO3289" s="385"/>
      <c r="CBP3289" s="385"/>
      <c r="CBQ3289" s="385"/>
      <c r="CBR3289" s="385"/>
      <c r="CBS3289" s="385"/>
      <c r="CBT3289" s="385"/>
      <c r="CBU3289" s="385"/>
      <c r="CBV3289" s="385"/>
      <c r="CBW3289" s="385"/>
      <c r="CBX3289" s="385"/>
      <c r="CBY3289" s="385"/>
      <c r="CBZ3289" s="385"/>
      <c r="CCA3289" s="385"/>
      <c r="CCB3289" s="385"/>
      <c r="CCC3289" s="385"/>
      <c r="CCD3289" s="385"/>
      <c r="CCE3289" s="385"/>
      <c r="CCF3289" s="385"/>
      <c r="CCG3289" s="385"/>
      <c r="CCH3289" s="385"/>
      <c r="CCI3289" s="385"/>
      <c r="CCJ3289" s="385"/>
      <c r="CCK3289" s="385"/>
      <c r="CCL3289" s="385"/>
      <c r="CCM3289" s="385"/>
      <c r="CCN3289" s="385"/>
      <c r="CCO3289" s="385"/>
      <c r="CCP3289" s="385"/>
      <c r="CCQ3289" s="385"/>
      <c r="CCR3289" s="385"/>
      <c r="CCS3289" s="385"/>
      <c r="CCT3289" s="385"/>
      <c r="CCU3289" s="385"/>
      <c r="CCV3289" s="385"/>
      <c r="CCW3289" s="385"/>
      <c r="CCX3289" s="385"/>
      <c r="CCY3289" s="385"/>
      <c r="CCZ3289" s="385"/>
      <c r="CDA3289" s="385"/>
      <c r="CDB3289" s="385"/>
      <c r="CDC3289" s="385"/>
      <c r="CDD3289" s="385"/>
      <c r="CDE3289" s="385"/>
      <c r="CDF3289" s="385"/>
      <c r="CDG3289" s="385"/>
      <c r="CDH3289" s="385"/>
      <c r="CDI3289" s="385"/>
      <c r="CDJ3289" s="385"/>
      <c r="CDK3289" s="385"/>
      <c r="CDL3289" s="385"/>
      <c r="CDM3289" s="385"/>
      <c r="CDN3289" s="385"/>
      <c r="CDO3289" s="385"/>
      <c r="CDP3289" s="385"/>
      <c r="CDQ3289" s="385"/>
      <c r="CDR3289" s="385"/>
      <c r="CDS3289" s="385"/>
      <c r="CDT3289" s="385"/>
      <c r="CDU3289" s="385"/>
      <c r="CDV3289" s="385"/>
      <c r="CDW3289" s="385"/>
      <c r="CDX3289" s="385"/>
      <c r="CDY3289" s="385"/>
      <c r="CDZ3289" s="385"/>
      <c r="CEA3289" s="385"/>
      <c r="CEB3289" s="385"/>
      <c r="CEC3289" s="385"/>
      <c r="CED3289" s="385"/>
      <c r="CEE3289" s="385"/>
      <c r="CEF3289" s="385"/>
      <c r="CEG3289" s="385"/>
      <c r="CEH3289" s="385"/>
      <c r="CEI3289" s="385"/>
      <c r="CEJ3289" s="385"/>
      <c r="CEK3289" s="385"/>
      <c r="CEL3289" s="385"/>
      <c r="CEM3289" s="385"/>
      <c r="CEN3289" s="385"/>
      <c r="CEO3289" s="385"/>
      <c r="CEP3289" s="385"/>
      <c r="CEQ3289" s="385"/>
      <c r="CER3289" s="385"/>
      <c r="CES3289" s="385"/>
      <c r="CET3289" s="385"/>
      <c r="CEU3289" s="385"/>
      <c r="CEV3289" s="385"/>
      <c r="CEW3289" s="385"/>
      <c r="CEX3289" s="385"/>
      <c r="CEY3289" s="385"/>
      <c r="CEZ3289" s="385"/>
      <c r="CFA3289" s="385"/>
      <c r="CFB3289" s="385"/>
      <c r="CFC3289" s="385"/>
      <c r="CFD3289" s="385"/>
      <c r="CFE3289" s="385"/>
      <c r="CFF3289" s="385"/>
      <c r="CFG3289" s="385"/>
      <c r="CFH3289" s="385"/>
      <c r="CFI3289" s="385"/>
      <c r="CFJ3289" s="385"/>
      <c r="CFK3289" s="385"/>
      <c r="CFL3289" s="385"/>
      <c r="CFM3289" s="385"/>
      <c r="CFN3289" s="385"/>
      <c r="CFO3289" s="385"/>
      <c r="CFP3289" s="385"/>
      <c r="CFQ3289" s="385"/>
      <c r="CFR3289" s="385"/>
      <c r="CFS3289" s="385"/>
      <c r="CFT3289" s="385"/>
      <c r="CFU3289" s="385"/>
      <c r="CFV3289" s="385"/>
      <c r="CFW3289" s="385"/>
      <c r="CFX3289" s="385"/>
      <c r="CFY3289" s="385"/>
      <c r="CFZ3289" s="385"/>
      <c r="CGA3289" s="385"/>
      <c r="CGB3289" s="385"/>
      <c r="CGC3289" s="385"/>
      <c r="CGD3289" s="385"/>
      <c r="CGE3289" s="385"/>
      <c r="CGF3289" s="385"/>
      <c r="CGG3289" s="385"/>
      <c r="CGH3289" s="385"/>
      <c r="CGI3289" s="385"/>
      <c r="CGJ3289" s="385"/>
      <c r="CGK3289" s="385"/>
      <c r="CGL3289" s="385"/>
      <c r="CGM3289" s="385"/>
      <c r="CGN3289" s="385"/>
      <c r="CGO3289" s="385"/>
      <c r="CGP3289" s="385"/>
      <c r="CGQ3289" s="385"/>
      <c r="CGR3289" s="385"/>
      <c r="CGS3289" s="385"/>
      <c r="CGT3289" s="385"/>
      <c r="CGU3289" s="385"/>
      <c r="CGV3289" s="385"/>
      <c r="CGW3289" s="385"/>
      <c r="CGX3289" s="385"/>
      <c r="CGY3289" s="385"/>
      <c r="CGZ3289" s="385"/>
      <c r="CHA3289" s="385"/>
      <c r="CHB3289" s="385"/>
      <c r="CHC3289" s="385"/>
      <c r="CHD3289" s="385"/>
      <c r="CHE3289" s="385"/>
      <c r="CHF3289" s="385"/>
      <c r="CHG3289" s="385"/>
      <c r="CHH3289" s="385"/>
      <c r="CHI3289" s="385"/>
      <c r="CHJ3289" s="385"/>
      <c r="CHK3289" s="385"/>
      <c r="CHL3289" s="385"/>
      <c r="CHM3289" s="385"/>
      <c r="CHN3289" s="385"/>
      <c r="CHO3289" s="385"/>
      <c r="CHP3289" s="385"/>
      <c r="CHQ3289" s="385"/>
      <c r="CHR3289" s="385"/>
      <c r="CHS3289" s="385"/>
      <c r="CHT3289" s="385"/>
      <c r="CHU3289" s="385"/>
      <c r="CHV3289" s="385"/>
      <c r="CHW3289" s="385"/>
      <c r="CHX3289" s="385"/>
      <c r="CHY3289" s="385"/>
      <c r="CHZ3289" s="385"/>
      <c r="CIA3289" s="385"/>
      <c r="CIB3289" s="385"/>
      <c r="CIC3289" s="385"/>
      <c r="CID3289" s="385"/>
      <c r="CIE3289" s="385"/>
      <c r="CIF3289" s="385"/>
      <c r="CIG3289" s="385"/>
      <c r="CIH3289" s="385"/>
      <c r="CII3289" s="385"/>
      <c r="CIJ3289" s="385"/>
      <c r="CIK3289" s="385"/>
      <c r="CIL3289" s="385"/>
      <c r="CIM3289" s="385"/>
      <c r="CIN3289" s="385"/>
      <c r="CIO3289" s="385"/>
      <c r="CIP3289" s="385"/>
      <c r="CIQ3289" s="385"/>
      <c r="CIR3289" s="385"/>
      <c r="CIS3289" s="385"/>
      <c r="CIT3289" s="385"/>
      <c r="CIU3289" s="385"/>
      <c r="CIV3289" s="385"/>
      <c r="CIW3289" s="385"/>
      <c r="CIX3289" s="385"/>
      <c r="CIY3289" s="385"/>
      <c r="CIZ3289" s="385"/>
      <c r="CJA3289" s="385"/>
      <c r="CJB3289" s="385"/>
      <c r="CJC3289" s="385"/>
      <c r="CJD3289" s="385"/>
      <c r="CJE3289" s="385"/>
      <c r="CJF3289" s="385"/>
      <c r="CJG3289" s="385"/>
      <c r="CJH3289" s="385"/>
      <c r="CJI3289" s="385"/>
      <c r="CJJ3289" s="385"/>
      <c r="CJK3289" s="385"/>
      <c r="CJL3289" s="385"/>
      <c r="CJM3289" s="385"/>
      <c r="CJN3289" s="385"/>
      <c r="CJO3289" s="385"/>
      <c r="CJP3289" s="385"/>
      <c r="CJQ3289" s="385"/>
      <c r="CJR3289" s="385"/>
      <c r="CJS3289" s="385"/>
      <c r="CJT3289" s="385"/>
      <c r="CJU3289" s="385"/>
      <c r="CJV3289" s="385"/>
      <c r="CJW3289" s="385"/>
      <c r="CJX3289" s="385"/>
      <c r="CJY3289" s="385"/>
      <c r="CJZ3289" s="385"/>
      <c r="CKA3289" s="385"/>
      <c r="CKB3289" s="385"/>
      <c r="CKC3289" s="385"/>
      <c r="CKD3289" s="385"/>
      <c r="CKE3289" s="385"/>
      <c r="CKF3289" s="385"/>
      <c r="CKG3289" s="385"/>
      <c r="CKH3289" s="385"/>
      <c r="CKI3289" s="385"/>
      <c r="CKJ3289" s="385"/>
      <c r="CKK3289" s="385"/>
      <c r="CKL3289" s="385"/>
      <c r="CKM3289" s="385"/>
      <c r="CKN3289" s="385"/>
      <c r="CKO3289" s="385"/>
      <c r="CKP3289" s="385"/>
      <c r="CKQ3289" s="385"/>
      <c r="CKR3289" s="385"/>
      <c r="CKS3289" s="385"/>
      <c r="CKT3289" s="385"/>
      <c r="CKU3289" s="385"/>
      <c r="CKV3289" s="385"/>
      <c r="CKW3289" s="385"/>
      <c r="CKX3289" s="385"/>
      <c r="CKY3289" s="385"/>
      <c r="CKZ3289" s="385"/>
      <c r="CLA3289" s="385"/>
      <c r="CLB3289" s="385"/>
      <c r="CLC3289" s="385"/>
      <c r="CLD3289" s="385"/>
      <c r="CLE3289" s="385"/>
      <c r="CLF3289" s="385"/>
      <c r="CLG3289" s="385"/>
      <c r="CLH3289" s="385"/>
      <c r="CLI3289" s="385"/>
      <c r="CLJ3289" s="385"/>
      <c r="CLK3289" s="385"/>
      <c r="CLL3289" s="385"/>
      <c r="CLM3289" s="385"/>
      <c r="CLN3289" s="385"/>
      <c r="CLO3289" s="385"/>
      <c r="CLP3289" s="385"/>
      <c r="CLQ3289" s="385"/>
      <c r="CLR3289" s="385"/>
      <c r="CLS3289" s="385"/>
      <c r="CLT3289" s="385"/>
      <c r="CLU3289" s="385"/>
      <c r="CLV3289" s="385"/>
      <c r="CLW3289" s="385"/>
      <c r="CLX3289" s="385"/>
      <c r="CLY3289" s="385"/>
      <c r="CLZ3289" s="385"/>
      <c r="CMA3289" s="385"/>
      <c r="CMB3289" s="385"/>
      <c r="CMC3289" s="385"/>
      <c r="CMD3289" s="385"/>
      <c r="CME3289" s="385"/>
      <c r="CMF3289" s="385"/>
      <c r="CMG3289" s="385"/>
      <c r="CMH3289" s="385"/>
      <c r="CMI3289" s="385"/>
      <c r="CMJ3289" s="385"/>
      <c r="CMK3289" s="385"/>
      <c r="CML3289" s="385"/>
      <c r="CMM3289" s="385"/>
      <c r="CMN3289" s="385"/>
      <c r="CMO3289" s="385"/>
      <c r="CMP3289" s="385"/>
      <c r="CMQ3289" s="385"/>
      <c r="CMR3289" s="385"/>
      <c r="CMS3289" s="385"/>
      <c r="CMT3289" s="385"/>
      <c r="CMU3289" s="385"/>
      <c r="CMV3289" s="385"/>
      <c r="CMW3289" s="385"/>
      <c r="CMX3289" s="385"/>
      <c r="CMY3289" s="385"/>
      <c r="CMZ3289" s="385"/>
      <c r="CNA3289" s="385"/>
      <c r="CNB3289" s="385"/>
      <c r="CNC3289" s="385"/>
      <c r="CND3289" s="385"/>
      <c r="CNE3289" s="385"/>
      <c r="CNF3289" s="385"/>
      <c r="CNG3289" s="385"/>
      <c r="CNH3289" s="385"/>
      <c r="CNI3289" s="385"/>
      <c r="CNJ3289" s="385"/>
      <c r="CNK3289" s="385"/>
      <c r="CNL3289" s="385"/>
      <c r="CNM3289" s="385"/>
      <c r="CNN3289" s="385"/>
      <c r="CNO3289" s="385"/>
      <c r="CNP3289" s="385"/>
      <c r="CNQ3289" s="385"/>
      <c r="CNR3289" s="385"/>
      <c r="CNS3289" s="385"/>
      <c r="CNT3289" s="385"/>
      <c r="CNU3289" s="385"/>
      <c r="CNV3289" s="385"/>
      <c r="CNW3289" s="385"/>
      <c r="CNX3289" s="385"/>
      <c r="CNY3289" s="385"/>
      <c r="CNZ3289" s="385"/>
      <c r="COA3289" s="385"/>
      <c r="COB3289" s="385"/>
      <c r="COC3289" s="385"/>
      <c r="COD3289" s="385"/>
      <c r="COE3289" s="385"/>
      <c r="COF3289" s="385"/>
      <c r="COG3289" s="385"/>
      <c r="COH3289" s="385"/>
      <c r="COI3289" s="385"/>
      <c r="COJ3289" s="385"/>
      <c r="COK3289" s="385"/>
      <c r="COL3289" s="385"/>
      <c r="COM3289" s="385"/>
      <c r="CON3289" s="385"/>
      <c r="COO3289" s="385"/>
      <c r="COP3289" s="385"/>
      <c r="COQ3289" s="385"/>
      <c r="COR3289" s="385"/>
      <c r="COS3289" s="385"/>
      <c r="COT3289" s="385"/>
      <c r="COU3289" s="385"/>
      <c r="COV3289" s="385"/>
      <c r="COW3289" s="385"/>
      <c r="COX3289" s="385"/>
      <c r="COY3289" s="385"/>
      <c r="COZ3289" s="385"/>
      <c r="CPA3289" s="385"/>
      <c r="CPB3289" s="385"/>
      <c r="CPC3289" s="385"/>
      <c r="CPD3289" s="385"/>
      <c r="CPE3289" s="385"/>
      <c r="CPF3289" s="385"/>
      <c r="CPG3289" s="385"/>
      <c r="CPH3289" s="385"/>
      <c r="CPI3289" s="385"/>
      <c r="CPJ3289" s="385"/>
      <c r="CPK3289" s="385"/>
      <c r="CPL3289" s="385"/>
      <c r="CPM3289" s="385"/>
      <c r="CPN3289" s="385"/>
      <c r="CPO3289" s="385"/>
      <c r="CPP3289" s="385"/>
      <c r="CPQ3289" s="385"/>
      <c r="CPR3289" s="385"/>
      <c r="CPS3289" s="385"/>
      <c r="CPT3289" s="385"/>
      <c r="CPU3289" s="385"/>
      <c r="CPV3289" s="385"/>
      <c r="CPW3289" s="385"/>
      <c r="CPX3289" s="385"/>
      <c r="CPY3289" s="385"/>
      <c r="CPZ3289" s="385"/>
      <c r="CQA3289" s="385"/>
      <c r="CQB3289" s="385"/>
      <c r="CQC3289" s="385"/>
      <c r="CQD3289" s="385"/>
      <c r="CQE3289" s="385"/>
      <c r="CQF3289" s="385"/>
      <c r="CQG3289" s="385"/>
      <c r="CQH3289" s="385"/>
      <c r="CQI3289" s="385"/>
      <c r="CQJ3289" s="385"/>
      <c r="CQK3289" s="385"/>
      <c r="CQL3289" s="385"/>
      <c r="CQM3289" s="385"/>
      <c r="CQN3289" s="385"/>
      <c r="CQO3289" s="385"/>
      <c r="CQP3289" s="385"/>
      <c r="CQQ3289" s="385"/>
      <c r="CQR3289" s="385"/>
      <c r="CQS3289" s="385"/>
      <c r="CQT3289" s="385"/>
      <c r="CQU3289" s="385"/>
      <c r="CQV3289" s="385"/>
      <c r="CQW3289" s="385"/>
      <c r="CQX3289" s="385"/>
      <c r="CQY3289" s="385"/>
      <c r="CQZ3289" s="385"/>
      <c r="CRA3289" s="385"/>
      <c r="CRB3289" s="385"/>
      <c r="CRC3289" s="385"/>
      <c r="CRD3289" s="385"/>
      <c r="CRE3289" s="385"/>
      <c r="CRF3289" s="385"/>
      <c r="CRG3289" s="385"/>
      <c r="CRH3289" s="385"/>
      <c r="CRI3289" s="385"/>
      <c r="CRJ3289" s="385"/>
      <c r="CRK3289" s="385"/>
      <c r="CRL3289" s="385"/>
      <c r="CRM3289" s="385"/>
      <c r="CRN3289" s="385"/>
      <c r="CRO3289" s="385"/>
      <c r="CRP3289" s="385"/>
      <c r="CRQ3289" s="385"/>
      <c r="CRR3289" s="385"/>
      <c r="CRS3289" s="385"/>
      <c r="CRT3289" s="385"/>
      <c r="CRU3289" s="385"/>
      <c r="CRV3289" s="385"/>
      <c r="CRW3289" s="385"/>
      <c r="CRX3289" s="385"/>
      <c r="CRY3289" s="385"/>
      <c r="CRZ3289" s="385"/>
      <c r="CSA3289" s="385"/>
      <c r="CSB3289" s="385"/>
      <c r="CSC3289" s="385"/>
      <c r="CSD3289" s="385"/>
      <c r="CSE3289" s="385"/>
      <c r="CSF3289" s="385"/>
      <c r="CSG3289" s="385"/>
      <c r="CSH3289" s="385"/>
      <c r="CSI3289" s="385"/>
      <c r="CSJ3289" s="385"/>
      <c r="CSK3289" s="385"/>
      <c r="CSL3289" s="385"/>
      <c r="CSM3289" s="385"/>
      <c r="CSN3289" s="385"/>
      <c r="CSO3289" s="385"/>
      <c r="CSP3289" s="385"/>
      <c r="CSQ3289" s="385"/>
      <c r="CSR3289" s="385"/>
      <c r="CSS3289" s="385"/>
      <c r="CST3289" s="385"/>
      <c r="CSU3289" s="385"/>
      <c r="CSV3289" s="385"/>
      <c r="CSW3289" s="385"/>
      <c r="CSX3289" s="385"/>
      <c r="CSY3289" s="385"/>
      <c r="CSZ3289" s="385"/>
      <c r="CTA3289" s="385"/>
      <c r="CTB3289" s="385"/>
      <c r="CTC3289" s="385"/>
      <c r="CTD3289" s="385"/>
      <c r="CTE3289" s="385"/>
      <c r="CTF3289" s="385"/>
      <c r="CTG3289" s="385"/>
      <c r="CTH3289" s="385"/>
      <c r="CTI3289" s="385"/>
      <c r="CTJ3289" s="385"/>
      <c r="CTK3289" s="385"/>
      <c r="CTL3289" s="385"/>
      <c r="CTM3289" s="385"/>
      <c r="CTN3289" s="385"/>
      <c r="CTO3289" s="385"/>
      <c r="CTP3289" s="385"/>
      <c r="CTQ3289" s="385"/>
      <c r="CTR3289" s="385"/>
      <c r="CTS3289" s="385"/>
      <c r="CTT3289" s="385"/>
      <c r="CTU3289" s="385"/>
      <c r="CTV3289" s="385"/>
      <c r="CTW3289" s="385"/>
      <c r="CTX3289" s="385"/>
      <c r="CTY3289" s="385"/>
      <c r="CTZ3289" s="385"/>
      <c r="CUA3289" s="385"/>
      <c r="CUB3289" s="385"/>
      <c r="CUC3289" s="385"/>
      <c r="CUD3289" s="385"/>
      <c r="CUE3289" s="385"/>
      <c r="CUF3289" s="385"/>
      <c r="CUG3289" s="385"/>
      <c r="CUH3289" s="385"/>
      <c r="CUI3289" s="385"/>
      <c r="CUJ3289" s="385"/>
      <c r="CUK3289" s="385"/>
      <c r="CUL3289" s="385"/>
      <c r="CUM3289" s="385"/>
      <c r="CUN3289" s="385"/>
      <c r="CUO3289" s="385"/>
      <c r="CUP3289" s="385"/>
      <c r="CUQ3289" s="385"/>
      <c r="CUR3289" s="385"/>
      <c r="CUS3289" s="385"/>
      <c r="CUT3289" s="385"/>
      <c r="CUU3289" s="385"/>
      <c r="CUV3289" s="385"/>
      <c r="CUW3289" s="385"/>
      <c r="CUX3289" s="385"/>
      <c r="CUY3289" s="385"/>
      <c r="CUZ3289" s="385"/>
      <c r="CVA3289" s="385"/>
      <c r="CVB3289" s="385"/>
      <c r="CVC3289" s="385"/>
      <c r="CVD3289" s="385"/>
      <c r="CVE3289" s="385"/>
      <c r="CVF3289" s="385"/>
      <c r="CVG3289" s="385"/>
      <c r="CVH3289" s="385"/>
      <c r="CVI3289" s="385"/>
      <c r="CVJ3289" s="385"/>
      <c r="CVK3289" s="385"/>
      <c r="CVL3289" s="385"/>
      <c r="CVM3289" s="385"/>
      <c r="CVN3289" s="385"/>
      <c r="CVO3289" s="385"/>
      <c r="CVP3289" s="385"/>
      <c r="CVQ3289" s="385"/>
      <c r="CVR3289" s="385"/>
      <c r="CVS3289" s="385"/>
      <c r="CVT3289" s="385"/>
      <c r="CVU3289" s="385"/>
      <c r="CVV3289" s="385"/>
      <c r="CVW3289" s="385"/>
      <c r="CVX3289" s="385"/>
      <c r="CVY3289" s="385"/>
      <c r="CVZ3289" s="385"/>
      <c r="CWA3289" s="385"/>
      <c r="CWB3289" s="385"/>
      <c r="CWC3289" s="385"/>
      <c r="CWD3289" s="385"/>
      <c r="CWE3289" s="385"/>
      <c r="CWF3289" s="385"/>
      <c r="CWG3289" s="385"/>
      <c r="CWH3289" s="385"/>
      <c r="CWI3289" s="385"/>
      <c r="CWJ3289" s="385"/>
      <c r="CWK3289" s="385"/>
      <c r="CWL3289" s="385"/>
      <c r="CWM3289" s="385"/>
      <c r="CWN3289" s="385"/>
      <c r="CWO3289" s="385"/>
      <c r="CWP3289" s="385"/>
      <c r="CWQ3289" s="385"/>
      <c r="CWR3289" s="385"/>
      <c r="CWS3289" s="385"/>
      <c r="CWT3289" s="385"/>
      <c r="CWU3289" s="385"/>
      <c r="CWV3289" s="385"/>
      <c r="CWW3289" s="385"/>
      <c r="CWX3289" s="385"/>
      <c r="CWY3289" s="385"/>
      <c r="CWZ3289" s="385"/>
      <c r="CXA3289" s="385"/>
      <c r="CXB3289" s="385"/>
      <c r="CXC3289" s="385"/>
      <c r="CXD3289" s="385"/>
      <c r="CXE3289" s="385"/>
      <c r="CXF3289" s="385"/>
      <c r="CXG3289" s="385"/>
      <c r="CXH3289" s="385"/>
      <c r="CXI3289" s="385"/>
      <c r="CXJ3289" s="385"/>
      <c r="CXK3289" s="385"/>
      <c r="CXL3289" s="385"/>
      <c r="CXM3289" s="385"/>
      <c r="CXN3289" s="385"/>
      <c r="CXO3289" s="385"/>
      <c r="CXP3289" s="385"/>
      <c r="CXQ3289" s="385"/>
      <c r="CXR3289" s="385"/>
      <c r="CXS3289" s="385"/>
      <c r="CXT3289" s="385"/>
      <c r="CXU3289" s="385"/>
      <c r="CXV3289" s="385"/>
      <c r="CXW3289" s="385"/>
      <c r="CXX3289" s="385"/>
      <c r="CXY3289" s="385"/>
      <c r="CXZ3289" s="385"/>
      <c r="CYA3289" s="385"/>
      <c r="CYB3289" s="385"/>
      <c r="CYC3289" s="385"/>
      <c r="CYD3289" s="385"/>
      <c r="CYE3289" s="385"/>
      <c r="CYF3289" s="385"/>
      <c r="CYG3289" s="385"/>
      <c r="CYH3289" s="385"/>
      <c r="CYI3289" s="385"/>
      <c r="CYJ3289" s="385"/>
      <c r="CYK3289" s="385"/>
      <c r="CYL3289" s="385"/>
      <c r="CYM3289" s="385"/>
      <c r="CYN3289" s="385"/>
      <c r="CYO3289" s="385"/>
      <c r="CYP3289" s="385"/>
      <c r="CYQ3289" s="385"/>
      <c r="CYR3289" s="385"/>
      <c r="CYS3289" s="385"/>
      <c r="CYT3289" s="385"/>
      <c r="CYU3289" s="385"/>
      <c r="CYV3289" s="385"/>
      <c r="CYW3289" s="385"/>
      <c r="CYX3289" s="385"/>
      <c r="CYY3289" s="385"/>
      <c r="CYZ3289" s="385"/>
      <c r="CZA3289" s="385"/>
      <c r="CZB3289" s="385"/>
      <c r="CZC3289" s="385"/>
      <c r="CZD3289" s="385"/>
      <c r="CZE3289" s="385"/>
      <c r="CZF3289" s="385"/>
      <c r="CZG3289" s="385"/>
      <c r="CZH3289" s="385"/>
      <c r="CZI3289" s="385"/>
      <c r="CZJ3289" s="385"/>
      <c r="CZK3289" s="385"/>
      <c r="CZL3289" s="385"/>
      <c r="CZM3289" s="385"/>
      <c r="CZN3289" s="385"/>
      <c r="CZO3289" s="385"/>
      <c r="CZP3289" s="385"/>
      <c r="CZQ3289" s="385"/>
      <c r="CZR3289" s="385"/>
      <c r="CZS3289" s="385"/>
      <c r="CZT3289" s="385"/>
      <c r="CZU3289" s="385"/>
      <c r="CZV3289" s="385"/>
      <c r="CZW3289" s="385"/>
      <c r="CZX3289" s="385"/>
      <c r="CZY3289" s="385"/>
      <c r="CZZ3289" s="385"/>
      <c r="DAA3289" s="385"/>
      <c r="DAB3289" s="385"/>
      <c r="DAC3289" s="385"/>
      <c r="DAD3289" s="385"/>
      <c r="DAE3289" s="385"/>
      <c r="DAF3289" s="385"/>
      <c r="DAG3289" s="385"/>
      <c r="DAH3289" s="385"/>
      <c r="DAI3289" s="385"/>
      <c r="DAJ3289" s="385"/>
      <c r="DAK3289" s="385"/>
      <c r="DAL3289" s="385"/>
      <c r="DAM3289" s="385"/>
      <c r="DAN3289" s="385"/>
      <c r="DAO3289" s="385"/>
      <c r="DAP3289" s="385"/>
      <c r="DAQ3289" s="385"/>
      <c r="DAR3289" s="385"/>
      <c r="DAS3289" s="385"/>
      <c r="DAT3289" s="385"/>
      <c r="DAU3289" s="385"/>
      <c r="DAV3289" s="385"/>
      <c r="DAW3289" s="385"/>
      <c r="DAX3289" s="385"/>
      <c r="DAY3289" s="385"/>
      <c r="DAZ3289" s="385"/>
      <c r="DBA3289" s="385"/>
      <c r="DBB3289" s="385"/>
      <c r="DBC3289" s="385"/>
      <c r="DBD3289" s="385"/>
      <c r="DBE3289" s="385"/>
      <c r="DBF3289" s="385"/>
      <c r="DBG3289" s="385"/>
      <c r="DBH3289" s="385"/>
      <c r="DBI3289" s="385"/>
      <c r="DBJ3289" s="385"/>
      <c r="DBK3289" s="385"/>
      <c r="DBL3289" s="385"/>
      <c r="DBM3289" s="385"/>
      <c r="DBN3289" s="385"/>
      <c r="DBO3289" s="385"/>
      <c r="DBP3289" s="385"/>
      <c r="DBQ3289" s="385"/>
      <c r="DBR3289" s="385"/>
      <c r="DBS3289" s="385"/>
      <c r="DBT3289" s="385"/>
      <c r="DBU3289" s="385"/>
      <c r="DBV3289" s="385"/>
      <c r="DBW3289" s="385"/>
      <c r="DBX3289" s="385"/>
      <c r="DBY3289" s="385"/>
      <c r="DBZ3289" s="385"/>
      <c r="DCA3289" s="385"/>
      <c r="DCB3289" s="385"/>
      <c r="DCC3289" s="385"/>
      <c r="DCD3289" s="385"/>
      <c r="DCE3289" s="385"/>
      <c r="DCF3289" s="385"/>
      <c r="DCG3289" s="385"/>
      <c r="DCH3289" s="385"/>
      <c r="DCI3289" s="385"/>
      <c r="DCJ3289" s="385"/>
      <c r="DCK3289" s="385"/>
      <c r="DCL3289" s="385"/>
      <c r="DCM3289" s="385"/>
      <c r="DCN3289" s="385"/>
      <c r="DCO3289" s="385"/>
      <c r="DCP3289" s="385"/>
      <c r="DCQ3289" s="385"/>
      <c r="DCR3289" s="385"/>
      <c r="DCS3289" s="385"/>
      <c r="DCT3289" s="385"/>
      <c r="DCU3289" s="385"/>
      <c r="DCV3289" s="385"/>
      <c r="DCW3289" s="385"/>
      <c r="DCX3289" s="385"/>
      <c r="DCY3289" s="385"/>
      <c r="DCZ3289" s="385"/>
      <c r="DDA3289" s="385"/>
      <c r="DDB3289" s="385"/>
      <c r="DDC3289" s="385"/>
      <c r="DDD3289" s="385"/>
      <c r="DDE3289" s="385"/>
      <c r="DDF3289" s="385"/>
      <c r="DDG3289" s="385"/>
      <c r="DDH3289" s="385"/>
      <c r="DDI3289" s="385"/>
      <c r="DDJ3289" s="385"/>
      <c r="DDK3289" s="385"/>
      <c r="DDL3289" s="385"/>
      <c r="DDM3289" s="385"/>
      <c r="DDN3289" s="385"/>
      <c r="DDO3289" s="385"/>
      <c r="DDP3289" s="385"/>
      <c r="DDQ3289" s="385"/>
      <c r="DDR3289" s="385"/>
      <c r="DDS3289" s="385"/>
      <c r="DDT3289" s="385"/>
      <c r="DDU3289" s="385"/>
      <c r="DDV3289" s="385"/>
      <c r="DDW3289" s="385"/>
      <c r="DDX3289" s="385"/>
      <c r="DDY3289" s="385"/>
      <c r="DDZ3289" s="385"/>
      <c r="DEA3289" s="385"/>
      <c r="DEB3289" s="385"/>
      <c r="DEC3289" s="385"/>
      <c r="DED3289" s="385"/>
      <c r="DEE3289" s="385"/>
      <c r="DEF3289" s="385"/>
      <c r="DEG3289" s="385"/>
      <c r="DEH3289" s="385"/>
      <c r="DEI3289" s="385"/>
      <c r="DEJ3289" s="385"/>
      <c r="DEK3289" s="385"/>
      <c r="DEL3289" s="385"/>
      <c r="DEM3289" s="385"/>
      <c r="DEN3289" s="385"/>
      <c r="DEO3289" s="385"/>
      <c r="DEP3289" s="385"/>
      <c r="DEQ3289" s="385"/>
      <c r="DER3289" s="385"/>
      <c r="DES3289" s="385"/>
      <c r="DET3289" s="385"/>
      <c r="DEU3289" s="385"/>
      <c r="DEV3289" s="385"/>
      <c r="DEW3289" s="385"/>
      <c r="DEX3289" s="385"/>
      <c r="DEY3289" s="385"/>
      <c r="DEZ3289" s="385"/>
      <c r="DFA3289" s="385"/>
      <c r="DFB3289" s="385"/>
      <c r="DFC3289" s="385"/>
      <c r="DFD3289" s="385"/>
      <c r="DFE3289" s="385"/>
      <c r="DFF3289" s="385"/>
      <c r="DFG3289" s="385"/>
      <c r="DFH3289" s="385"/>
      <c r="DFI3289" s="385"/>
      <c r="DFJ3289" s="385"/>
      <c r="DFK3289" s="385"/>
      <c r="DFL3289" s="385"/>
      <c r="DFM3289" s="385"/>
      <c r="DFN3289" s="385"/>
      <c r="DFO3289" s="385"/>
      <c r="DFP3289" s="385"/>
      <c r="DFQ3289" s="385"/>
      <c r="DFR3289" s="385"/>
      <c r="DFS3289" s="385"/>
      <c r="DFT3289" s="385"/>
      <c r="DFU3289" s="385"/>
      <c r="DFV3289" s="385"/>
      <c r="DFW3289" s="385"/>
      <c r="DFX3289" s="385"/>
      <c r="DFY3289" s="385"/>
      <c r="DFZ3289" s="385"/>
      <c r="DGA3289" s="385"/>
      <c r="DGB3289" s="385"/>
      <c r="DGC3289" s="385"/>
      <c r="DGD3289" s="385"/>
      <c r="DGE3289" s="385"/>
      <c r="DGF3289" s="385"/>
      <c r="DGG3289" s="385"/>
      <c r="DGH3289" s="385"/>
      <c r="DGI3289" s="385"/>
      <c r="DGJ3289" s="385"/>
      <c r="DGK3289" s="385"/>
      <c r="DGL3289" s="385"/>
      <c r="DGM3289" s="385"/>
      <c r="DGN3289" s="385"/>
      <c r="DGO3289" s="385"/>
      <c r="DGP3289" s="385"/>
      <c r="DGQ3289" s="385"/>
      <c r="DGR3289" s="385"/>
      <c r="DGS3289" s="385"/>
      <c r="DGT3289" s="385"/>
      <c r="DGU3289" s="385"/>
      <c r="DGV3289" s="385"/>
      <c r="DGW3289" s="385"/>
      <c r="DGX3289" s="385"/>
      <c r="DGY3289" s="385"/>
      <c r="DGZ3289" s="385"/>
      <c r="DHA3289" s="385"/>
      <c r="DHB3289" s="385"/>
      <c r="DHC3289" s="385"/>
      <c r="DHD3289" s="385"/>
      <c r="DHE3289" s="385"/>
      <c r="DHF3289" s="385"/>
      <c r="DHG3289" s="385"/>
      <c r="DHH3289" s="385"/>
      <c r="DHI3289" s="385"/>
      <c r="DHJ3289" s="385"/>
      <c r="DHK3289" s="385"/>
      <c r="DHL3289" s="385"/>
      <c r="DHM3289" s="385"/>
      <c r="DHN3289" s="385"/>
      <c r="DHO3289" s="385"/>
      <c r="DHP3289" s="385"/>
      <c r="DHQ3289" s="385"/>
      <c r="DHR3289" s="385"/>
      <c r="DHS3289" s="385"/>
      <c r="DHT3289" s="385"/>
      <c r="DHU3289" s="385"/>
      <c r="DHV3289" s="385"/>
      <c r="DHW3289" s="385"/>
      <c r="DHX3289" s="385"/>
      <c r="DHY3289" s="385"/>
      <c r="DHZ3289" s="385"/>
      <c r="DIA3289" s="385"/>
      <c r="DIB3289" s="385"/>
      <c r="DIC3289" s="385"/>
      <c r="DID3289" s="385"/>
      <c r="DIE3289" s="385"/>
      <c r="DIF3289" s="385"/>
      <c r="DIG3289" s="385"/>
      <c r="DIH3289" s="385"/>
      <c r="DII3289" s="385"/>
      <c r="DIJ3289" s="385"/>
      <c r="DIK3289" s="385"/>
      <c r="DIL3289" s="385"/>
      <c r="DIM3289" s="385"/>
      <c r="DIN3289" s="385"/>
      <c r="DIO3289" s="385"/>
      <c r="DIP3289" s="385"/>
      <c r="DIQ3289" s="385"/>
      <c r="DIR3289" s="385"/>
      <c r="DIS3289" s="385"/>
      <c r="DIT3289" s="385"/>
      <c r="DIU3289" s="385"/>
      <c r="DIV3289" s="385"/>
      <c r="DIW3289" s="385"/>
      <c r="DIX3289" s="385"/>
      <c r="DIY3289" s="385"/>
      <c r="DIZ3289" s="385"/>
      <c r="DJA3289" s="385"/>
      <c r="DJB3289" s="385"/>
      <c r="DJC3289" s="385"/>
      <c r="DJD3289" s="385"/>
      <c r="DJE3289" s="385"/>
      <c r="DJF3289" s="385"/>
      <c r="DJG3289" s="385"/>
      <c r="DJH3289" s="385"/>
      <c r="DJI3289" s="385"/>
      <c r="DJJ3289" s="385"/>
      <c r="DJK3289" s="385"/>
      <c r="DJL3289" s="385"/>
      <c r="DJM3289" s="385"/>
      <c r="DJN3289" s="385"/>
      <c r="DJO3289" s="385"/>
      <c r="DJP3289" s="385"/>
      <c r="DJQ3289" s="385"/>
      <c r="DJR3289" s="385"/>
      <c r="DJS3289" s="385"/>
      <c r="DJT3289" s="385"/>
      <c r="DJU3289" s="385"/>
      <c r="DJV3289" s="385"/>
      <c r="DJW3289" s="385"/>
      <c r="DJX3289" s="385"/>
      <c r="DJY3289" s="385"/>
      <c r="DJZ3289" s="385"/>
      <c r="DKA3289" s="385"/>
      <c r="DKB3289" s="385"/>
      <c r="DKC3289" s="385"/>
      <c r="DKD3289" s="385"/>
      <c r="DKE3289" s="385"/>
      <c r="DKF3289" s="385"/>
      <c r="DKG3289" s="385"/>
      <c r="DKH3289" s="385"/>
      <c r="DKI3289" s="385"/>
      <c r="DKJ3289" s="385"/>
      <c r="DKK3289" s="385"/>
      <c r="DKL3289" s="385"/>
      <c r="DKM3289" s="385"/>
      <c r="DKN3289" s="385"/>
      <c r="DKO3289" s="385"/>
      <c r="DKP3289" s="385"/>
      <c r="DKQ3289" s="385"/>
      <c r="DKR3289" s="385"/>
      <c r="DKS3289" s="385"/>
      <c r="DKT3289" s="385"/>
      <c r="DKU3289" s="385"/>
      <c r="DKV3289" s="385"/>
      <c r="DKW3289" s="385"/>
      <c r="DKX3289" s="385"/>
      <c r="DKY3289" s="385"/>
      <c r="DKZ3289" s="385"/>
      <c r="DLA3289" s="385"/>
      <c r="DLB3289" s="385"/>
      <c r="DLC3289" s="385"/>
      <c r="DLD3289" s="385"/>
      <c r="DLE3289" s="385"/>
      <c r="DLF3289" s="385"/>
      <c r="DLG3289" s="385"/>
      <c r="DLH3289" s="385"/>
      <c r="DLI3289" s="385"/>
      <c r="DLJ3289" s="385"/>
      <c r="DLK3289" s="385"/>
      <c r="DLL3289" s="385"/>
      <c r="DLM3289" s="385"/>
      <c r="DLN3289" s="385"/>
      <c r="DLO3289" s="385"/>
      <c r="DLP3289" s="385"/>
      <c r="DLQ3289" s="385"/>
      <c r="DLR3289" s="385"/>
      <c r="DLS3289" s="385"/>
      <c r="DLT3289" s="385"/>
      <c r="DLU3289" s="385"/>
      <c r="DLV3289" s="385"/>
      <c r="DLW3289" s="385"/>
      <c r="DLX3289" s="385"/>
      <c r="DLY3289" s="385"/>
      <c r="DLZ3289" s="385"/>
      <c r="DMA3289" s="385"/>
      <c r="DMB3289" s="385"/>
      <c r="DMC3289" s="385"/>
      <c r="DMD3289" s="385"/>
      <c r="DME3289" s="385"/>
      <c r="DMF3289" s="385"/>
      <c r="DMG3289" s="385"/>
      <c r="DMH3289" s="385"/>
      <c r="DMI3289" s="385"/>
      <c r="DMJ3289" s="385"/>
      <c r="DMK3289" s="385"/>
      <c r="DML3289" s="385"/>
      <c r="DMM3289" s="385"/>
      <c r="DMN3289" s="385"/>
      <c r="DMO3289" s="385"/>
      <c r="DMP3289" s="385"/>
      <c r="DMQ3289" s="385"/>
      <c r="DMR3289" s="385"/>
      <c r="DMS3289" s="385"/>
      <c r="DMT3289" s="385"/>
      <c r="DMU3289" s="385"/>
      <c r="DMV3289" s="385"/>
      <c r="DMW3289" s="385"/>
      <c r="DMX3289" s="385"/>
      <c r="DMY3289" s="385"/>
      <c r="DMZ3289" s="385"/>
      <c r="DNA3289" s="385"/>
      <c r="DNB3289" s="385"/>
      <c r="DNC3289" s="385"/>
      <c r="DND3289" s="385"/>
      <c r="DNE3289" s="385"/>
      <c r="DNF3289" s="385"/>
      <c r="DNG3289" s="385"/>
      <c r="DNH3289" s="385"/>
      <c r="DNI3289" s="385"/>
      <c r="DNJ3289" s="385"/>
      <c r="DNK3289" s="385"/>
      <c r="DNL3289" s="385"/>
      <c r="DNM3289" s="385"/>
      <c r="DNN3289" s="385"/>
      <c r="DNO3289" s="385"/>
      <c r="DNP3289" s="385"/>
      <c r="DNQ3289" s="385"/>
      <c r="DNR3289" s="385"/>
      <c r="DNS3289" s="385"/>
      <c r="DNT3289" s="385"/>
      <c r="DNU3289" s="385"/>
      <c r="DNV3289" s="385"/>
      <c r="DNW3289" s="385"/>
      <c r="DNX3289" s="385"/>
      <c r="DNY3289" s="385"/>
      <c r="DNZ3289" s="385"/>
      <c r="DOA3289" s="385"/>
      <c r="DOB3289" s="385"/>
      <c r="DOC3289" s="385"/>
      <c r="DOD3289" s="385"/>
      <c r="DOE3289" s="385"/>
      <c r="DOF3289" s="385"/>
      <c r="DOG3289" s="385"/>
      <c r="DOH3289" s="385"/>
      <c r="DOI3289" s="385"/>
      <c r="DOJ3289" s="385"/>
      <c r="DOK3289" s="385"/>
      <c r="DOL3289" s="385"/>
      <c r="DOM3289" s="385"/>
      <c r="DON3289" s="385"/>
      <c r="DOO3289" s="385"/>
      <c r="DOP3289" s="385"/>
      <c r="DOQ3289" s="385"/>
      <c r="DOR3289" s="385"/>
      <c r="DOS3289" s="385"/>
      <c r="DOT3289" s="385"/>
      <c r="DOU3289" s="385"/>
      <c r="DOV3289" s="385"/>
      <c r="DOW3289" s="385"/>
      <c r="DOX3289" s="385"/>
      <c r="DOY3289" s="385"/>
      <c r="DOZ3289" s="385"/>
      <c r="DPA3289" s="385"/>
      <c r="DPB3289" s="385"/>
      <c r="DPC3289" s="385"/>
      <c r="DPD3289" s="385"/>
      <c r="DPE3289" s="385"/>
      <c r="DPF3289" s="385"/>
      <c r="DPG3289" s="385"/>
      <c r="DPH3289" s="385"/>
      <c r="DPI3289" s="385"/>
      <c r="DPJ3289" s="385"/>
      <c r="DPK3289" s="385"/>
      <c r="DPL3289" s="385"/>
      <c r="DPM3289" s="385"/>
      <c r="DPN3289" s="385"/>
      <c r="DPO3289" s="385"/>
      <c r="DPP3289" s="385"/>
      <c r="DPQ3289" s="385"/>
      <c r="DPR3289" s="385"/>
      <c r="DPS3289" s="385"/>
      <c r="DPT3289" s="385"/>
      <c r="DPU3289" s="385"/>
      <c r="DPV3289" s="385"/>
      <c r="DPW3289" s="385"/>
      <c r="DPX3289" s="385"/>
      <c r="DPY3289" s="385"/>
      <c r="DPZ3289" s="385"/>
      <c r="DQA3289" s="385"/>
      <c r="DQB3289" s="385"/>
      <c r="DQC3289" s="385"/>
      <c r="DQD3289" s="385"/>
      <c r="DQE3289" s="385"/>
      <c r="DQF3289" s="385"/>
      <c r="DQG3289" s="385"/>
      <c r="DQH3289" s="385"/>
      <c r="DQI3289" s="385"/>
      <c r="DQJ3289" s="385"/>
      <c r="DQK3289" s="385"/>
      <c r="DQL3289" s="385"/>
      <c r="DQM3289" s="385"/>
      <c r="DQN3289" s="385"/>
      <c r="DQO3289" s="385"/>
      <c r="DQP3289" s="385"/>
      <c r="DQQ3289" s="385"/>
      <c r="DQR3289" s="385"/>
      <c r="DQS3289" s="385"/>
      <c r="DQT3289" s="385"/>
      <c r="DQU3289" s="385"/>
      <c r="DQV3289" s="385"/>
      <c r="DQW3289" s="385"/>
      <c r="DQX3289" s="385"/>
      <c r="DQY3289" s="385"/>
      <c r="DQZ3289" s="385"/>
      <c r="DRA3289" s="385"/>
      <c r="DRB3289" s="385"/>
      <c r="DRC3289" s="385"/>
      <c r="DRD3289" s="385"/>
      <c r="DRE3289" s="385"/>
      <c r="DRF3289" s="385"/>
      <c r="DRG3289" s="385"/>
      <c r="DRH3289" s="385"/>
      <c r="DRI3289" s="385"/>
      <c r="DRJ3289" s="385"/>
      <c r="DRK3289" s="385"/>
      <c r="DRL3289" s="385"/>
      <c r="DRM3289" s="385"/>
      <c r="DRN3289" s="385"/>
      <c r="DRO3289" s="385"/>
      <c r="DRP3289" s="385"/>
      <c r="DRQ3289" s="385"/>
      <c r="DRR3289" s="385"/>
      <c r="DRS3289" s="385"/>
      <c r="DRT3289" s="385"/>
      <c r="DRU3289" s="385"/>
      <c r="DRV3289" s="385"/>
      <c r="DRW3289" s="385"/>
      <c r="DRX3289" s="385"/>
      <c r="DRY3289" s="385"/>
      <c r="DRZ3289" s="385"/>
      <c r="DSA3289" s="385"/>
      <c r="DSB3289" s="385"/>
      <c r="DSC3289" s="385"/>
      <c r="DSD3289" s="385"/>
      <c r="DSE3289" s="385"/>
      <c r="DSF3289" s="385"/>
      <c r="DSG3289" s="385"/>
      <c r="DSH3289" s="385"/>
      <c r="DSI3289" s="385"/>
      <c r="DSJ3289" s="385"/>
      <c r="DSK3289" s="385"/>
      <c r="DSL3289" s="385"/>
      <c r="DSM3289" s="385"/>
      <c r="DSN3289" s="385"/>
      <c r="DSO3289" s="385"/>
      <c r="DSP3289" s="385"/>
      <c r="DSQ3289" s="385"/>
      <c r="DSR3289" s="385"/>
      <c r="DSS3289" s="385"/>
      <c r="DST3289" s="385"/>
      <c r="DSU3289" s="385"/>
      <c r="DSV3289" s="385"/>
      <c r="DSW3289" s="385"/>
      <c r="DSX3289" s="385"/>
      <c r="DSY3289" s="385"/>
      <c r="DSZ3289" s="385"/>
      <c r="DTA3289" s="385"/>
      <c r="DTB3289" s="385"/>
      <c r="DTC3289" s="385"/>
      <c r="DTD3289" s="385"/>
      <c r="DTE3289" s="385"/>
      <c r="DTF3289" s="385"/>
      <c r="DTG3289" s="385"/>
      <c r="DTH3289" s="385"/>
      <c r="DTI3289" s="385"/>
      <c r="DTJ3289" s="385"/>
      <c r="DTK3289" s="385"/>
      <c r="DTL3289" s="385"/>
      <c r="DTM3289" s="385"/>
      <c r="DTN3289" s="385"/>
      <c r="DTO3289" s="385"/>
      <c r="DTP3289" s="385"/>
      <c r="DTQ3289" s="385"/>
      <c r="DTR3289" s="385"/>
      <c r="DTS3289" s="385"/>
      <c r="DTT3289" s="385"/>
      <c r="DTU3289" s="385"/>
      <c r="DTV3289" s="385"/>
      <c r="DTW3289" s="385"/>
      <c r="DTX3289" s="385"/>
      <c r="DTY3289" s="385"/>
      <c r="DTZ3289" s="385"/>
      <c r="DUA3289" s="385"/>
      <c r="DUB3289" s="385"/>
      <c r="DUC3289" s="385"/>
      <c r="DUD3289" s="385"/>
      <c r="DUE3289" s="385"/>
      <c r="DUF3289" s="385"/>
      <c r="DUG3289" s="385"/>
      <c r="DUH3289" s="385"/>
      <c r="DUI3289" s="385"/>
      <c r="DUJ3289" s="385"/>
      <c r="DUK3289" s="385"/>
      <c r="DUL3289" s="385"/>
      <c r="DUM3289" s="385"/>
      <c r="DUN3289" s="385"/>
      <c r="DUO3289" s="385"/>
      <c r="DUP3289" s="385"/>
      <c r="DUQ3289" s="385"/>
      <c r="DUR3289" s="385"/>
      <c r="DUS3289" s="385"/>
      <c r="DUT3289" s="385"/>
      <c r="DUU3289" s="385"/>
      <c r="DUV3289" s="385"/>
      <c r="DUW3289" s="385"/>
      <c r="DUX3289" s="385"/>
      <c r="DUY3289" s="385"/>
      <c r="DUZ3289" s="385"/>
      <c r="DVA3289" s="385"/>
      <c r="DVB3289" s="385"/>
      <c r="DVC3289" s="385"/>
      <c r="DVD3289" s="385"/>
      <c r="DVE3289" s="385"/>
      <c r="DVF3289" s="385"/>
      <c r="DVG3289" s="385"/>
      <c r="DVH3289" s="385"/>
      <c r="DVI3289" s="385"/>
      <c r="DVJ3289" s="385"/>
      <c r="DVK3289" s="385"/>
      <c r="DVL3289" s="385"/>
      <c r="DVM3289" s="385"/>
      <c r="DVN3289" s="385"/>
      <c r="DVO3289" s="385"/>
      <c r="DVP3289" s="385"/>
      <c r="DVQ3289" s="385"/>
      <c r="DVR3289" s="385"/>
      <c r="DVS3289" s="385"/>
      <c r="DVT3289" s="385"/>
      <c r="DVU3289" s="385"/>
      <c r="DVV3289" s="385"/>
      <c r="DVW3289" s="385"/>
      <c r="DVX3289" s="385"/>
      <c r="DVY3289" s="385"/>
      <c r="DVZ3289" s="385"/>
      <c r="DWA3289" s="385"/>
      <c r="DWB3289" s="385"/>
      <c r="DWC3289" s="385"/>
      <c r="DWD3289" s="385"/>
      <c r="DWE3289" s="385"/>
      <c r="DWF3289" s="385"/>
      <c r="DWG3289" s="385"/>
      <c r="DWH3289" s="385"/>
      <c r="DWI3289" s="385"/>
      <c r="DWJ3289" s="385"/>
      <c r="DWK3289" s="385"/>
      <c r="DWL3289" s="385"/>
      <c r="DWM3289" s="385"/>
      <c r="DWN3289" s="385"/>
      <c r="DWO3289" s="385"/>
      <c r="DWP3289" s="385"/>
      <c r="DWQ3289" s="385"/>
      <c r="DWR3289" s="385"/>
      <c r="DWS3289" s="385"/>
      <c r="DWT3289" s="385"/>
      <c r="DWU3289" s="385"/>
      <c r="DWV3289" s="385"/>
      <c r="DWW3289" s="385"/>
      <c r="DWX3289" s="385"/>
      <c r="DWY3289" s="385"/>
      <c r="DWZ3289" s="385"/>
      <c r="DXA3289" s="385"/>
      <c r="DXB3289" s="385"/>
      <c r="DXC3289" s="385"/>
      <c r="DXD3289" s="385"/>
      <c r="DXE3289" s="385"/>
      <c r="DXF3289" s="385"/>
      <c r="DXG3289" s="385"/>
      <c r="DXH3289" s="385"/>
      <c r="DXI3289" s="385"/>
      <c r="DXJ3289" s="385"/>
      <c r="DXK3289" s="385"/>
      <c r="DXL3289" s="385"/>
      <c r="DXM3289" s="385"/>
      <c r="DXN3289" s="385"/>
      <c r="DXO3289" s="385"/>
      <c r="DXP3289" s="385"/>
      <c r="DXQ3289" s="385"/>
      <c r="DXR3289" s="385"/>
      <c r="DXS3289" s="385"/>
      <c r="DXT3289" s="385"/>
      <c r="DXU3289" s="385"/>
      <c r="DXV3289" s="385"/>
      <c r="DXW3289" s="385"/>
      <c r="DXX3289" s="385"/>
      <c r="DXY3289" s="385"/>
      <c r="DXZ3289" s="385"/>
      <c r="DYA3289" s="385"/>
      <c r="DYB3289" s="385"/>
      <c r="DYC3289" s="385"/>
      <c r="DYD3289" s="385"/>
      <c r="DYE3289" s="385"/>
      <c r="DYF3289" s="385"/>
      <c r="DYG3289" s="385"/>
      <c r="DYH3289" s="385"/>
      <c r="DYI3289" s="385"/>
      <c r="DYJ3289" s="385"/>
      <c r="DYK3289" s="385"/>
      <c r="DYL3289" s="385"/>
      <c r="DYM3289" s="385"/>
      <c r="DYN3289" s="385"/>
      <c r="DYO3289" s="385"/>
      <c r="DYP3289" s="385"/>
      <c r="DYQ3289" s="385"/>
      <c r="DYR3289" s="385"/>
      <c r="DYS3289" s="385"/>
      <c r="DYT3289" s="385"/>
      <c r="DYU3289" s="385"/>
      <c r="DYV3289" s="385"/>
      <c r="DYW3289" s="385"/>
      <c r="DYX3289" s="385"/>
      <c r="DYY3289" s="385"/>
      <c r="DYZ3289" s="385"/>
      <c r="DZA3289" s="385"/>
      <c r="DZB3289" s="385"/>
      <c r="DZC3289" s="385"/>
      <c r="DZD3289" s="385"/>
      <c r="DZE3289" s="385"/>
      <c r="DZF3289" s="385"/>
      <c r="DZG3289" s="385"/>
      <c r="DZH3289" s="385"/>
      <c r="DZI3289" s="385"/>
      <c r="DZJ3289" s="385"/>
      <c r="DZK3289" s="385"/>
      <c r="DZL3289" s="385"/>
      <c r="DZM3289" s="385"/>
      <c r="DZN3289" s="385"/>
      <c r="DZO3289" s="385"/>
      <c r="DZP3289" s="385"/>
      <c r="DZQ3289" s="385"/>
      <c r="DZR3289" s="385"/>
      <c r="DZS3289" s="385"/>
      <c r="DZT3289" s="385"/>
      <c r="DZU3289" s="385"/>
      <c r="DZV3289" s="385"/>
      <c r="DZW3289" s="385"/>
      <c r="DZX3289" s="385"/>
      <c r="DZY3289" s="385"/>
      <c r="DZZ3289" s="385"/>
      <c r="EAA3289" s="385"/>
      <c r="EAB3289" s="385"/>
      <c r="EAC3289" s="385"/>
      <c r="EAD3289" s="385"/>
      <c r="EAE3289" s="385"/>
      <c r="EAF3289" s="385"/>
      <c r="EAG3289" s="385"/>
      <c r="EAH3289" s="385"/>
      <c r="EAI3289" s="385"/>
      <c r="EAJ3289" s="385"/>
      <c r="EAK3289" s="385"/>
      <c r="EAL3289" s="385"/>
      <c r="EAM3289" s="385"/>
      <c r="EAN3289" s="385"/>
      <c r="EAO3289" s="385"/>
      <c r="EAP3289" s="385"/>
      <c r="EAQ3289" s="385"/>
      <c r="EAR3289" s="385"/>
      <c r="EAS3289" s="385"/>
      <c r="EAT3289" s="385"/>
      <c r="EAU3289" s="385"/>
      <c r="EAV3289" s="385"/>
      <c r="EAW3289" s="385"/>
      <c r="EAX3289" s="385"/>
      <c r="EAY3289" s="385"/>
      <c r="EAZ3289" s="385"/>
      <c r="EBA3289" s="385"/>
      <c r="EBB3289" s="385"/>
      <c r="EBC3289" s="385"/>
      <c r="EBD3289" s="385"/>
      <c r="EBE3289" s="385"/>
      <c r="EBF3289" s="385"/>
      <c r="EBG3289" s="385"/>
      <c r="EBH3289" s="385"/>
      <c r="EBI3289" s="385"/>
      <c r="EBJ3289" s="385"/>
      <c r="EBK3289" s="385"/>
      <c r="EBL3289" s="385"/>
      <c r="EBM3289" s="385"/>
      <c r="EBN3289" s="385"/>
      <c r="EBO3289" s="385"/>
      <c r="EBP3289" s="385"/>
      <c r="EBQ3289" s="385"/>
      <c r="EBR3289" s="385"/>
      <c r="EBS3289" s="385"/>
      <c r="EBT3289" s="385"/>
      <c r="EBU3289" s="385"/>
      <c r="EBV3289" s="385"/>
      <c r="EBW3289" s="385"/>
      <c r="EBX3289" s="385"/>
      <c r="EBY3289" s="385"/>
      <c r="EBZ3289" s="385"/>
      <c r="ECA3289" s="385"/>
      <c r="ECB3289" s="385"/>
      <c r="ECC3289" s="385"/>
      <c r="ECD3289" s="385"/>
      <c r="ECE3289" s="385"/>
      <c r="ECF3289" s="385"/>
      <c r="ECG3289" s="385"/>
      <c r="ECH3289" s="385"/>
      <c r="ECI3289" s="385"/>
      <c r="ECJ3289" s="385"/>
      <c r="ECK3289" s="385"/>
      <c r="ECL3289" s="385"/>
      <c r="ECM3289" s="385"/>
      <c r="ECN3289" s="385"/>
      <c r="ECO3289" s="385"/>
      <c r="ECP3289" s="385"/>
      <c r="ECQ3289" s="385"/>
      <c r="ECR3289" s="385"/>
      <c r="ECS3289" s="385"/>
      <c r="ECT3289" s="385"/>
      <c r="ECU3289" s="385"/>
      <c r="ECV3289" s="385"/>
      <c r="ECW3289" s="385"/>
      <c r="ECX3289" s="385"/>
      <c r="ECY3289" s="385"/>
      <c r="ECZ3289" s="385"/>
      <c r="EDA3289" s="385"/>
      <c r="EDB3289" s="385"/>
      <c r="EDC3289" s="385"/>
      <c r="EDD3289" s="385"/>
      <c r="EDE3289" s="385"/>
      <c r="EDF3289" s="385"/>
      <c r="EDG3289" s="385"/>
      <c r="EDH3289" s="385"/>
      <c r="EDI3289" s="385"/>
      <c r="EDJ3289" s="385"/>
      <c r="EDK3289" s="385"/>
      <c r="EDL3289" s="385"/>
      <c r="EDM3289" s="385"/>
      <c r="EDN3289" s="385"/>
      <c r="EDO3289" s="385"/>
      <c r="EDP3289" s="385"/>
      <c r="EDQ3289" s="385"/>
      <c r="EDR3289" s="385"/>
      <c r="EDS3289" s="385"/>
      <c r="EDT3289" s="385"/>
      <c r="EDU3289" s="385"/>
      <c r="EDV3289" s="385"/>
      <c r="EDW3289" s="385"/>
      <c r="EDX3289" s="385"/>
      <c r="EDY3289" s="385"/>
      <c r="EDZ3289" s="385"/>
      <c r="EEA3289" s="385"/>
      <c r="EEB3289" s="385"/>
      <c r="EEC3289" s="385"/>
      <c r="EED3289" s="385"/>
      <c r="EEE3289" s="385"/>
      <c r="EEF3289" s="385"/>
      <c r="EEG3289" s="385"/>
      <c r="EEH3289" s="385"/>
      <c r="EEI3289" s="385"/>
      <c r="EEJ3289" s="385"/>
      <c r="EEK3289" s="385"/>
      <c r="EEL3289" s="385"/>
      <c r="EEM3289" s="385"/>
      <c r="EEN3289" s="385"/>
      <c r="EEO3289" s="385"/>
      <c r="EEP3289" s="385"/>
      <c r="EEQ3289" s="385"/>
      <c r="EER3289" s="385"/>
      <c r="EES3289" s="385"/>
      <c r="EET3289" s="385"/>
      <c r="EEU3289" s="385"/>
      <c r="EEV3289" s="385"/>
      <c r="EEW3289" s="385"/>
      <c r="EEX3289" s="385"/>
      <c r="EEY3289" s="385"/>
      <c r="EEZ3289" s="385"/>
      <c r="EFA3289" s="385"/>
      <c r="EFB3289" s="385"/>
      <c r="EFC3289" s="385"/>
      <c r="EFD3289" s="385"/>
      <c r="EFE3289" s="385"/>
      <c r="EFF3289" s="385"/>
      <c r="EFG3289" s="385"/>
      <c r="EFH3289" s="385"/>
      <c r="EFI3289" s="385"/>
      <c r="EFJ3289" s="385"/>
      <c r="EFK3289" s="385"/>
      <c r="EFL3289" s="385"/>
      <c r="EFM3289" s="385"/>
      <c r="EFN3289" s="385"/>
      <c r="EFO3289" s="385"/>
      <c r="EFP3289" s="385"/>
      <c r="EFQ3289" s="385"/>
      <c r="EFR3289" s="385"/>
      <c r="EFS3289" s="385"/>
      <c r="EFT3289" s="385"/>
      <c r="EFU3289" s="385"/>
      <c r="EFV3289" s="385"/>
      <c r="EFW3289" s="385"/>
      <c r="EFX3289" s="385"/>
      <c r="EFY3289" s="385"/>
      <c r="EFZ3289" s="385"/>
      <c r="EGA3289" s="385"/>
      <c r="EGB3289" s="385"/>
      <c r="EGC3289" s="385"/>
      <c r="EGD3289" s="385"/>
      <c r="EGE3289" s="385"/>
      <c r="EGF3289" s="385"/>
      <c r="EGG3289" s="385"/>
      <c r="EGH3289" s="385"/>
      <c r="EGI3289" s="385"/>
      <c r="EGJ3289" s="385"/>
      <c r="EGK3289" s="385"/>
      <c r="EGL3289" s="385"/>
      <c r="EGM3289" s="385"/>
      <c r="EGN3289" s="385"/>
      <c r="EGO3289" s="385"/>
      <c r="EGP3289" s="385"/>
      <c r="EGQ3289" s="385"/>
      <c r="EGR3289" s="385"/>
      <c r="EGS3289" s="385"/>
      <c r="EGT3289" s="385"/>
      <c r="EGU3289" s="385"/>
      <c r="EGV3289" s="385"/>
      <c r="EGW3289" s="385"/>
      <c r="EGX3289" s="385"/>
      <c r="EGY3289" s="385"/>
      <c r="EGZ3289" s="385"/>
      <c r="EHA3289" s="385"/>
      <c r="EHB3289" s="385"/>
      <c r="EHC3289" s="385"/>
      <c r="EHD3289" s="385"/>
      <c r="EHE3289" s="385"/>
      <c r="EHF3289" s="385"/>
      <c r="EHG3289" s="385"/>
      <c r="EHH3289" s="385"/>
      <c r="EHI3289" s="385"/>
      <c r="EHJ3289" s="385"/>
      <c r="EHK3289" s="385"/>
      <c r="EHL3289" s="385"/>
      <c r="EHM3289" s="385"/>
      <c r="EHN3289" s="385"/>
      <c r="EHO3289" s="385"/>
      <c r="EHP3289" s="385"/>
      <c r="EHQ3289" s="385"/>
      <c r="EHR3289" s="385"/>
      <c r="EHS3289" s="385"/>
      <c r="EHT3289" s="385"/>
      <c r="EHU3289" s="385"/>
      <c r="EHV3289" s="385"/>
      <c r="EHW3289" s="385"/>
      <c r="EHX3289" s="385"/>
      <c r="EHY3289" s="385"/>
      <c r="EHZ3289" s="385"/>
      <c r="EIA3289" s="385"/>
      <c r="EIB3289" s="385"/>
      <c r="EIC3289" s="385"/>
      <c r="EID3289" s="385"/>
      <c r="EIE3289" s="385"/>
      <c r="EIF3289" s="385"/>
      <c r="EIG3289" s="385"/>
      <c r="EIH3289" s="385"/>
      <c r="EII3289" s="385"/>
      <c r="EIJ3289" s="385"/>
      <c r="EIK3289" s="385"/>
      <c r="EIL3289" s="385"/>
      <c r="EIM3289" s="385"/>
      <c r="EIN3289" s="385"/>
      <c r="EIO3289" s="385"/>
      <c r="EIP3289" s="385"/>
      <c r="EIQ3289" s="385"/>
      <c r="EIR3289" s="385"/>
      <c r="EIS3289" s="385"/>
      <c r="EIT3289" s="385"/>
      <c r="EIU3289" s="385"/>
      <c r="EIV3289" s="385"/>
      <c r="EIW3289" s="385"/>
      <c r="EIX3289" s="385"/>
      <c r="EIY3289" s="385"/>
      <c r="EIZ3289" s="385"/>
      <c r="EJA3289" s="385"/>
      <c r="EJB3289" s="385"/>
      <c r="EJC3289" s="385"/>
      <c r="EJD3289" s="385"/>
      <c r="EJE3289" s="385"/>
      <c r="EJF3289" s="385"/>
      <c r="EJG3289" s="385"/>
      <c r="EJH3289" s="385"/>
      <c r="EJI3289" s="385"/>
      <c r="EJJ3289" s="385"/>
      <c r="EJK3289" s="385"/>
      <c r="EJL3289" s="385"/>
      <c r="EJM3289" s="385"/>
      <c r="EJN3289" s="385"/>
      <c r="EJO3289" s="385"/>
      <c r="EJP3289" s="385"/>
      <c r="EJQ3289" s="385"/>
      <c r="EJR3289" s="385"/>
      <c r="EJS3289" s="385"/>
      <c r="EJT3289" s="385"/>
      <c r="EJU3289" s="385"/>
      <c r="EJV3289" s="385"/>
      <c r="EJW3289" s="385"/>
      <c r="EJX3289" s="385"/>
      <c r="EJY3289" s="385"/>
      <c r="EJZ3289" s="385"/>
      <c r="EKA3289" s="385"/>
      <c r="EKB3289" s="385"/>
      <c r="EKC3289" s="385"/>
      <c r="EKD3289" s="385"/>
      <c r="EKE3289" s="385"/>
      <c r="EKF3289" s="385"/>
      <c r="EKG3289" s="385"/>
      <c r="EKH3289" s="385"/>
      <c r="EKI3289" s="385"/>
      <c r="EKJ3289" s="385"/>
      <c r="EKK3289" s="385"/>
      <c r="EKL3289" s="385"/>
      <c r="EKM3289" s="385"/>
      <c r="EKN3289" s="385"/>
      <c r="EKO3289" s="385"/>
      <c r="EKP3289" s="385"/>
      <c r="EKQ3289" s="385"/>
      <c r="EKR3289" s="385"/>
      <c r="EKS3289" s="385"/>
      <c r="EKT3289" s="385"/>
      <c r="EKU3289" s="385"/>
      <c r="EKV3289" s="385"/>
      <c r="EKW3289" s="385"/>
      <c r="EKX3289" s="385"/>
      <c r="EKY3289" s="385"/>
      <c r="EKZ3289" s="385"/>
      <c r="ELA3289" s="385"/>
      <c r="ELB3289" s="385"/>
      <c r="ELC3289" s="385"/>
      <c r="ELD3289" s="385"/>
      <c r="ELE3289" s="385"/>
      <c r="ELF3289" s="385"/>
      <c r="ELG3289" s="385"/>
      <c r="ELH3289" s="385"/>
      <c r="ELI3289" s="385"/>
      <c r="ELJ3289" s="385"/>
      <c r="ELK3289" s="385"/>
      <c r="ELL3289" s="385"/>
      <c r="ELM3289" s="385"/>
      <c r="ELN3289" s="385"/>
      <c r="ELO3289" s="385"/>
      <c r="ELP3289" s="385"/>
      <c r="ELQ3289" s="385"/>
      <c r="ELR3289" s="385"/>
      <c r="ELS3289" s="385"/>
      <c r="ELT3289" s="385"/>
      <c r="ELU3289" s="385"/>
      <c r="ELV3289" s="385"/>
      <c r="ELW3289" s="385"/>
      <c r="ELX3289" s="385"/>
      <c r="ELY3289" s="385"/>
      <c r="ELZ3289" s="385"/>
      <c r="EMA3289" s="385"/>
      <c r="EMB3289" s="385"/>
      <c r="EMC3289" s="385"/>
      <c r="EMD3289" s="385"/>
      <c r="EME3289" s="385"/>
      <c r="EMF3289" s="385"/>
      <c r="EMG3289" s="385"/>
      <c r="EMH3289" s="385"/>
      <c r="EMI3289" s="385"/>
      <c r="EMJ3289" s="385"/>
      <c r="EMK3289" s="385"/>
      <c r="EML3289" s="385"/>
      <c r="EMM3289" s="385"/>
      <c r="EMN3289" s="385"/>
      <c r="EMO3289" s="385"/>
      <c r="EMP3289" s="385"/>
      <c r="EMQ3289" s="385"/>
      <c r="EMR3289" s="385"/>
      <c r="EMS3289" s="385"/>
      <c r="EMT3289" s="385"/>
      <c r="EMU3289" s="385"/>
      <c r="EMV3289" s="385"/>
      <c r="EMW3289" s="385"/>
      <c r="EMX3289" s="385"/>
      <c r="EMY3289" s="385"/>
      <c r="EMZ3289" s="385"/>
      <c r="ENA3289" s="385"/>
      <c r="ENB3289" s="385"/>
      <c r="ENC3289" s="385"/>
      <c r="END3289" s="385"/>
      <c r="ENE3289" s="385"/>
      <c r="ENF3289" s="385"/>
      <c r="ENG3289" s="385"/>
      <c r="ENH3289" s="385"/>
      <c r="ENI3289" s="385"/>
      <c r="ENJ3289" s="385"/>
      <c r="ENK3289" s="385"/>
      <c r="ENL3289" s="385"/>
      <c r="ENM3289" s="385"/>
      <c r="ENN3289" s="385"/>
      <c r="ENO3289" s="385"/>
      <c r="ENP3289" s="385"/>
      <c r="ENQ3289" s="385"/>
      <c r="ENR3289" s="385"/>
      <c r="ENS3289" s="385"/>
      <c r="ENT3289" s="385"/>
      <c r="ENU3289" s="385"/>
      <c r="ENV3289" s="385"/>
      <c r="ENW3289" s="385"/>
      <c r="ENX3289" s="385"/>
      <c r="ENY3289" s="385"/>
      <c r="ENZ3289" s="385"/>
      <c r="EOA3289" s="385"/>
      <c r="EOB3289" s="385"/>
      <c r="EOC3289" s="385"/>
      <c r="EOD3289" s="385"/>
      <c r="EOE3289" s="385"/>
      <c r="EOF3289" s="385"/>
      <c r="EOG3289" s="385"/>
      <c r="EOH3289" s="385"/>
      <c r="EOI3289" s="385"/>
      <c r="EOJ3289" s="385"/>
      <c r="EOK3289" s="385"/>
      <c r="EOL3289" s="385"/>
      <c r="EOM3289" s="385"/>
      <c r="EON3289" s="385"/>
      <c r="EOO3289" s="385"/>
      <c r="EOP3289" s="385"/>
      <c r="EOQ3289" s="385"/>
      <c r="EOR3289" s="385"/>
      <c r="EOS3289" s="385"/>
      <c r="EOT3289" s="385"/>
      <c r="EOU3289" s="385"/>
      <c r="EOV3289" s="385"/>
      <c r="EOW3289" s="385"/>
      <c r="EOX3289" s="385"/>
      <c r="EOY3289" s="385"/>
      <c r="EOZ3289" s="385"/>
      <c r="EPA3289" s="385"/>
      <c r="EPB3289" s="385"/>
      <c r="EPC3289" s="385"/>
      <c r="EPD3289" s="385"/>
      <c r="EPE3289" s="385"/>
      <c r="EPF3289" s="385"/>
      <c r="EPG3289" s="385"/>
      <c r="EPH3289" s="385"/>
      <c r="EPI3289" s="385"/>
      <c r="EPJ3289" s="385"/>
      <c r="EPK3289" s="385"/>
      <c r="EPL3289" s="385"/>
      <c r="EPM3289" s="385"/>
      <c r="EPN3289" s="385"/>
      <c r="EPO3289" s="385"/>
      <c r="EPP3289" s="385"/>
      <c r="EPQ3289" s="385"/>
      <c r="EPR3289" s="385"/>
      <c r="EPS3289" s="385"/>
      <c r="EPT3289" s="385"/>
      <c r="EPU3289" s="385"/>
      <c r="EPV3289" s="385"/>
      <c r="EPW3289" s="385"/>
      <c r="EPX3289" s="385"/>
      <c r="EPY3289" s="385"/>
      <c r="EPZ3289" s="385"/>
      <c r="EQA3289" s="385"/>
      <c r="EQB3289" s="385"/>
      <c r="EQC3289" s="385"/>
      <c r="EQD3289" s="385"/>
      <c r="EQE3289" s="385"/>
      <c r="EQF3289" s="385"/>
      <c r="EQG3289" s="385"/>
      <c r="EQH3289" s="385"/>
      <c r="EQI3289" s="385"/>
      <c r="EQJ3289" s="385"/>
      <c r="EQK3289" s="385"/>
      <c r="EQL3289" s="385"/>
      <c r="EQM3289" s="385"/>
      <c r="EQN3289" s="385"/>
      <c r="EQO3289" s="385"/>
      <c r="EQP3289" s="385"/>
      <c r="EQQ3289" s="385"/>
      <c r="EQR3289" s="385"/>
      <c r="EQS3289" s="385"/>
      <c r="EQT3289" s="385"/>
      <c r="EQU3289" s="385"/>
      <c r="EQV3289" s="385"/>
      <c r="EQW3289" s="385"/>
      <c r="EQX3289" s="385"/>
      <c r="EQY3289" s="385"/>
      <c r="EQZ3289" s="385"/>
      <c r="ERA3289" s="385"/>
      <c r="ERB3289" s="385"/>
      <c r="ERC3289" s="385"/>
      <c r="ERD3289" s="385"/>
      <c r="ERE3289" s="385"/>
      <c r="ERF3289" s="385"/>
      <c r="ERG3289" s="385"/>
      <c r="ERH3289" s="385"/>
      <c r="ERI3289" s="385"/>
      <c r="ERJ3289" s="385"/>
      <c r="ERK3289" s="385"/>
      <c r="ERL3289" s="385"/>
      <c r="ERM3289" s="385"/>
      <c r="ERN3289" s="385"/>
      <c r="ERO3289" s="385"/>
      <c r="ERP3289" s="385"/>
      <c r="ERQ3289" s="385"/>
      <c r="ERR3289" s="385"/>
      <c r="ERS3289" s="385"/>
      <c r="ERT3289" s="385"/>
      <c r="ERU3289" s="385"/>
      <c r="ERV3289" s="385"/>
      <c r="ERW3289" s="385"/>
      <c r="ERX3289" s="385"/>
      <c r="ERY3289" s="385"/>
      <c r="ERZ3289" s="385"/>
      <c r="ESA3289" s="385"/>
      <c r="ESB3289" s="385"/>
      <c r="ESC3289" s="385"/>
      <c r="ESD3289" s="385"/>
      <c r="ESE3289" s="385"/>
      <c r="ESF3289" s="385"/>
      <c r="ESG3289" s="385"/>
      <c r="ESH3289" s="385"/>
      <c r="ESI3289" s="385"/>
      <c r="ESJ3289" s="385"/>
      <c r="ESK3289" s="385"/>
      <c r="ESL3289" s="385"/>
      <c r="ESM3289" s="385"/>
      <c r="ESN3289" s="385"/>
      <c r="ESO3289" s="385"/>
      <c r="ESP3289" s="385"/>
      <c r="ESQ3289" s="385"/>
      <c r="ESR3289" s="385"/>
      <c r="ESS3289" s="385"/>
      <c r="EST3289" s="385"/>
      <c r="ESU3289" s="385"/>
      <c r="ESV3289" s="385"/>
      <c r="ESW3289" s="385"/>
      <c r="ESX3289" s="385"/>
      <c r="ESY3289" s="385"/>
      <c r="ESZ3289" s="385"/>
      <c r="ETA3289" s="385"/>
      <c r="ETB3289" s="385"/>
      <c r="ETC3289" s="385"/>
      <c r="ETD3289" s="385"/>
      <c r="ETE3289" s="385"/>
      <c r="ETF3289" s="385"/>
      <c r="ETG3289" s="385"/>
      <c r="ETH3289" s="385"/>
      <c r="ETI3289" s="385"/>
      <c r="ETJ3289" s="385"/>
      <c r="ETK3289" s="385"/>
      <c r="ETL3289" s="385"/>
      <c r="ETM3289" s="385"/>
      <c r="ETN3289" s="385"/>
      <c r="ETO3289" s="385"/>
      <c r="ETP3289" s="385"/>
      <c r="ETQ3289" s="385"/>
      <c r="ETR3289" s="385"/>
      <c r="ETS3289" s="385"/>
      <c r="ETT3289" s="385"/>
      <c r="ETU3289" s="385"/>
      <c r="ETV3289" s="385"/>
      <c r="ETW3289" s="385"/>
      <c r="ETX3289" s="385"/>
      <c r="ETY3289" s="385"/>
      <c r="ETZ3289" s="385"/>
      <c r="EUA3289" s="385"/>
      <c r="EUB3289" s="385"/>
      <c r="EUC3289" s="385"/>
      <c r="EUD3289" s="385"/>
      <c r="EUE3289" s="385"/>
      <c r="EUF3289" s="385"/>
      <c r="EUG3289" s="385"/>
      <c r="EUH3289" s="385"/>
      <c r="EUI3289" s="385"/>
      <c r="EUJ3289" s="385"/>
      <c r="EUK3289" s="385"/>
      <c r="EUL3289" s="385"/>
      <c r="EUM3289" s="385"/>
      <c r="EUN3289" s="385"/>
      <c r="EUO3289" s="385"/>
      <c r="EUP3289" s="385"/>
      <c r="EUQ3289" s="385"/>
      <c r="EUR3289" s="385"/>
      <c r="EUS3289" s="385"/>
      <c r="EUT3289" s="385"/>
      <c r="EUU3289" s="385"/>
      <c r="EUV3289" s="385"/>
      <c r="EUW3289" s="385"/>
      <c r="EUX3289" s="385"/>
      <c r="EUY3289" s="385"/>
      <c r="EUZ3289" s="385"/>
      <c r="EVA3289" s="385"/>
      <c r="EVB3289" s="385"/>
      <c r="EVC3289" s="385"/>
      <c r="EVD3289" s="385"/>
      <c r="EVE3289" s="385"/>
      <c r="EVF3289" s="385"/>
      <c r="EVG3289" s="385"/>
      <c r="EVH3289" s="385"/>
      <c r="EVI3289" s="385"/>
      <c r="EVJ3289" s="385"/>
      <c r="EVK3289" s="385"/>
      <c r="EVL3289" s="385"/>
      <c r="EVM3289" s="385"/>
      <c r="EVN3289" s="385"/>
      <c r="EVO3289" s="385"/>
      <c r="EVP3289" s="385"/>
      <c r="EVQ3289" s="385"/>
      <c r="EVR3289" s="385"/>
      <c r="EVS3289" s="385"/>
      <c r="EVT3289" s="385"/>
      <c r="EVU3289" s="385"/>
      <c r="EVV3289" s="385"/>
      <c r="EVW3289" s="385"/>
      <c r="EVX3289" s="385"/>
      <c r="EVY3289" s="385"/>
      <c r="EVZ3289" s="385"/>
      <c r="EWA3289" s="385"/>
      <c r="EWB3289" s="385"/>
      <c r="EWC3289" s="385"/>
      <c r="EWD3289" s="385"/>
      <c r="EWE3289" s="385"/>
      <c r="EWF3289" s="385"/>
      <c r="EWG3289" s="385"/>
      <c r="EWH3289" s="385"/>
      <c r="EWI3289" s="385"/>
      <c r="EWJ3289" s="385"/>
      <c r="EWK3289" s="385"/>
      <c r="EWL3289" s="385"/>
      <c r="EWM3289" s="385"/>
      <c r="EWN3289" s="385"/>
      <c r="EWO3289" s="385"/>
      <c r="EWP3289" s="385"/>
      <c r="EWQ3289" s="385"/>
      <c r="EWR3289" s="385"/>
      <c r="EWS3289" s="385"/>
      <c r="EWT3289" s="385"/>
      <c r="EWU3289" s="385"/>
      <c r="EWV3289" s="385"/>
      <c r="EWW3289" s="385"/>
      <c r="EWX3289" s="385"/>
      <c r="EWY3289" s="385"/>
      <c r="EWZ3289" s="385"/>
      <c r="EXA3289" s="385"/>
      <c r="EXB3289" s="385"/>
      <c r="EXC3289" s="385"/>
      <c r="EXD3289" s="385"/>
      <c r="EXE3289" s="385"/>
      <c r="EXF3289" s="385"/>
      <c r="EXG3289" s="385"/>
      <c r="EXH3289" s="385"/>
      <c r="EXI3289" s="385"/>
      <c r="EXJ3289" s="385"/>
      <c r="EXK3289" s="385"/>
      <c r="EXL3289" s="385"/>
      <c r="EXM3289" s="385"/>
      <c r="EXN3289" s="385"/>
      <c r="EXO3289" s="385"/>
      <c r="EXP3289" s="385"/>
      <c r="EXQ3289" s="385"/>
      <c r="EXR3289" s="385"/>
      <c r="EXS3289" s="385"/>
      <c r="EXT3289" s="385"/>
      <c r="EXU3289" s="385"/>
      <c r="EXV3289" s="385"/>
      <c r="EXW3289" s="385"/>
      <c r="EXX3289" s="385"/>
      <c r="EXY3289" s="385"/>
      <c r="EXZ3289" s="385"/>
      <c r="EYA3289" s="385"/>
      <c r="EYB3289" s="385"/>
      <c r="EYC3289" s="385"/>
      <c r="EYD3289" s="385"/>
      <c r="EYE3289" s="385"/>
      <c r="EYF3289" s="385"/>
      <c r="EYG3289" s="385"/>
      <c r="EYH3289" s="385"/>
      <c r="EYI3289" s="385"/>
      <c r="EYJ3289" s="385"/>
      <c r="EYK3289" s="385"/>
      <c r="EYL3289" s="385"/>
      <c r="EYM3289" s="385"/>
      <c r="EYN3289" s="385"/>
      <c r="EYO3289" s="385"/>
      <c r="EYP3289" s="385"/>
      <c r="EYQ3289" s="385"/>
      <c r="EYR3289" s="385"/>
      <c r="EYS3289" s="385"/>
      <c r="EYT3289" s="385"/>
      <c r="EYU3289" s="385"/>
      <c r="EYV3289" s="385"/>
      <c r="EYW3289" s="385"/>
      <c r="EYX3289" s="385"/>
      <c r="EYY3289" s="385"/>
      <c r="EYZ3289" s="385"/>
      <c r="EZA3289" s="385"/>
      <c r="EZB3289" s="385"/>
      <c r="EZC3289" s="385"/>
      <c r="EZD3289" s="385"/>
      <c r="EZE3289" s="385"/>
      <c r="EZF3289" s="385"/>
      <c r="EZG3289" s="385"/>
      <c r="EZH3289" s="385"/>
      <c r="EZI3289" s="385"/>
      <c r="EZJ3289" s="385"/>
      <c r="EZK3289" s="385"/>
      <c r="EZL3289" s="385"/>
      <c r="EZM3289" s="385"/>
      <c r="EZN3289" s="385"/>
      <c r="EZO3289" s="385"/>
      <c r="EZP3289" s="385"/>
      <c r="EZQ3289" s="385"/>
      <c r="EZR3289" s="385"/>
      <c r="EZS3289" s="385"/>
      <c r="EZT3289" s="385"/>
      <c r="EZU3289" s="385"/>
      <c r="EZV3289" s="385"/>
      <c r="EZW3289" s="385"/>
      <c r="EZX3289" s="385"/>
      <c r="EZY3289" s="385"/>
      <c r="EZZ3289" s="385"/>
      <c r="FAA3289" s="385"/>
      <c r="FAB3289" s="385"/>
      <c r="FAC3289" s="385"/>
      <c r="FAD3289" s="385"/>
      <c r="FAE3289" s="385"/>
      <c r="FAF3289" s="385"/>
      <c r="FAG3289" s="385"/>
      <c r="FAH3289" s="385"/>
      <c r="FAI3289" s="385"/>
      <c r="FAJ3289" s="385"/>
      <c r="FAK3289" s="385"/>
      <c r="FAL3289" s="385"/>
      <c r="FAM3289" s="385"/>
      <c r="FAN3289" s="385"/>
      <c r="FAO3289" s="385"/>
      <c r="FAP3289" s="385"/>
      <c r="FAQ3289" s="385"/>
      <c r="FAR3289" s="385"/>
      <c r="FAS3289" s="385"/>
      <c r="FAT3289" s="385"/>
      <c r="FAU3289" s="385"/>
      <c r="FAV3289" s="385"/>
      <c r="FAW3289" s="385"/>
      <c r="FAX3289" s="385"/>
      <c r="FAY3289" s="385"/>
      <c r="FAZ3289" s="385"/>
      <c r="FBA3289" s="385"/>
      <c r="FBB3289" s="385"/>
      <c r="FBC3289" s="385"/>
      <c r="FBD3289" s="385"/>
      <c r="FBE3289" s="385"/>
      <c r="FBF3289" s="385"/>
      <c r="FBG3289" s="385"/>
      <c r="FBH3289" s="385"/>
      <c r="FBI3289" s="385"/>
      <c r="FBJ3289" s="385"/>
      <c r="FBK3289" s="385"/>
      <c r="FBL3289" s="385"/>
      <c r="FBM3289" s="385"/>
      <c r="FBN3289" s="385"/>
      <c r="FBO3289" s="385"/>
      <c r="FBP3289" s="385"/>
      <c r="FBQ3289" s="385"/>
      <c r="FBR3289" s="385"/>
      <c r="FBS3289" s="385"/>
      <c r="FBT3289" s="385"/>
      <c r="FBU3289" s="385"/>
      <c r="FBV3289" s="385"/>
      <c r="FBW3289" s="385"/>
      <c r="FBX3289" s="385"/>
      <c r="FBY3289" s="385"/>
      <c r="FBZ3289" s="385"/>
      <c r="FCA3289" s="385"/>
      <c r="FCB3289" s="385"/>
      <c r="FCC3289" s="385"/>
      <c r="FCD3289" s="385"/>
      <c r="FCE3289" s="385"/>
      <c r="FCF3289" s="385"/>
      <c r="FCG3289" s="385"/>
      <c r="FCH3289" s="385"/>
      <c r="FCI3289" s="385"/>
      <c r="FCJ3289" s="385"/>
      <c r="FCK3289" s="385"/>
      <c r="FCL3289" s="385"/>
      <c r="FCM3289" s="385"/>
      <c r="FCN3289" s="385"/>
      <c r="FCO3289" s="385"/>
      <c r="FCP3289" s="385"/>
      <c r="FCQ3289" s="385"/>
      <c r="FCR3289" s="385"/>
      <c r="FCS3289" s="385"/>
      <c r="FCT3289" s="385"/>
      <c r="FCU3289" s="385"/>
      <c r="FCV3289" s="385"/>
      <c r="FCW3289" s="385"/>
      <c r="FCX3289" s="385"/>
      <c r="FCY3289" s="385"/>
      <c r="FCZ3289" s="385"/>
      <c r="FDA3289" s="385"/>
      <c r="FDB3289" s="385"/>
      <c r="FDC3289" s="385"/>
      <c r="FDD3289" s="385"/>
      <c r="FDE3289" s="385"/>
      <c r="FDF3289" s="385"/>
      <c r="FDG3289" s="385"/>
      <c r="FDH3289" s="385"/>
      <c r="FDI3289" s="385"/>
      <c r="FDJ3289" s="385"/>
      <c r="FDK3289" s="385"/>
      <c r="FDL3289" s="385"/>
      <c r="FDM3289" s="385"/>
      <c r="FDN3289" s="385"/>
      <c r="FDO3289" s="385"/>
      <c r="FDP3289" s="385"/>
      <c r="FDQ3289" s="385"/>
      <c r="FDR3289" s="385"/>
      <c r="FDS3289" s="385"/>
      <c r="FDT3289" s="385"/>
      <c r="FDU3289" s="385"/>
      <c r="FDV3289" s="385"/>
      <c r="FDW3289" s="385"/>
      <c r="FDX3289" s="385"/>
      <c r="FDY3289" s="385"/>
      <c r="FDZ3289" s="385"/>
      <c r="FEA3289" s="385"/>
      <c r="FEB3289" s="385"/>
      <c r="FEC3289" s="385"/>
      <c r="FED3289" s="385"/>
      <c r="FEE3289" s="385"/>
      <c r="FEF3289" s="385"/>
      <c r="FEG3289" s="385"/>
      <c r="FEH3289" s="385"/>
      <c r="FEI3289" s="385"/>
      <c r="FEJ3289" s="385"/>
      <c r="FEK3289" s="385"/>
      <c r="FEL3289" s="385"/>
      <c r="FEM3289" s="385"/>
      <c r="FEN3289" s="385"/>
      <c r="FEO3289" s="385"/>
      <c r="FEP3289" s="385"/>
      <c r="FEQ3289" s="385"/>
      <c r="FER3289" s="385"/>
      <c r="FES3289" s="385"/>
      <c r="FET3289" s="385"/>
      <c r="FEU3289" s="385"/>
      <c r="FEV3289" s="385"/>
      <c r="FEW3289" s="385"/>
      <c r="FEX3289" s="385"/>
      <c r="FEY3289" s="385"/>
      <c r="FEZ3289" s="385"/>
      <c r="FFA3289" s="385"/>
      <c r="FFB3289" s="385"/>
      <c r="FFC3289" s="385"/>
      <c r="FFD3289" s="385"/>
      <c r="FFE3289" s="385"/>
      <c r="FFF3289" s="385"/>
      <c r="FFG3289" s="385"/>
      <c r="FFH3289" s="385"/>
      <c r="FFI3289" s="385"/>
      <c r="FFJ3289" s="385"/>
      <c r="FFK3289" s="385"/>
      <c r="FFL3289" s="385"/>
      <c r="FFM3289" s="385"/>
      <c r="FFN3289" s="385"/>
      <c r="FFO3289" s="385"/>
      <c r="FFP3289" s="385"/>
      <c r="FFQ3289" s="385"/>
      <c r="FFR3289" s="385"/>
      <c r="FFS3289" s="385"/>
      <c r="FFT3289" s="385"/>
      <c r="FFU3289" s="385"/>
      <c r="FFV3289" s="385"/>
      <c r="FFW3289" s="385"/>
      <c r="FFX3289" s="385"/>
      <c r="FFY3289" s="385"/>
      <c r="FFZ3289" s="385"/>
      <c r="FGA3289" s="385"/>
      <c r="FGB3289" s="385"/>
      <c r="FGC3289" s="385"/>
      <c r="FGD3289" s="385"/>
      <c r="FGE3289" s="385"/>
      <c r="FGF3289" s="385"/>
      <c r="FGG3289" s="385"/>
      <c r="FGH3289" s="385"/>
      <c r="FGI3289" s="385"/>
      <c r="FGJ3289" s="385"/>
      <c r="FGK3289" s="385"/>
      <c r="FGL3289" s="385"/>
      <c r="FGM3289" s="385"/>
      <c r="FGN3289" s="385"/>
      <c r="FGO3289" s="385"/>
      <c r="FGP3289" s="385"/>
      <c r="FGQ3289" s="385"/>
      <c r="FGR3289" s="385"/>
      <c r="FGS3289" s="385"/>
      <c r="FGT3289" s="385"/>
      <c r="FGU3289" s="385"/>
      <c r="FGV3289" s="385"/>
      <c r="FGW3289" s="385"/>
      <c r="FGX3289" s="385"/>
      <c r="FGY3289" s="385"/>
      <c r="FGZ3289" s="385"/>
      <c r="FHA3289" s="385"/>
      <c r="FHB3289" s="385"/>
      <c r="FHC3289" s="385"/>
      <c r="FHD3289" s="385"/>
      <c r="FHE3289" s="385"/>
      <c r="FHF3289" s="385"/>
      <c r="FHG3289" s="385"/>
      <c r="FHH3289" s="385"/>
      <c r="FHI3289" s="385"/>
      <c r="FHJ3289" s="385"/>
      <c r="FHK3289" s="385"/>
      <c r="FHL3289" s="385"/>
      <c r="FHM3289" s="385"/>
      <c r="FHN3289" s="385"/>
      <c r="FHO3289" s="385"/>
      <c r="FHP3289" s="385"/>
      <c r="FHQ3289" s="385"/>
      <c r="FHR3289" s="385"/>
      <c r="FHS3289" s="385"/>
      <c r="FHT3289" s="385"/>
      <c r="FHU3289" s="385"/>
      <c r="FHV3289" s="385"/>
      <c r="FHW3289" s="385"/>
      <c r="FHX3289" s="385"/>
      <c r="FHY3289" s="385"/>
      <c r="FHZ3289" s="385"/>
      <c r="FIA3289" s="385"/>
      <c r="FIB3289" s="385"/>
      <c r="FIC3289" s="385"/>
      <c r="FID3289" s="385"/>
      <c r="FIE3289" s="385"/>
      <c r="FIF3289" s="385"/>
      <c r="FIG3289" s="385"/>
      <c r="FIH3289" s="385"/>
      <c r="FII3289" s="385"/>
      <c r="FIJ3289" s="385"/>
      <c r="FIK3289" s="385"/>
      <c r="FIL3289" s="385"/>
      <c r="FIM3289" s="385"/>
      <c r="FIN3289" s="385"/>
      <c r="FIO3289" s="385"/>
      <c r="FIP3289" s="385"/>
      <c r="FIQ3289" s="385"/>
      <c r="FIR3289" s="385"/>
      <c r="FIS3289" s="385"/>
      <c r="FIT3289" s="385"/>
      <c r="FIU3289" s="385"/>
      <c r="FIV3289" s="385"/>
      <c r="FIW3289" s="385"/>
      <c r="FIX3289" s="385"/>
      <c r="FIY3289" s="385"/>
      <c r="FIZ3289" s="385"/>
      <c r="FJA3289" s="385"/>
      <c r="FJB3289" s="385"/>
      <c r="FJC3289" s="385"/>
      <c r="FJD3289" s="385"/>
      <c r="FJE3289" s="385"/>
      <c r="FJF3289" s="385"/>
      <c r="FJG3289" s="385"/>
      <c r="FJH3289" s="385"/>
      <c r="FJI3289" s="385"/>
      <c r="FJJ3289" s="385"/>
      <c r="FJK3289" s="385"/>
      <c r="FJL3289" s="385"/>
      <c r="FJM3289" s="385"/>
      <c r="FJN3289" s="385"/>
      <c r="FJO3289" s="385"/>
      <c r="FJP3289" s="385"/>
      <c r="FJQ3289" s="385"/>
      <c r="FJR3289" s="385"/>
      <c r="FJS3289" s="385"/>
      <c r="FJT3289" s="385"/>
      <c r="FJU3289" s="385"/>
      <c r="FJV3289" s="385"/>
      <c r="FJW3289" s="385"/>
      <c r="FJX3289" s="385"/>
      <c r="FJY3289" s="385"/>
      <c r="FJZ3289" s="385"/>
      <c r="FKA3289" s="385"/>
      <c r="FKB3289" s="385"/>
      <c r="FKC3289" s="385"/>
      <c r="FKD3289" s="385"/>
      <c r="FKE3289" s="385"/>
      <c r="FKF3289" s="385"/>
      <c r="FKG3289" s="385"/>
      <c r="FKH3289" s="385"/>
      <c r="FKI3289" s="385"/>
      <c r="FKJ3289" s="385"/>
      <c r="FKK3289" s="385"/>
      <c r="FKL3289" s="385"/>
      <c r="FKM3289" s="385"/>
      <c r="FKN3289" s="385"/>
      <c r="FKO3289" s="385"/>
      <c r="FKP3289" s="385"/>
      <c r="FKQ3289" s="385"/>
      <c r="FKR3289" s="385"/>
      <c r="FKS3289" s="385"/>
      <c r="FKT3289" s="385"/>
      <c r="FKU3289" s="385"/>
      <c r="FKV3289" s="385"/>
      <c r="FKW3289" s="385"/>
      <c r="FKX3289" s="385"/>
      <c r="FKY3289" s="385"/>
      <c r="FKZ3289" s="385"/>
      <c r="FLA3289" s="385"/>
      <c r="FLB3289" s="385"/>
      <c r="FLC3289" s="385"/>
      <c r="FLD3289" s="385"/>
      <c r="FLE3289" s="385"/>
      <c r="FLF3289" s="385"/>
      <c r="FLG3289" s="385"/>
      <c r="FLH3289" s="385"/>
      <c r="FLI3289" s="385"/>
      <c r="FLJ3289" s="385"/>
      <c r="FLK3289" s="385"/>
      <c r="FLL3289" s="385"/>
      <c r="FLM3289" s="385"/>
      <c r="FLN3289" s="385"/>
      <c r="FLO3289" s="385"/>
      <c r="FLP3289" s="385"/>
      <c r="FLQ3289" s="385"/>
      <c r="FLR3289" s="385"/>
      <c r="FLS3289" s="385"/>
      <c r="FLT3289" s="385"/>
      <c r="FLU3289" s="385"/>
      <c r="FLV3289" s="385"/>
      <c r="FLW3289" s="385"/>
      <c r="FLX3289" s="385"/>
      <c r="FLY3289" s="385"/>
      <c r="FLZ3289" s="385"/>
      <c r="FMA3289" s="385"/>
      <c r="FMB3289" s="385"/>
      <c r="FMC3289" s="385"/>
      <c r="FMD3289" s="385"/>
      <c r="FME3289" s="385"/>
      <c r="FMF3289" s="385"/>
      <c r="FMG3289" s="385"/>
      <c r="FMH3289" s="385"/>
      <c r="FMI3289" s="385"/>
      <c r="FMJ3289" s="385"/>
      <c r="FMK3289" s="385"/>
      <c r="FML3289" s="385"/>
      <c r="FMM3289" s="385"/>
      <c r="FMN3289" s="385"/>
      <c r="FMO3289" s="385"/>
      <c r="FMP3289" s="385"/>
      <c r="FMQ3289" s="385"/>
      <c r="FMR3289" s="385"/>
      <c r="FMS3289" s="385"/>
      <c r="FMT3289" s="385"/>
      <c r="FMU3289" s="385"/>
      <c r="FMV3289" s="385"/>
      <c r="FMW3289" s="385"/>
      <c r="FMX3289" s="385"/>
      <c r="FMY3289" s="385"/>
      <c r="FMZ3289" s="385"/>
      <c r="FNA3289" s="385"/>
      <c r="FNB3289" s="385"/>
      <c r="FNC3289" s="385"/>
      <c r="FND3289" s="385"/>
      <c r="FNE3289" s="385"/>
      <c r="FNF3289" s="385"/>
      <c r="FNG3289" s="385"/>
      <c r="FNH3289" s="385"/>
      <c r="FNI3289" s="385"/>
      <c r="FNJ3289" s="385"/>
      <c r="FNK3289" s="385"/>
      <c r="FNL3289" s="385"/>
      <c r="FNM3289" s="385"/>
      <c r="FNN3289" s="385"/>
      <c r="FNO3289" s="385"/>
      <c r="FNP3289" s="385"/>
      <c r="FNQ3289" s="385"/>
      <c r="FNR3289" s="385"/>
      <c r="FNS3289" s="385"/>
      <c r="FNT3289" s="385"/>
      <c r="FNU3289" s="385"/>
      <c r="FNV3289" s="385"/>
      <c r="FNW3289" s="385"/>
      <c r="FNX3289" s="385"/>
      <c r="FNY3289" s="385"/>
      <c r="FNZ3289" s="385"/>
      <c r="FOA3289" s="385"/>
      <c r="FOB3289" s="385"/>
      <c r="FOC3289" s="385"/>
      <c r="FOD3289" s="385"/>
      <c r="FOE3289" s="385"/>
      <c r="FOF3289" s="385"/>
      <c r="FOG3289" s="385"/>
      <c r="FOH3289" s="385"/>
      <c r="FOI3289" s="385"/>
      <c r="FOJ3289" s="385"/>
      <c r="FOK3289" s="385"/>
      <c r="FOL3289" s="385"/>
      <c r="FOM3289" s="385"/>
      <c r="FON3289" s="385"/>
      <c r="FOO3289" s="385"/>
      <c r="FOP3289" s="385"/>
      <c r="FOQ3289" s="385"/>
      <c r="FOR3289" s="385"/>
      <c r="FOS3289" s="385"/>
      <c r="FOT3289" s="385"/>
      <c r="FOU3289" s="385"/>
      <c r="FOV3289" s="385"/>
      <c r="FOW3289" s="385"/>
      <c r="FOX3289" s="385"/>
      <c r="FOY3289" s="385"/>
      <c r="FOZ3289" s="385"/>
      <c r="FPA3289" s="385"/>
      <c r="FPB3289" s="385"/>
      <c r="FPC3289" s="385"/>
      <c r="FPD3289" s="385"/>
      <c r="FPE3289" s="385"/>
      <c r="FPF3289" s="385"/>
      <c r="FPG3289" s="385"/>
      <c r="FPH3289" s="385"/>
      <c r="FPI3289" s="385"/>
      <c r="FPJ3289" s="385"/>
      <c r="FPK3289" s="385"/>
      <c r="FPL3289" s="385"/>
      <c r="FPM3289" s="385"/>
      <c r="FPN3289" s="385"/>
      <c r="FPO3289" s="385"/>
      <c r="FPP3289" s="385"/>
      <c r="FPQ3289" s="385"/>
      <c r="FPR3289" s="385"/>
      <c r="FPS3289" s="385"/>
      <c r="FPT3289" s="385"/>
      <c r="FPU3289" s="385"/>
      <c r="FPV3289" s="385"/>
      <c r="FPW3289" s="385"/>
      <c r="FPX3289" s="385"/>
      <c r="FPY3289" s="385"/>
      <c r="FPZ3289" s="385"/>
      <c r="FQA3289" s="385"/>
      <c r="FQB3289" s="385"/>
      <c r="FQC3289" s="385"/>
      <c r="FQD3289" s="385"/>
      <c r="FQE3289" s="385"/>
      <c r="FQF3289" s="385"/>
      <c r="FQG3289" s="385"/>
      <c r="FQH3289" s="385"/>
      <c r="FQI3289" s="385"/>
      <c r="FQJ3289" s="385"/>
      <c r="FQK3289" s="385"/>
      <c r="FQL3289" s="385"/>
      <c r="FQM3289" s="385"/>
      <c r="FQN3289" s="385"/>
      <c r="FQO3289" s="385"/>
      <c r="FQP3289" s="385"/>
      <c r="FQQ3289" s="385"/>
      <c r="FQR3289" s="385"/>
      <c r="FQS3289" s="385"/>
      <c r="FQT3289" s="385"/>
      <c r="FQU3289" s="385"/>
      <c r="FQV3289" s="385"/>
      <c r="FQW3289" s="385"/>
      <c r="FQX3289" s="385"/>
      <c r="FQY3289" s="385"/>
      <c r="FQZ3289" s="385"/>
      <c r="FRA3289" s="385"/>
      <c r="FRB3289" s="385"/>
      <c r="FRC3289" s="385"/>
      <c r="FRD3289" s="385"/>
      <c r="FRE3289" s="385"/>
      <c r="FRF3289" s="385"/>
      <c r="FRG3289" s="385"/>
      <c r="FRH3289" s="385"/>
      <c r="FRI3289" s="385"/>
      <c r="FRJ3289" s="385"/>
      <c r="FRK3289" s="385"/>
      <c r="FRL3289" s="385"/>
      <c r="FRM3289" s="385"/>
      <c r="FRN3289" s="385"/>
      <c r="FRO3289" s="385"/>
      <c r="FRP3289" s="385"/>
      <c r="FRQ3289" s="385"/>
      <c r="FRR3289" s="385"/>
      <c r="FRS3289" s="385"/>
      <c r="FRT3289" s="385"/>
      <c r="FRU3289" s="385"/>
      <c r="FRV3289" s="385"/>
      <c r="FRW3289" s="385"/>
      <c r="FRX3289" s="385"/>
      <c r="FRY3289" s="385"/>
      <c r="FRZ3289" s="385"/>
      <c r="FSA3289" s="385"/>
      <c r="FSB3289" s="385"/>
      <c r="FSC3289" s="385"/>
      <c r="FSD3289" s="385"/>
      <c r="FSE3289" s="385"/>
      <c r="FSF3289" s="385"/>
      <c r="FSG3289" s="385"/>
      <c r="FSH3289" s="385"/>
      <c r="FSI3289" s="385"/>
      <c r="FSJ3289" s="385"/>
      <c r="FSK3289" s="385"/>
      <c r="FSL3289" s="385"/>
      <c r="FSM3289" s="385"/>
      <c r="FSN3289" s="385"/>
      <c r="FSO3289" s="385"/>
      <c r="FSP3289" s="385"/>
      <c r="FSQ3289" s="385"/>
      <c r="FSR3289" s="385"/>
      <c r="FSS3289" s="385"/>
      <c r="FST3289" s="385"/>
      <c r="FSU3289" s="385"/>
      <c r="FSV3289" s="385"/>
      <c r="FSW3289" s="385"/>
      <c r="FSX3289" s="385"/>
      <c r="FSY3289" s="385"/>
      <c r="FSZ3289" s="385"/>
      <c r="FTA3289" s="385"/>
      <c r="FTB3289" s="385"/>
      <c r="FTC3289" s="385"/>
      <c r="FTD3289" s="385"/>
      <c r="FTE3289" s="385"/>
      <c r="FTF3289" s="385"/>
      <c r="FTG3289" s="385"/>
      <c r="FTH3289" s="385"/>
      <c r="FTI3289" s="385"/>
      <c r="FTJ3289" s="385"/>
      <c r="FTK3289" s="385"/>
      <c r="FTL3289" s="385"/>
      <c r="FTM3289" s="385"/>
      <c r="FTN3289" s="385"/>
      <c r="FTO3289" s="385"/>
      <c r="FTP3289" s="385"/>
      <c r="FTQ3289" s="385"/>
      <c r="FTR3289" s="385"/>
      <c r="FTS3289" s="385"/>
      <c r="FTT3289" s="385"/>
      <c r="FTU3289" s="385"/>
      <c r="FTV3289" s="385"/>
      <c r="FTW3289" s="385"/>
      <c r="FTX3289" s="385"/>
      <c r="FTY3289" s="385"/>
      <c r="FTZ3289" s="385"/>
      <c r="FUA3289" s="385"/>
      <c r="FUB3289" s="385"/>
      <c r="FUC3289" s="385"/>
      <c r="FUD3289" s="385"/>
      <c r="FUE3289" s="385"/>
      <c r="FUF3289" s="385"/>
      <c r="FUG3289" s="385"/>
      <c r="FUH3289" s="385"/>
      <c r="FUI3289" s="385"/>
      <c r="FUJ3289" s="385"/>
      <c r="FUK3289" s="385"/>
      <c r="FUL3289" s="385"/>
      <c r="FUM3289" s="385"/>
      <c r="FUN3289" s="385"/>
      <c r="FUO3289" s="385"/>
      <c r="FUP3289" s="385"/>
      <c r="FUQ3289" s="385"/>
      <c r="FUR3289" s="385"/>
      <c r="FUS3289" s="385"/>
      <c r="FUT3289" s="385"/>
      <c r="FUU3289" s="385"/>
      <c r="FUV3289" s="385"/>
      <c r="FUW3289" s="385"/>
      <c r="FUX3289" s="385"/>
      <c r="FUY3289" s="385"/>
      <c r="FUZ3289" s="385"/>
      <c r="FVA3289" s="385"/>
      <c r="FVB3289" s="385"/>
      <c r="FVC3289" s="385"/>
      <c r="FVD3289" s="385"/>
      <c r="FVE3289" s="385"/>
      <c r="FVF3289" s="385"/>
      <c r="FVG3289" s="385"/>
      <c r="FVH3289" s="385"/>
      <c r="FVI3289" s="385"/>
      <c r="FVJ3289" s="385"/>
      <c r="FVK3289" s="385"/>
      <c r="FVL3289" s="385"/>
      <c r="FVM3289" s="385"/>
      <c r="FVN3289" s="385"/>
      <c r="FVO3289" s="385"/>
      <c r="FVP3289" s="385"/>
      <c r="FVQ3289" s="385"/>
      <c r="FVR3289" s="385"/>
      <c r="FVS3289" s="385"/>
      <c r="FVT3289" s="385"/>
      <c r="FVU3289" s="385"/>
      <c r="FVV3289" s="385"/>
      <c r="FVW3289" s="385"/>
      <c r="FVX3289" s="385"/>
      <c r="FVY3289" s="385"/>
      <c r="FVZ3289" s="385"/>
      <c r="FWA3289" s="385"/>
      <c r="FWB3289" s="385"/>
      <c r="FWC3289" s="385"/>
      <c r="FWD3289" s="385"/>
      <c r="FWE3289" s="385"/>
      <c r="FWF3289" s="385"/>
      <c r="FWG3289" s="385"/>
      <c r="FWH3289" s="385"/>
      <c r="FWI3289" s="385"/>
      <c r="FWJ3289" s="385"/>
      <c r="FWK3289" s="385"/>
      <c r="FWL3289" s="385"/>
      <c r="FWM3289" s="385"/>
      <c r="FWN3289" s="385"/>
      <c r="FWO3289" s="385"/>
      <c r="FWP3289" s="385"/>
      <c r="FWQ3289" s="385"/>
      <c r="FWR3289" s="385"/>
      <c r="FWS3289" s="385"/>
      <c r="FWT3289" s="385"/>
      <c r="FWU3289" s="385"/>
      <c r="FWV3289" s="385"/>
      <c r="FWW3289" s="385"/>
      <c r="FWX3289" s="385"/>
      <c r="FWY3289" s="385"/>
      <c r="FWZ3289" s="385"/>
      <c r="FXA3289" s="385"/>
      <c r="FXB3289" s="385"/>
      <c r="FXC3289" s="385"/>
      <c r="FXD3289" s="385"/>
      <c r="FXE3289" s="385"/>
      <c r="FXF3289" s="385"/>
      <c r="FXG3289" s="385"/>
      <c r="FXH3289" s="385"/>
      <c r="FXI3289" s="385"/>
      <c r="FXJ3289" s="385"/>
      <c r="FXK3289" s="385"/>
      <c r="FXL3289" s="385"/>
      <c r="FXM3289" s="385"/>
      <c r="FXN3289" s="385"/>
      <c r="FXO3289" s="385"/>
      <c r="FXP3289" s="385"/>
      <c r="FXQ3289" s="385"/>
      <c r="FXR3289" s="385"/>
      <c r="FXS3289" s="385"/>
      <c r="FXT3289" s="385"/>
      <c r="FXU3289" s="385"/>
      <c r="FXV3289" s="385"/>
      <c r="FXW3289" s="385"/>
      <c r="FXX3289" s="385"/>
      <c r="FXY3289" s="385"/>
      <c r="FXZ3289" s="385"/>
      <c r="FYA3289" s="385"/>
      <c r="FYB3289" s="385"/>
      <c r="FYC3289" s="385"/>
      <c r="FYD3289" s="385"/>
      <c r="FYE3289" s="385"/>
      <c r="FYF3289" s="385"/>
      <c r="FYG3289" s="385"/>
      <c r="FYH3289" s="385"/>
      <c r="FYI3289" s="385"/>
      <c r="FYJ3289" s="385"/>
      <c r="FYK3289" s="385"/>
      <c r="FYL3289" s="385"/>
      <c r="FYM3289" s="385"/>
      <c r="FYN3289" s="385"/>
      <c r="FYO3289" s="385"/>
      <c r="FYP3289" s="385"/>
      <c r="FYQ3289" s="385"/>
      <c r="FYR3289" s="385"/>
      <c r="FYS3289" s="385"/>
      <c r="FYT3289" s="385"/>
      <c r="FYU3289" s="385"/>
      <c r="FYV3289" s="385"/>
      <c r="FYW3289" s="385"/>
      <c r="FYX3289" s="385"/>
      <c r="FYY3289" s="385"/>
      <c r="FYZ3289" s="385"/>
      <c r="FZA3289" s="385"/>
      <c r="FZB3289" s="385"/>
      <c r="FZC3289" s="385"/>
      <c r="FZD3289" s="385"/>
      <c r="FZE3289" s="385"/>
      <c r="FZF3289" s="385"/>
      <c r="FZG3289" s="385"/>
      <c r="FZH3289" s="385"/>
      <c r="FZI3289" s="385"/>
      <c r="FZJ3289" s="385"/>
      <c r="FZK3289" s="385"/>
      <c r="FZL3289" s="385"/>
      <c r="FZM3289" s="385"/>
      <c r="FZN3289" s="385"/>
      <c r="FZO3289" s="385"/>
      <c r="FZP3289" s="385"/>
      <c r="FZQ3289" s="385"/>
      <c r="FZR3289" s="385"/>
      <c r="FZS3289" s="385"/>
      <c r="FZT3289" s="385"/>
      <c r="FZU3289" s="385"/>
      <c r="FZV3289" s="385"/>
      <c r="FZW3289" s="385"/>
      <c r="FZX3289" s="385"/>
      <c r="FZY3289" s="385"/>
      <c r="FZZ3289" s="385"/>
      <c r="GAA3289" s="385"/>
      <c r="GAB3289" s="385"/>
      <c r="GAC3289" s="385"/>
      <c r="GAD3289" s="385"/>
      <c r="GAE3289" s="385"/>
      <c r="GAF3289" s="385"/>
      <c r="GAG3289" s="385"/>
      <c r="GAH3289" s="385"/>
      <c r="GAI3289" s="385"/>
      <c r="GAJ3289" s="385"/>
      <c r="GAK3289" s="385"/>
      <c r="GAL3289" s="385"/>
      <c r="GAM3289" s="385"/>
      <c r="GAN3289" s="385"/>
      <c r="GAO3289" s="385"/>
      <c r="GAP3289" s="385"/>
      <c r="GAQ3289" s="385"/>
      <c r="GAR3289" s="385"/>
      <c r="GAS3289" s="385"/>
      <c r="GAT3289" s="385"/>
      <c r="GAU3289" s="385"/>
      <c r="GAV3289" s="385"/>
      <c r="GAW3289" s="385"/>
      <c r="GAX3289" s="385"/>
      <c r="GAY3289" s="385"/>
      <c r="GAZ3289" s="385"/>
      <c r="GBA3289" s="385"/>
      <c r="GBB3289" s="385"/>
      <c r="GBC3289" s="385"/>
      <c r="GBD3289" s="385"/>
      <c r="GBE3289" s="385"/>
      <c r="GBF3289" s="385"/>
      <c r="GBG3289" s="385"/>
      <c r="GBH3289" s="385"/>
      <c r="GBI3289" s="385"/>
      <c r="GBJ3289" s="385"/>
      <c r="GBK3289" s="385"/>
      <c r="GBL3289" s="385"/>
      <c r="GBM3289" s="385"/>
      <c r="GBN3289" s="385"/>
      <c r="GBO3289" s="385"/>
      <c r="GBP3289" s="385"/>
      <c r="GBQ3289" s="385"/>
      <c r="GBR3289" s="385"/>
      <c r="GBS3289" s="385"/>
      <c r="GBT3289" s="385"/>
      <c r="GBU3289" s="385"/>
      <c r="GBV3289" s="385"/>
      <c r="GBW3289" s="385"/>
      <c r="GBX3289" s="385"/>
      <c r="GBY3289" s="385"/>
      <c r="GBZ3289" s="385"/>
      <c r="GCA3289" s="385"/>
      <c r="GCB3289" s="385"/>
      <c r="GCC3289" s="385"/>
      <c r="GCD3289" s="385"/>
      <c r="GCE3289" s="385"/>
      <c r="GCF3289" s="385"/>
      <c r="GCG3289" s="385"/>
      <c r="GCH3289" s="385"/>
      <c r="GCI3289" s="385"/>
      <c r="GCJ3289" s="385"/>
      <c r="GCK3289" s="385"/>
      <c r="GCL3289" s="385"/>
      <c r="GCM3289" s="385"/>
      <c r="GCN3289" s="385"/>
      <c r="GCO3289" s="385"/>
      <c r="GCP3289" s="385"/>
      <c r="GCQ3289" s="385"/>
      <c r="GCR3289" s="385"/>
      <c r="GCS3289" s="385"/>
      <c r="GCT3289" s="385"/>
      <c r="GCU3289" s="385"/>
      <c r="GCV3289" s="385"/>
      <c r="GCW3289" s="385"/>
      <c r="GCX3289" s="385"/>
      <c r="GCY3289" s="385"/>
      <c r="GCZ3289" s="385"/>
      <c r="GDA3289" s="385"/>
      <c r="GDB3289" s="385"/>
      <c r="GDC3289" s="385"/>
      <c r="GDD3289" s="385"/>
      <c r="GDE3289" s="385"/>
      <c r="GDF3289" s="385"/>
      <c r="GDG3289" s="385"/>
      <c r="GDH3289" s="385"/>
      <c r="GDI3289" s="385"/>
      <c r="GDJ3289" s="385"/>
      <c r="GDK3289" s="385"/>
      <c r="GDL3289" s="385"/>
      <c r="GDM3289" s="385"/>
      <c r="GDN3289" s="385"/>
      <c r="GDO3289" s="385"/>
      <c r="GDP3289" s="385"/>
      <c r="GDQ3289" s="385"/>
      <c r="GDR3289" s="385"/>
      <c r="GDS3289" s="385"/>
      <c r="GDT3289" s="385"/>
      <c r="GDU3289" s="385"/>
      <c r="GDV3289" s="385"/>
      <c r="GDW3289" s="385"/>
      <c r="GDX3289" s="385"/>
      <c r="GDY3289" s="385"/>
      <c r="GDZ3289" s="385"/>
      <c r="GEA3289" s="385"/>
      <c r="GEB3289" s="385"/>
      <c r="GEC3289" s="385"/>
      <c r="GED3289" s="385"/>
      <c r="GEE3289" s="385"/>
      <c r="GEF3289" s="385"/>
      <c r="GEG3289" s="385"/>
      <c r="GEH3289" s="385"/>
      <c r="GEI3289" s="385"/>
      <c r="GEJ3289" s="385"/>
      <c r="GEK3289" s="385"/>
      <c r="GEL3289" s="385"/>
      <c r="GEM3289" s="385"/>
      <c r="GEN3289" s="385"/>
      <c r="GEO3289" s="385"/>
      <c r="GEP3289" s="385"/>
      <c r="GEQ3289" s="385"/>
      <c r="GER3289" s="385"/>
      <c r="GES3289" s="385"/>
      <c r="GET3289" s="385"/>
      <c r="GEU3289" s="385"/>
      <c r="GEV3289" s="385"/>
      <c r="GEW3289" s="385"/>
      <c r="GEX3289" s="385"/>
      <c r="GEY3289" s="385"/>
      <c r="GEZ3289" s="385"/>
      <c r="GFA3289" s="385"/>
      <c r="GFB3289" s="385"/>
      <c r="GFC3289" s="385"/>
      <c r="GFD3289" s="385"/>
      <c r="GFE3289" s="385"/>
      <c r="GFF3289" s="385"/>
      <c r="GFG3289" s="385"/>
      <c r="GFH3289" s="385"/>
      <c r="GFI3289" s="385"/>
      <c r="GFJ3289" s="385"/>
      <c r="GFK3289" s="385"/>
      <c r="GFL3289" s="385"/>
      <c r="GFM3289" s="385"/>
      <c r="GFN3289" s="385"/>
      <c r="GFO3289" s="385"/>
      <c r="GFP3289" s="385"/>
      <c r="GFQ3289" s="385"/>
      <c r="GFR3289" s="385"/>
      <c r="GFS3289" s="385"/>
      <c r="GFT3289" s="385"/>
      <c r="GFU3289" s="385"/>
      <c r="GFV3289" s="385"/>
      <c r="GFW3289" s="385"/>
      <c r="GFX3289" s="385"/>
      <c r="GFY3289" s="385"/>
      <c r="GFZ3289" s="385"/>
      <c r="GGA3289" s="385"/>
      <c r="GGB3289" s="385"/>
      <c r="GGC3289" s="385"/>
      <c r="GGD3289" s="385"/>
      <c r="GGE3289" s="385"/>
      <c r="GGF3289" s="385"/>
      <c r="GGG3289" s="385"/>
      <c r="GGH3289" s="385"/>
      <c r="GGI3289" s="385"/>
      <c r="GGJ3289" s="385"/>
      <c r="GGK3289" s="385"/>
      <c r="GGL3289" s="385"/>
      <c r="GGM3289" s="385"/>
      <c r="GGN3289" s="385"/>
      <c r="GGO3289" s="385"/>
      <c r="GGP3289" s="385"/>
      <c r="GGQ3289" s="385"/>
      <c r="GGR3289" s="385"/>
      <c r="GGS3289" s="385"/>
      <c r="GGT3289" s="385"/>
      <c r="GGU3289" s="385"/>
      <c r="GGV3289" s="385"/>
      <c r="GGW3289" s="385"/>
      <c r="GGX3289" s="385"/>
      <c r="GGY3289" s="385"/>
      <c r="GGZ3289" s="385"/>
      <c r="GHA3289" s="385"/>
      <c r="GHB3289" s="385"/>
      <c r="GHC3289" s="385"/>
      <c r="GHD3289" s="385"/>
      <c r="GHE3289" s="385"/>
      <c r="GHF3289" s="385"/>
      <c r="GHG3289" s="385"/>
      <c r="GHH3289" s="385"/>
      <c r="GHI3289" s="385"/>
      <c r="GHJ3289" s="385"/>
      <c r="GHK3289" s="385"/>
      <c r="GHL3289" s="385"/>
      <c r="GHM3289" s="385"/>
      <c r="GHN3289" s="385"/>
      <c r="GHO3289" s="385"/>
      <c r="GHP3289" s="385"/>
      <c r="GHQ3289" s="385"/>
      <c r="GHR3289" s="385"/>
      <c r="GHS3289" s="385"/>
      <c r="GHT3289" s="385"/>
      <c r="GHU3289" s="385"/>
      <c r="GHV3289" s="385"/>
      <c r="GHW3289" s="385"/>
      <c r="GHX3289" s="385"/>
      <c r="GHY3289" s="385"/>
      <c r="GHZ3289" s="385"/>
      <c r="GIA3289" s="385"/>
      <c r="GIB3289" s="385"/>
      <c r="GIC3289" s="385"/>
      <c r="GID3289" s="385"/>
      <c r="GIE3289" s="385"/>
      <c r="GIF3289" s="385"/>
      <c r="GIG3289" s="385"/>
      <c r="GIH3289" s="385"/>
      <c r="GII3289" s="385"/>
      <c r="GIJ3289" s="385"/>
      <c r="GIK3289" s="385"/>
      <c r="GIL3289" s="385"/>
      <c r="GIM3289" s="385"/>
      <c r="GIN3289" s="385"/>
      <c r="GIO3289" s="385"/>
      <c r="GIP3289" s="385"/>
      <c r="GIQ3289" s="385"/>
      <c r="GIR3289" s="385"/>
      <c r="GIS3289" s="385"/>
      <c r="GIT3289" s="385"/>
      <c r="GIU3289" s="385"/>
      <c r="GIV3289" s="385"/>
      <c r="GIW3289" s="385"/>
      <c r="GIX3289" s="385"/>
      <c r="GIY3289" s="385"/>
      <c r="GIZ3289" s="385"/>
      <c r="GJA3289" s="385"/>
      <c r="GJB3289" s="385"/>
      <c r="GJC3289" s="385"/>
      <c r="GJD3289" s="385"/>
      <c r="GJE3289" s="385"/>
      <c r="GJF3289" s="385"/>
      <c r="GJG3289" s="385"/>
      <c r="GJH3289" s="385"/>
      <c r="GJI3289" s="385"/>
      <c r="GJJ3289" s="385"/>
      <c r="GJK3289" s="385"/>
      <c r="GJL3289" s="385"/>
      <c r="GJM3289" s="385"/>
      <c r="GJN3289" s="385"/>
      <c r="GJO3289" s="385"/>
      <c r="GJP3289" s="385"/>
      <c r="GJQ3289" s="385"/>
      <c r="GJR3289" s="385"/>
      <c r="GJS3289" s="385"/>
      <c r="GJT3289" s="385"/>
      <c r="GJU3289" s="385"/>
      <c r="GJV3289" s="385"/>
      <c r="GJW3289" s="385"/>
      <c r="GJX3289" s="385"/>
      <c r="GJY3289" s="385"/>
      <c r="GJZ3289" s="385"/>
      <c r="GKA3289" s="385"/>
      <c r="GKB3289" s="385"/>
      <c r="GKC3289" s="385"/>
      <c r="GKD3289" s="385"/>
      <c r="GKE3289" s="385"/>
      <c r="GKF3289" s="385"/>
      <c r="GKG3289" s="385"/>
      <c r="GKH3289" s="385"/>
      <c r="GKI3289" s="385"/>
      <c r="GKJ3289" s="385"/>
      <c r="GKK3289" s="385"/>
      <c r="GKL3289" s="385"/>
      <c r="GKM3289" s="385"/>
      <c r="GKN3289" s="385"/>
      <c r="GKO3289" s="385"/>
      <c r="GKP3289" s="385"/>
      <c r="GKQ3289" s="385"/>
      <c r="GKR3289" s="385"/>
      <c r="GKS3289" s="385"/>
      <c r="GKT3289" s="385"/>
      <c r="GKU3289" s="385"/>
      <c r="GKV3289" s="385"/>
      <c r="GKW3289" s="385"/>
      <c r="GKX3289" s="385"/>
      <c r="GKY3289" s="385"/>
      <c r="GKZ3289" s="385"/>
      <c r="GLA3289" s="385"/>
      <c r="GLB3289" s="385"/>
      <c r="GLC3289" s="385"/>
      <c r="GLD3289" s="385"/>
      <c r="GLE3289" s="385"/>
      <c r="GLF3289" s="385"/>
      <c r="GLG3289" s="385"/>
      <c r="GLH3289" s="385"/>
      <c r="GLI3289" s="385"/>
      <c r="GLJ3289" s="385"/>
      <c r="GLK3289" s="385"/>
      <c r="GLL3289" s="385"/>
      <c r="GLM3289" s="385"/>
      <c r="GLN3289" s="385"/>
      <c r="GLO3289" s="385"/>
      <c r="GLP3289" s="385"/>
      <c r="GLQ3289" s="385"/>
      <c r="GLR3289" s="385"/>
      <c r="GLS3289" s="385"/>
      <c r="GLT3289" s="385"/>
      <c r="GLU3289" s="385"/>
      <c r="GLV3289" s="385"/>
      <c r="GLW3289" s="385"/>
      <c r="GLX3289" s="385"/>
      <c r="GLY3289" s="385"/>
      <c r="GLZ3289" s="385"/>
      <c r="GMA3289" s="385"/>
      <c r="GMB3289" s="385"/>
      <c r="GMC3289" s="385"/>
      <c r="GMD3289" s="385"/>
      <c r="GME3289" s="385"/>
      <c r="GMF3289" s="385"/>
      <c r="GMG3289" s="385"/>
      <c r="GMH3289" s="385"/>
      <c r="GMI3289" s="385"/>
      <c r="GMJ3289" s="385"/>
      <c r="GMK3289" s="385"/>
      <c r="GML3289" s="385"/>
      <c r="GMM3289" s="385"/>
      <c r="GMN3289" s="385"/>
      <c r="GMO3289" s="385"/>
      <c r="GMP3289" s="385"/>
      <c r="GMQ3289" s="385"/>
      <c r="GMR3289" s="385"/>
      <c r="GMS3289" s="385"/>
      <c r="GMT3289" s="385"/>
      <c r="GMU3289" s="385"/>
      <c r="GMV3289" s="385"/>
      <c r="GMW3289" s="385"/>
      <c r="GMX3289" s="385"/>
      <c r="GMY3289" s="385"/>
      <c r="GMZ3289" s="385"/>
      <c r="GNA3289" s="385"/>
      <c r="GNB3289" s="385"/>
      <c r="GNC3289" s="385"/>
      <c r="GND3289" s="385"/>
      <c r="GNE3289" s="385"/>
      <c r="GNF3289" s="385"/>
      <c r="GNG3289" s="385"/>
      <c r="GNH3289" s="385"/>
      <c r="GNI3289" s="385"/>
      <c r="GNJ3289" s="385"/>
      <c r="GNK3289" s="385"/>
      <c r="GNL3289" s="385"/>
      <c r="GNM3289" s="385"/>
      <c r="GNN3289" s="385"/>
      <c r="GNO3289" s="385"/>
      <c r="GNP3289" s="385"/>
      <c r="GNQ3289" s="385"/>
      <c r="GNR3289" s="385"/>
      <c r="GNS3289" s="385"/>
      <c r="GNT3289" s="385"/>
      <c r="GNU3289" s="385"/>
      <c r="GNV3289" s="385"/>
      <c r="GNW3289" s="385"/>
      <c r="GNX3289" s="385"/>
      <c r="GNY3289" s="385"/>
      <c r="GNZ3289" s="385"/>
      <c r="GOA3289" s="385"/>
      <c r="GOB3289" s="385"/>
      <c r="GOC3289" s="385"/>
      <c r="GOD3289" s="385"/>
      <c r="GOE3289" s="385"/>
      <c r="GOF3289" s="385"/>
      <c r="GOG3289" s="385"/>
      <c r="GOH3289" s="385"/>
      <c r="GOI3289" s="385"/>
      <c r="GOJ3289" s="385"/>
      <c r="GOK3289" s="385"/>
      <c r="GOL3289" s="385"/>
      <c r="GOM3289" s="385"/>
      <c r="GON3289" s="385"/>
      <c r="GOO3289" s="385"/>
      <c r="GOP3289" s="385"/>
      <c r="GOQ3289" s="385"/>
      <c r="GOR3289" s="385"/>
      <c r="GOS3289" s="385"/>
      <c r="GOT3289" s="385"/>
      <c r="GOU3289" s="385"/>
      <c r="GOV3289" s="385"/>
      <c r="GOW3289" s="385"/>
      <c r="GOX3289" s="385"/>
      <c r="GOY3289" s="385"/>
      <c r="GOZ3289" s="385"/>
      <c r="GPA3289" s="385"/>
      <c r="GPB3289" s="385"/>
      <c r="GPC3289" s="385"/>
      <c r="GPD3289" s="385"/>
      <c r="GPE3289" s="385"/>
      <c r="GPF3289" s="385"/>
      <c r="GPG3289" s="385"/>
      <c r="GPH3289" s="385"/>
      <c r="GPI3289" s="385"/>
      <c r="GPJ3289" s="385"/>
      <c r="GPK3289" s="385"/>
      <c r="GPL3289" s="385"/>
      <c r="GPM3289" s="385"/>
      <c r="GPN3289" s="385"/>
      <c r="GPO3289" s="385"/>
      <c r="GPP3289" s="385"/>
      <c r="GPQ3289" s="385"/>
      <c r="GPR3289" s="385"/>
      <c r="GPS3289" s="385"/>
      <c r="GPT3289" s="385"/>
      <c r="GPU3289" s="385"/>
      <c r="GPV3289" s="385"/>
      <c r="GPW3289" s="385"/>
      <c r="GPX3289" s="385"/>
      <c r="GPY3289" s="385"/>
      <c r="GPZ3289" s="385"/>
      <c r="GQA3289" s="385"/>
      <c r="GQB3289" s="385"/>
      <c r="GQC3289" s="385"/>
      <c r="GQD3289" s="385"/>
      <c r="GQE3289" s="385"/>
      <c r="GQF3289" s="385"/>
      <c r="GQG3289" s="385"/>
      <c r="GQH3289" s="385"/>
      <c r="GQI3289" s="385"/>
      <c r="GQJ3289" s="385"/>
      <c r="GQK3289" s="385"/>
      <c r="GQL3289" s="385"/>
      <c r="GQM3289" s="385"/>
      <c r="GQN3289" s="385"/>
      <c r="GQO3289" s="385"/>
      <c r="GQP3289" s="385"/>
      <c r="GQQ3289" s="385"/>
      <c r="GQR3289" s="385"/>
      <c r="GQS3289" s="385"/>
      <c r="GQT3289" s="385"/>
      <c r="GQU3289" s="385"/>
      <c r="GQV3289" s="385"/>
      <c r="GQW3289" s="385"/>
      <c r="GQX3289" s="385"/>
      <c r="GQY3289" s="385"/>
      <c r="GQZ3289" s="385"/>
      <c r="GRA3289" s="385"/>
      <c r="GRB3289" s="385"/>
      <c r="GRC3289" s="385"/>
      <c r="GRD3289" s="385"/>
      <c r="GRE3289" s="385"/>
      <c r="GRF3289" s="385"/>
      <c r="GRG3289" s="385"/>
      <c r="GRH3289" s="385"/>
      <c r="GRI3289" s="385"/>
      <c r="GRJ3289" s="385"/>
      <c r="GRK3289" s="385"/>
      <c r="GRL3289" s="385"/>
      <c r="GRM3289" s="385"/>
      <c r="GRN3289" s="385"/>
      <c r="GRO3289" s="385"/>
      <c r="GRP3289" s="385"/>
      <c r="GRQ3289" s="385"/>
      <c r="GRR3289" s="385"/>
      <c r="GRS3289" s="385"/>
      <c r="GRT3289" s="385"/>
      <c r="GRU3289" s="385"/>
      <c r="GRV3289" s="385"/>
      <c r="GRW3289" s="385"/>
      <c r="GRX3289" s="385"/>
      <c r="GRY3289" s="385"/>
      <c r="GRZ3289" s="385"/>
      <c r="GSA3289" s="385"/>
      <c r="GSB3289" s="385"/>
      <c r="GSC3289" s="385"/>
      <c r="GSD3289" s="385"/>
      <c r="GSE3289" s="385"/>
      <c r="GSF3289" s="385"/>
      <c r="GSG3289" s="385"/>
      <c r="GSH3289" s="385"/>
      <c r="GSI3289" s="385"/>
      <c r="GSJ3289" s="385"/>
      <c r="GSK3289" s="385"/>
      <c r="GSL3289" s="385"/>
      <c r="GSM3289" s="385"/>
      <c r="GSN3289" s="385"/>
      <c r="GSO3289" s="385"/>
      <c r="GSP3289" s="385"/>
      <c r="GSQ3289" s="385"/>
      <c r="GSR3289" s="385"/>
      <c r="GSS3289" s="385"/>
      <c r="GST3289" s="385"/>
      <c r="GSU3289" s="385"/>
      <c r="GSV3289" s="385"/>
      <c r="GSW3289" s="385"/>
      <c r="GSX3289" s="385"/>
      <c r="GSY3289" s="385"/>
      <c r="GSZ3289" s="385"/>
      <c r="GTA3289" s="385"/>
      <c r="GTB3289" s="385"/>
      <c r="GTC3289" s="385"/>
      <c r="GTD3289" s="385"/>
      <c r="GTE3289" s="385"/>
      <c r="GTF3289" s="385"/>
      <c r="GTG3289" s="385"/>
      <c r="GTH3289" s="385"/>
      <c r="GTI3289" s="385"/>
      <c r="GTJ3289" s="385"/>
      <c r="GTK3289" s="385"/>
      <c r="GTL3289" s="385"/>
      <c r="GTM3289" s="385"/>
      <c r="GTN3289" s="385"/>
      <c r="GTO3289" s="385"/>
      <c r="GTP3289" s="385"/>
      <c r="GTQ3289" s="385"/>
      <c r="GTR3289" s="385"/>
      <c r="GTS3289" s="385"/>
      <c r="GTT3289" s="385"/>
      <c r="GTU3289" s="385"/>
      <c r="GTV3289" s="385"/>
      <c r="GTW3289" s="385"/>
      <c r="GTX3289" s="385"/>
      <c r="GTY3289" s="385"/>
      <c r="GTZ3289" s="385"/>
      <c r="GUA3289" s="385"/>
      <c r="GUB3289" s="385"/>
      <c r="GUC3289" s="385"/>
      <c r="GUD3289" s="385"/>
      <c r="GUE3289" s="385"/>
      <c r="GUF3289" s="385"/>
      <c r="GUG3289" s="385"/>
      <c r="GUH3289" s="385"/>
      <c r="GUI3289" s="385"/>
      <c r="GUJ3289" s="385"/>
      <c r="GUK3289" s="385"/>
      <c r="GUL3289" s="385"/>
      <c r="GUM3289" s="385"/>
      <c r="GUN3289" s="385"/>
      <c r="GUO3289" s="385"/>
      <c r="GUP3289" s="385"/>
      <c r="GUQ3289" s="385"/>
      <c r="GUR3289" s="385"/>
      <c r="GUS3289" s="385"/>
      <c r="GUT3289" s="385"/>
      <c r="GUU3289" s="385"/>
      <c r="GUV3289" s="385"/>
      <c r="GUW3289" s="385"/>
      <c r="GUX3289" s="385"/>
      <c r="GUY3289" s="385"/>
      <c r="GUZ3289" s="385"/>
      <c r="GVA3289" s="385"/>
      <c r="GVB3289" s="385"/>
      <c r="GVC3289" s="385"/>
      <c r="GVD3289" s="385"/>
      <c r="GVE3289" s="385"/>
      <c r="GVF3289" s="385"/>
      <c r="GVG3289" s="385"/>
      <c r="GVH3289" s="385"/>
      <c r="GVI3289" s="385"/>
      <c r="GVJ3289" s="385"/>
      <c r="GVK3289" s="385"/>
      <c r="GVL3289" s="385"/>
      <c r="GVM3289" s="385"/>
      <c r="GVN3289" s="385"/>
      <c r="GVO3289" s="385"/>
      <c r="GVP3289" s="385"/>
      <c r="GVQ3289" s="385"/>
      <c r="GVR3289" s="385"/>
      <c r="GVS3289" s="385"/>
      <c r="GVT3289" s="385"/>
      <c r="GVU3289" s="385"/>
      <c r="GVV3289" s="385"/>
      <c r="GVW3289" s="385"/>
      <c r="GVX3289" s="385"/>
      <c r="GVY3289" s="385"/>
      <c r="GVZ3289" s="385"/>
      <c r="GWA3289" s="385"/>
      <c r="GWB3289" s="385"/>
      <c r="GWC3289" s="385"/>
      <c r="GWD3289" s="385"/>
      <c r="GWE3289" s="385"/>
      <c r="GWF3289" s="385"/>
      <c r="GWG3289" s="385"/>
      <c r="GWH3289" s="385"/>
      <c r="GWI3289" s="385"/>
      <c r="GWJ3289" s="385"/>
      <c r="GWK3289" s="385"/>
      <c r="GWL3289" s="385"/>
      <c r="GWM3289" s="385"/>
      <c r="GWN3289" s="385"/>
      <c r="GWO3289" s="385"/>
      <c r="GWP3289" s="385"/>
      <c r="GWQ3289" s="385"/>
      <c r="GWR3289" s="385"/>
      <c r="GWS3289" s="385"/>
      <c r="GWT3289" s="385"/>
      <c r="GWU3289" s="385"/>
      <c r="GWV3289" s="385"/>
      <c r="GWW3289" s="385"/>
      <c r="GWX3289" s="385"/>
      <c r="GWY3289" s="385"/>
      <c r="GWZ3289" s="385"/>
      <c r="GXA3289" s="385"/>
      <c r="GXB3289" s="385"/>
      <c r="GXC3289" s="385"/>
      <c r="GXD3289" s="385"/>
      <c r="GXE3289" s="385"/>
      <c r="GXF3289" s="385"/>
      <c r="GXG3289" s="385"/>
      <c r="GXH3289" s="385"/>
      <c r="GXI3289" s="385"/>
      <c r="GXJ3289" s="385"/>
      <c r="GXK3289" s="385"/>
      <c r="GXL3289" s="385"/>
      <c r="GXM3289" s="385"/>
      <c r="GXN3289" s="385"/>
      <c r="GXO3289" s="385"/>
      <c r="GXP3289" s="385"/>
      <c r="GXQ3289" s="385"/>
      <c r="GXR3289" s="385"/>
      <c r="GXS3289" s="385"/>
      <c r="GXT3289" s="385"/>
      <c r="GXU3289" s="385"/>
      <c r="GXV3289" s="385"/>
      <c r="GXW3289" s="385"/>
      <c r="GXX3289" s="385"/>
      <c r="GXY3289" s="385"/>
      <c r="GXZ3289" s="385"/>
      <c r="GYA3289" s="385"/>
      <c r="GYB3289" s="385"/>
      <c r="GYC3289" s="385"/>
      <c r="GYD3289" s="385"/>
      <c r="GYE3289" s="385"/>
      <c r="GYF3289" s="385"/>
      <c r="GYG3289" s="385"/>
      <c r="GYH3289" s="385"/>
      <c r="GYI3289" s="385"/>
      <c r="GYJ3289" s="385"/>
      <c r="GYK3289" s="385"/>
      <c r="GYL3289" s="385"/>
      <c r="GYM3289" s="385"/>
      <c r="GYN3289" s="385"/>
      <c r="GYO3289" s="385"/>
      <c r="GYP3289" s="385"/>
      <c r="GYQ3289" s="385"/>
      <c r="GYR3289" s="385"/>
      <c r="GYS3289" s="385"/>
      <c r="GYT3289" s="385"/>
      <c r="GYU3289" s="385"/>
      <c r="GYV3289" s="385"/>
      <c r="GYW3289" s="385"/>
      <c r="GYX3289" s="385"/>
      <c r="GYY3289" s="385"/>
      <c r="GYZ3289" s="385"/>
      <c r="GZA3289" s="385"/>
      <c r="GZB3289" s="385"/>
      <c r="GZC3289" s="385"/>
      <c r="GZD3289" s="385"/>
      <c r="GZE3289" s="385"/>
      <c r="GZF3289" s="385"/>
      <c r="GZG3289" s="385"/>
      <c r="GZH3289" s="385"/>
      <c r="GZI3289" s="385"/>
      <c r="GZJ3289" s="385"/>
      <c r="GZK3289" s="385"/>
      <c r="GZL3289" s="385"/>
      <c r="GZM3289" s="385"/>
      <c r="GZN3289" s="385"/>
      <c r="GZO3289" s="385"/>
      <c r="GZP3289" s="385"/>
      <c r="GZQ3289" s="385"/>
      <c r="GZR3289" s="385"/>
      <c r="GZS3289" s="385"/>
      <c r="GZT3289" s="385"/>
      <c r="GZU3289" s="385"/>
      <c r="GZV3289" s="385"/>
      <c r="GZW3289" s="385"/>
      <c r="GZX3289" s="385"/>
      <c r="GZY3289" s="385"/>
      <c r="GZZ3289" s="385"/>
      <c r="HAA3289" s="385"/>
      <c r="HAB3289" s="385"/>
      <c r="HAC3289" s="385"/>
      <c r="HAD3289" s="385"/>
      <c r="HAE3289" s="385"/>
      <c r="HAF3289" s="385"/>
      <c r="HAG3289" s="385"/>
      <c r="HAH3289" s="385"/>
      <c r="HAI3289" s="385"/>
      <c r="HAJ3289" s="385"/>
      <c r="HAK3289" s="385"/>
      <c r="HAL3289" s="385"/>
      <c r="HAM3289" s="385"/>
      <c r="HAN3289" s="385"/>
      <c r="HAO3289" s="385"/>
      <c r="HAP3289" s="385"/>
      <c r="HAQ3289" s="385"/>
      <c r="HAR3289" s="385"/>
      <c r="HAS3289" s="385"/>
      <c r="HAT3289" s="385"/>
      <c r="HAU3289" s="385"/>
      <c r="HAV3289" s="385"/>
      <c r="HAW3289" s="385"/>
      <c r="HAX3289" s="385"/>
      <c r="HAY3289" s="385"/>
      <c r="HAZ3289" s="385"/>
      <c r="HBA3289" s="385"/>
      <c r="HBB3289" s="385"/>
      <c r="HBC3289" s="385"/>
      <c r="HBD3289" s="385"/>
      <c r="HBE3289" s="385"/>
      <c r="HBF3289" s="385"/>
      <c r="HBG3289" s="385"/>
      <c r="HBH3289" s="385"/>
      <c r="HBI3289" s="385"/>
      <c r="HBJ3289" s="385"/>
      <c r="HBK3289" s="385"/>
      <c r="HBL3289" s="385"/>
      <c r="HBM3289" s="385"/>
      <c r="HBN3289" s="385"/>
      <c r="HBO3289" s="385"/>
      <c r="HBP3289" s="385"/>
      <c r="HBQ3289" s="385"/>
      <c r="HBR3289" s="385"/>
      <c r="HBS3289" s="385"/>
      <c r="HBT3289" s="385"/>
      <c r="HBU3289" s="385"/>
      <c r="HBV3289" s="385"/>
      <c r="HBW3289" s="385"/>
      <c r="HBX3289" s="385"/>
      <c r="HBY3289" s="385"/>
      <c r="HBZ3289" s="385"/>
      <c r="HCA3289" s="385"/>
      <c r="HCB3289" s="385"/>
      <c r="HCC3289" s="385"/>
      <c r="HCD3289" s="385"/>
      <c r="HCE3289" s="385"/>
      <c r="HCF3289" s="385"/>
      <c r="HCG3289" s="385"/>
      <c r="HCH3289" s="385"/>
      <c r="HCI3289" s="385"/>
      <c r="HCJ3289" s="385"/>
      <c r="HCK3289" s="385"/>
      <c r="HCL3289" s="385"/>
      <c r="HCM3289" s="385"/>
      <c r="HCN3289" s="385"/>
      <c r="HCO3289" s="385"/>
      <c r="HCP3289" s="385"/>
      <c r="HCQ3289" s="385"/>
      <c r="HCR3289" s="385"/>
      <c r="HCS3289" s="385"/>
      <c r="HCT3289" s="385"/>
      <c r="HCU3289" s="385"/>
      <c r="HCV3289" s="385"/>
      <c r="HCW3289" s="385"/>
      <c r="HCX3289" s="385"/>
      <c r="HCY3289" s="385"/>
      <c r="HCZ3289" s="385"/>
      <c r="HDA3289" s="385"/>
      <c r="HDB3289" s="385"/>
      <c r="HDC3289" s="385"/>
      <c r="HDD3289" s="385"/>
      <c r="HDE3289" s="385"/>
      <c r="HDF3289" s="385"/>
      <c r="HDG3289" s="385"/>
      <c r="HDH3289" s="385"/>
      <c r="HDI3289" s="385"/>
      <c r="HDJ3289" s="385"/>
      <c r="HDK3289" s="385"/>
      <c r="HDL3289" s="385"/>
      <c r="HDM3289" s="385"/>
      <c r="HDN3289" s="385"/>
      <c r="HDO3289" s="385"/>
      <c r="HDP3289" s="385"/>
      <c r="HDQ3289" s="385"/>
      <c r="HDR3289" s="385"/>
      <c r="HDS3289" s="385"/>
      <c r="HDT3289" s="385"/>
      <c r="HDU3289" s="385"/>
      <c r="HDV3289" s="385"/>
      <c r="HDW3289" s="385"/>
      <c r="HDX3289" s="385"/>
      <c r="HDY3289" s="385"/>
      <c r="HDZ3289" s="385"/>
      <c r="HEA3289" s="385"/>
      <c r="HEB3289" s="385"/>
      <c r="HEC3289" s="385"/>
      <c r="HED3289" s="385"/>
      <c r="HEE3289" s="385"/>
      <c r="HEF3289" s="385"/>
      <c r="HEG3289" s="385"/>
      <c r="HEH3289" s="385"/>
      <c r="HEI3289" s="385"/>
      <c r="HEJ3289" s="385"/>
      <c r="HEK3289" s="385"/>
      <c r="HEL3289" s="385"/>
      <c r="HEM3289" s="385"/>
      <c r="HEN3289" s="385"/>
      <c r="HEO3289" s="385"/>
      <c r="HEP3289" s="385"/>
      <c r="HEQ3289" s="385"/>
      <c r="HER3289" s="385"/>
      <c r="HES3289" s="385"/>
      <c r="HET3289" s="385"/>
      <c r="HEU3289" s="385"/>
      <c r="HEV3289" s="385"/>
      <c r="HEW3289" s="385"/>
      <c r="HEX3289" s="385"/>
      <c r="HEY3289" s="385"/>
      <c r="HEZ3289" s="385"/>
      <c r="HFA3289" s="385"/>
      <c r="HFB3289" s="385"/>
      <c r="HFC3289" s="385"/>
      <c r="HFD3289" s="385"/>
      <c r="HFE3289" s="385"/>
      <c r="HFF3289" s="385"/>
      <c r="HFG3289" s="385"/>
      <c r="HFH3289" s="385"/>
      <c r="HFI3289" s="385"/>
      <c r="HFJ3289" s="385"/>
      <c r="HFK3289" s="385"/>
      <c r="HFL3289" s="385"/>
      <c r="HFM3289" s="385"/>
      <c r="HFN3289" s="385"/>
      <c r="HFO3289" s="385"/>
      <c r="HFP3289" s="385"/>
      <c r="HFQ3289" s="385"/>
      <c r="HFR3289" s="385"/>
      <c r="HFS3289" s="385"/>
      <c r="HFT3289" s="385"/>
      <c r="HFU3289" s="385"/>
      <c r="HFV3289" s="385"/>
      <c r="HFW3289" s="385"/>
      <c r="HFX3289" s="385"/>
      <c r="HFY3289" s="385"/>
      <c r="HFZ3289" s="385"/>
      <c r="HGA3289" s="385"/>
      <c r="HGB3289" s="385"/>
      <c r="HGC3289" s="385"/>
      <c r="HGD3289" s="385"/>
      <c r="HGE3289" s="385"/>
      <c r="HGF3289" s="385"/>
      <c r="HGG3289" s="385"/>
      <c r="HGH3289" s="385"/>
      <c r="HGI3289" s="385"/>
      <c r="HGJ3289" s="385"/>
      <c r="HGK3289" s="385"/>
      <c r="HGL3289" s="385"/>
      <c r="HGM3289" s="385"/>
      <c r="HGN3289" s="385"/>
      <c r="HGO3289" s="385"/>
      <c r="HGP3289" s="385"/>
      <c r="HGQ3289" s="385"/>
      <c r="HGR3289" s="385"/>
      <c r="HGS3289" s="385"/>
      <c r="HGT3289" s="385"/>
      <c r="HGU3289" s="385"/>
      <c r="HGV3289" s="385"/>
      <c r="HGW3289" s="385"/>
      <c r="HGX3289" s="385"/>
      <c r="HGY3289" s="385"/>
      <c r="HGZ3289" s="385"/>
      <c r="HHA3289" s="385"/>
      <c r="HHB3289" s="385"/>
      <c r="HHC3289" s="385"/>
      <c r="HHD3289" s="385"/>
      <c r="HHE3289" s="385"/>
      <c r="HHF3289" s="385"/>
      <c r="HHG3289" s="385"/>
      <c r="HHH3289" s="385"/>
      <c r="HHI3289" s="385"/>
      <c r="HHJ3289" s="385"/>
      <c r="HHK3289" s="385"/>
      <c r="HHL3289" s="385"/>
      <c r="HHM3289" s="385"/>
      <c r="HHN3289" s="385"/>
      <c r="HHO3289" s="385"/>
      <c r="HHP3289" s="385"/>
      <c r="HHQ3289" s="385"/>
      <c r="HHR3289" s="385"/>
      <c r="HHS3289" s="385"/>
      <c r="HHT3289" s="385"/>
      <c r="HHU3289" s="385"/>
      <c r="HHV3289" s="385"/>
      <c r="HHW3289" s="385"/>
      <c r="HHX3289" s="385"/>
      <c r="HHY3289" s="385"/>
      <c r="HHZ3289" s="385"/>
      <c r="HIA3289" s="385"/>
      <c r="HIB3289" s="385"/>
      <c r="HIC3289" s="385"/>
      <c r="HID3289" s="385"/>
      <c r="HIE3289" s="385"/>
      <c r="HIF3289" s="385"/>
      <c r="HIG3289" s="385"/>
      <c r="HIH3289" s="385"/>
      <c r="HII3289" s="385"/>
      <c r="HIJ3289" s="385"/>
      <c r="HIK3289" s="385"/>
      <c r="HIL3289" s="385"/>
      <c r="HIM3289" s="385"/>
      <c r="HIN3289" s="385"/>
      <c r="HIO3289" s="385"/>
      <c r="HIP3289" s="385"/>
      <c r="HIQ3289" s="385"/>
      <c r="HIR3289" s="385"/>
      <c r="HIS3289" s="385"/>
      <c r="HIT3289" s="385"/>
      <c r="HIU3289" s="385"/>
      <c r="HIV3289" s="385"/>
      <c r="HIW3289" s="385"/>
      <c r="HIX3289" s="385"/>
      <c r="HIY3289" s="385"/>
      <c r="HIZ3289" s="385"/>
      <c r="HJA3289" s="385"/>
      <c r="HJB3289" s="385"/>
      <c r="HJC3289" s="385"/>
      <c r="HJD3289" s="385"/>
      <c r="HJE3289" s="385"/>
      <c r="HJF3289" s="385"/>
      <c r="HJG3289" s="385"/>
      <c r="HJH3289" s="385"/>
      <c r="HJI3289" s="385"/>
      <c r="HJJ3289" s="385"/>
      <c r="HJK3289" s="385"/>
      <c r="HJL3289" s="385"/>
      <c r="HJM3289" s="385"/>
      <c r="HJN3289" s="385"/>
      <c r="HJO3289" s="385"/>
      <c r="HJP3289" s="385"/>
      <c r="HJQ3289" s="385"/>
      <c r="HJR3289" s="385"/>
      <c r="HJS3289" s="385"/>
      <c r="HJT3289" s="385"/>
      <c r="HJU3289" s="385"/>
      <c r="HJV3289" s="385"/>
      <c r="HJW3289" s="385"/>
      <c r="HJX3289" s="385"/>
      <c r="HJY3289" s="385"/>
      <c r="HJZ3289" s="385"/>
      <c r="HKA3289" s="385"/>
      <c r="HKB3289" s="385"/>
      <c r="HKC3289" s="385"/>
      <c r="HKD3289" s="385"/>
      <c r="HKE3289" s="385"/>
      <c r="HKF3289" s="385"/>
      <c r="HKG3289" s="385"/>
      <c r="HKH3289" s="385"/>
      <c r="HKI3289" s="385"/>
      <c r="HKJ3289" s="385"/>
      <c r="HKK3289" s="385"/>
      <c r="HKL3289" s="385"/>
      <c r="HKM3289" s="385"/>
      <c r="HKN3289" s="385"/>
      <c r="HKO3289" s="385"/>
      <c r="HKP3289" s="385"/>
      <c r="HKQ3289" s="385"/>
      <c r="HKR3289" s="385"/>
      <c r="HKS3289" s="385"/>
      <c r="HKT3289" s="385"/>
      <c r="HKU3289" s="385"/>
      <c r="HKV3289" s="385"/>
      <c r="HKW3289" s="385"/>
      <c r="HKX3289" s="385"/>
      <c r="HKY3289" s="385"/>
      <c r="HKZ3289" s="385"/>
      <c r="HLA3289" s="385"/>
      <c r="HLB3289" s="385"/>
      <c r="HLC3289" s="385"/>
      <c r="HLD3289" s="385"/>
      <c r="HLE3289" s="385"/>
      <c r="HLF3289" s="385"/>
      <c r="HLG3289" s="385"/>
      <c r="HLH3289" s="385"/>
      <c r="HLI3289" s="385"/>
      <c r="HLJ3289" s="385"/>
      <c r="HLK3289" s="385"/>
      <c r="HLL3289" s="385"/>
      <c r="HLM3289" s="385"/>
      <c r="HLN3289" s="385"/>
      <c r="HLO3289" s="385"/>
      <c r="HLP3289" s="385"/>
      <c r="HLQ3289" s="385"/>
      <c r="HLR3289" s="385"/>
      <c r="HLS3289" s="385"/>
      <c r="HLT3289" s="385"/>
      <c r="HLU3289" s="385"/>
      <c r="HLV3289" s="385"/>
      <c r="HLW3289" s="385"/>
      <c r="HLX3289" s="385"/>
      <c r="HLY3289" s="385"/>
      <c r="HLZ3289" s="385"/>
      <c r="HMA3289" s="385"/>
      <c r="HMB3289" s="385"/>
      <c r="HMC3289" s="385"/>
      <c r="HMD3289" s="385"/>
      <c r="HME3289" s="385"/>
      <c r="HMF3289" s="385"/>
      <c r="HMG3289" s="385"/>
      <c r="HMH3289" s="385"/>
      <c r="HMI3289" s="385"/>
      <c r="HMJ3289" s="385"/>
      <c r="HMK3289" s="385"/>
      <c r="HML3289" s="385"/>
      <c r="HMM3289" s="385"/>
      <c r="HMN3289" s="385"/>
      <c r="HMO3289" s="385"/>
      <c r="HMP3289" s="385"/>
      <c r="HMQ3289" s="385"/>
      <c r="HMR3289" s="385"/>
      <c r="HMS3289" s="385"/>
      <c r="HMT3289" s="385"/>
      <c r="HMU3289" s="385"/>
      <c r="HMV3289" s="385"/>
      <c r="HMW3289" s="385"/>
      <c r="HMX3289" s="385"/>
      <c r="HMY3289" s="385"/>
      <c r="HMZ3289" s="385"/>
      <c r="HNA3289" s="385"/>
      <c r="HNB3289" s="385"/>
      <c r="HNC3289" s="385"/>
      <c r="HND3289" s="385"/>
      <c r="HNE3289" s="385"/>
      <c r="HNF3289" s="385"/>
      <c r="HNG3289" s="385"/>
      <c r="HNH3289" s="385"/>
      <c r="HNI3289" s="385"/>
      <c r="HNJ3289" s="385"/>
      <c r="HNK3289" s="385"/>
      <c r="HNL3289" s="385"/>
      <c r="HNM3289" s="385"/>
      <c r="HNN3289" s="385"/>
      <c r="HNO3289" s="385"/>
      <c r="HNP3289" s="385"/>
      <c r="HNQ3289" s="385"/>
      <c r="HNR3289" s="385"/>
      <c r="HNS3289" s="385"/>
      <c r="HNT3289" s="385"/>
      <c r="HNU3289" s="385"/>
      <c r="HNV3289" s="385"/>
      <c r="HNW3289" s="385"/>
      <c r="HNX3289" s="385"/>
      <c r="HNY3289" s="385"/>
      <c r="HNZ3289" s="385"/>
      <c r="HOA3289" s="385"/>
      <c r="HOB3289" s="385"/>
      <c r="HOC3289" s="385"/>
      <c r="HOD3289" s="385"/>
      <c r="HOE3289" s="385"/>
      <c r="HOF3289" s="385"/>
      <c r="HOG3289" s="385"/>
      <c r="HOH3289" s="385"/>
      <c r="HOI3289" s="385"/>
      <c r="HOJ3289" s="385"/>
      <c r="HOK3289" s="385"/>
      <c r="HOL3289" s="385"/>
      <c r="HOM3289" s="385"/>
      <c r="HON3289" s="385"/>
      <c r="HOO3289" s="385"/>
      <c r="HOP3289" s="385"/>
      <c r="HOQ3289" s="385"/>
      <c r="HOR3289" s="385"/>
      <c r="HOS3289" s="385"/>
      <c r="HOT3289" s="385"/>
      <c r="HOU3289" s="385"/>
      <c r="HOV3289" s="385"/>
      <c r="HOW3289" s="385"/>
      <c r="HOX3289" s="385"/>
      <c r="HOY3289" s="385"/>
      <c r="HOZ3289" s="385"/>
      <c r="HPA3289" s="385"/>
      <c r="HPB3289" s="385"/>
      <c r="HPC3289" s="385"/>
      <c r="HPD3289" s="385"/>
      <c r="HPE3289" s="385"/>
      <c r="HPF3289" s="385"/>
      <c r="HPG3289" s="385"/>
      <c r="HPH3289" s="385"/>
      <c r="HPI3289" s="385"/>
      <c r="HPJ3289" s="385"/>
      <c r="HPK3289" s="385"/>
      <c r="HPL3289" s="385"/>
      <c r="HPM3289" s="385"/>
      <c r="HPN3289" s="385"/>
      <c r="HPO3289" s="385"/>
      <c r="HPP3289" s="385"/>
      <c r="HPQ3289" s="385"/>
      <c r="HPR3289" s="385"/>
      <c r="HPS3289" s="385"/>
      <c r="HPT3289" s="385"/>
      <c r="HPU3289" s="385"/>
      <c r="HPV3289" s="385"/>
      <c r="HPW3289" s="385"/>
      <c r="HPX3289" s="385"/>
      <c r="HPY3289" s="385"/>
      <c r="HPZ3289" s="385"/>
      <c r="HQA3289" s="385"/>
      <c r="HQB3289" s="385"/>
      <c r="HQC3289" s="385"/>
      <c r="HQD3289" s="385"/>
      <c r="HQE3289" s="385"/>
      <c r="HQF3289" s="385"/>
      <c r="HQG3289" s="385"/>
      <c r="HQH3289" s="385"/>
      <c r="HQI3289" s="385"/>
      <c r="HQJ3289" s="385"/>
      <c r="HQK3289" s="385"/>
      <c r="HQL3289" s="385"/>
      <c r="HQM3289" s="385"/>
      <c r="HQN3289" s="385"/>
      <c r="HQO3289" s="385"/>
      <c r="HQP3289" s="385"/>
      <c r="HQQ3289" s="385"/>
      <c r="HQR3289" s="385"/>
      <c r="HQS3289" s="385"/>
      <c r="HQT3289" s="385"/>
      <c r="HQU3289" s="385"/>
      <c r="HQV3289" s="385"/>
      <c r="HQW3289" s="385"/>
      <c r="HQX3289" s="385"/>
      <c r="HQY3289" s="385"/>
      <c r="HQZ3289" s="385"/>
      <c r="HRA3289" s="385"/>
      <c r="HRB3289" s="385"/>
      <c r="HRC3289" s="385"/>
      <c r="HRD3289" s="385"/>
      <c r="HRE3289" s="385"/>
      <c r="HRF3289" s="385"/>
      <c r="HRG3289" s="385"/>
      <c r="HRH3289" s="385"/>
      <c r="HRI3289" s="385"/>
      <c r="HRJ3289" s="385"/>
      <c r="HRK3289" s="385"/>
      <c r="HRL3289" s="385"/>
      <c r="HRM3289" s="385"/>
      <c r="HRN3289" s="385"/>
      <c r="HRO3289" s="385"/>
      <c r="HRP3289" s="385"/>
      <c r="HRQ3289" s="385"/>
      <c r="HRR3289" s="385"/>
      <c r="HRS3289" s="385"/>
      <c r="HRT3289" s="385"/>
      <c r="HRU3289" s="385"/>
      <c r="HRV3289" s="385"/>
      <c r="HRW3289" s="385"/>
      <c r="HRX3289" s="385"/>
      <c r="HRY3289" s="385"/>
      <c r="HRZ3289" s="385"/>
      <c r="HSA3289" s="385"/>
      <c r="HSB3289" s="385"/>
      <c r="HSC3289" s="385"/>
      <c r="HSD3289" s="385"/>
      <c r="HSE3289" s="385"/>
      <c r="HSF3289" s="385"/>
      <c r="HSG3289" s="385"/>
      <c r="HSH3289" s="385"/>
      <c r="HSI3289" s="385"/>
      <c r="HSJ3289" s="385"/>
      <c r="HSK3289" s="385"/>
      <c r="HSL3289" s="385"/>
      <c r="HSM3289" s="385"/>
      <c r="HSN3289" s="385"/>
      <c r="HSO3289" s="385"/>
      <c r="HSP3289" s="385"/>
      <c r="HSQ3289" s="385"/>
      <c r="HSR3289" s="385"/>
      <c r="HSS3289" s="385"/>
      <c r="HST3289" s="385"/>
      <c r="HSU3289" s="385"/>
      <c r="HSV3289" s="385"/>
      <c r="HSW3289" s="385"/>
      <c r="HSX3289" s="385"/>
      <c r="HSY3289" s="385"/>
      <c r="HSZ3289" s="385"/>
      <c r="HTA3289" s="385"/>
      <c r="HTB3289" s="385"/>
      <c r="HTC3289" s="385"/>
      <c r="HTD3289" s="385"/>
      <c r="HTE3289" s="385"/>
      <c r="HTF3289" s="385"/>
      <c r="HTG3289" s="385"/>
      <c r="HTH3289" s="385"/>
      <c r="HTI3289" s="385"/>
      <c r="HTJ3289" s="385"/>
      <c r="HTK3289" s="385"/>
      <c r="HTL3289" s="385"/>
      <c r="HTM3289" s="385"/>
      <c r="HTN3289" s="385"/>
      <c r="HTO3289" s="385"/>
      <c r="HTP3289" s="385"/>
      <c r="HTQ3289" s="385"/>
      <c r="HTR3289" s="385"/>
      <c r="HTS3289" s="385"/>
      <c r="HTT3289" s="385"/>
      <c r="HTU3289" s="385"/>
      <c r="HTV3289" s="385"/>
      <c r="HTW3289" s="385"/>
      <c r="HTX3289" s="385"/>
      <c r="HTY3289" s="385"/>
      <c r="HTZ3289" s="385"/>
      <c r="HUA3289" s="385"/>
      <c r="HUB3289" s="385"/>
      <c r="HUC3289" s="385"/>
      <c r="HUD3289" s="385"/>
      <c r="HUE3289" s="385"/>
      <c r="HUF3289" s="385"/>
      <c r="HUG3289" s="385"/>
      <c r="HUH3289" s="385"/>
      <c r="HUI3289" s="385"/>
      <c r="HUJ3289" s="385"/>
      <c r="HUK3289" s="385"/>
      <c r="HUL3289" s="385"/>
      <c r="HUM3289" s="385"/>
      <c r="HUN3289" s="385"/>
      <c r="HUO3289" s="385"/>
      <c r="HUP3289" s="385"/>
      <c r="HUQ3289" s="385"/>
      <c r="HUR3289" s="385"/>
      <c r="HUS3289" s="385"/>
      <c r="HUT3289" s="385"/>
      <c r="HUU3289" s="385"/>
      <c r="HUV3289" s="385"/>
      <c r="HUW3289" s="385"/>
      <c r="HUX3289" s="385"/>
      <c r="HUY3289" s="385"/>
      <c r="HUZ3289" s="385"/>
      <c r="HVA3289" s="385"/>
      <c r="HVB3289" s="385"/>
      <c r="HVC3289" s="385"/>
      <c r="HVD3289" s="385"/>
      <c r="HVE3289" s="385"/>
      <c r="HVF3289" s="385"/>
      <c r="HVG3289" s="385"/>
      <c r="HVH3289" s="385"/>
      <c r="HVI3289" s="385"/>
      <c r="HVJ3289" s="385"/>
      <c r="HVK3289" s="385"/>
      <c r="HVL3289" s="385"/>
      <c r="HVM3289" s="385"/>
      <c r="HVN3289" s="385"/>
      <c r="HVO3289" s="385"/>
      <c r="HVP3289" s="385"/>
      <c r="HVQ3289" s="385"/>
      <c r="HVR3289" s="385"/>
      <c r="HVS3289" s="385"/>
      <c r="HVT3289" s="385"/>
      <c r="HVU3289" s="385"/>
      <c r="HVV3289" s="385"/>
      <c r="HVW3289" s="385"/>
      <c r="HVX3289" s="385"/>
      <c r="HVY3289" s="385"/>
      <c r="HVZ3289" s="385"/>
      <c r="HWA3289" s="385"/>
      <c r="HWB3289" s="385"/>
      <c r="HWC3289" s="385"/>
      <c r="HWD3289" s="385"/>
      <c r="HWE3289" s="385"/>
      <c r="HWF3289" s="385"/>
      <c r="HWG3289" s="385"/>
      <c r="HWH3289" s="385"/>
      <c r="HWI3289" s="385"/>
      <c r="HWJ3289" s="385"/>
      <c r="HWK3289" s="385"/>
      <c r="HWL3289" s="385"/>
      <c r="HWM3289" s="385"/>
      <c r="HWN3289" s="385"/>
      <c r="HWO3289" s="385"/>
      <c r="HWP3289" s="385"/>
      <c r="HWQ3289" s="385"/>
      <c r="HWR3289" s="385"/>
      <c r="HWS3289" s="385"/>
      <c r="HWT3289" s="385"/>
      <c r="HWU3289" s="385"/>
      <c r="HWV3289" s="385"/>
      <c r="HWW3289" s="385"/>
      <c r="HWX3289" s="385"/>
      <c r="HWY3289" s="385"/>
      <c r="HWZ3289" s="385"/>
      <c r="HXA3289" s="385"/>
      <c r="HXB3289" s="385"/>
      <c r="HXC3289" s="385"/>
      <c r="HXD3289" s="385"/>
      <c r="HXE3289" s="385"/>
      <c r="HXF3289" s="385"/>
      <c r="HXG3289" s="385"/>
      <c r="HXH3289" s="385"/>
      <c r="HXI3289" s="385"/>
      <c r="HXJ3289" s="385"/>
      <c r="HXK3289" s="385"/>
      <c r="HXL3289" s="385"/>
      <c r="HXM3289" s="385"/>
      <c r="HXN3289" s="385"/>
      <c r="HXO3289" s="385"/>
      <c r="HXP3289" s="385"/>
      <c r="HXQ3289" s="385"/>
      <c r="HXR3289" s="385"/>
      <c r="HXS3289" s="385"/>
      <c r="HXT3289" s="385"/>
      <c r="HXU3289" s="385"/>
      <c r="HXV3289" s="385"/>
      <c r="HXW3289" s="385"/>
      <c r="HXX3289" s="385"/>
      <c r="HXY3289" s="385"/>
      <c r="HXZ3289" s="385"/>
      <c r="HYA3289" s="385"/>
      <c r="HYB3289" s="385"/>
      <c r="HYC3289" s="385"/>
      <c r="HYD3289" s="385"/>
      <c r="HYE3289" s="385"/>
      <c r="HYF3289" s="385"/>
      <c r="HYG3289" s="385"/>
      <c r="HYH3289" s="385"/>
      <c r="HYI3289" s="385"/>
      <c r="HYJ3289" s="385"/>
      <c r="HYK3289" s="385"/>
      <c r="HYL3289" s="385"/>
      <c r="HYM3289" s="385"/>
      <c r="HYN3289" s="385"/>
      <c r="HYO3289" s="385"/>
      <c r="HYP3289" s="385"/>
      <c r="HYQ3289" s="385"/>
      <c r="HYR3289" s="385"/>
      <c r="HYS3289" s="385"/>
      <c r="HYT3289" s="385"/>
      <c r="HYU3289" s="385"/>
      <c r="HYV3289" s="385"/>
      <c r="HYW3289" s="385"/>
      <c r="HYX3289" s="385"/>
      <c r="HYY3289" s="385"/>
      <c r="HYZ3289" s="385"/>
      <c r="HZA3289" s="385"/>
      <c r="HZB3289" s="385"/>
      <c r="HZC3289" s="385"/>
      <c r="HZD3289" s="385"/>
      <c r="HZE3289" s="385"/>
      <c r="HZF3289" s="385"/>
      <c r="HZG3289" s="385"/>
      <c r="HZH3289" s="385"/>
      <c r="HZI3289" s="385"/>
      <c r="HZJ3289" s="385"/>
      <c r="HZK3289" s="385"/>
      <c r="HZL3289" s="385"/>
      <c r="HZM3289" s="385"/>
      <c r="HZN3289" s="385"/>
      <c r="HZO3289" s="385"/>
      <c r="HZP3289" s="385"/>
      <c r="HZQ3289" s="385"/>
      <c r="HZR3289" s="385"/>
      <c r="HZS3289" s="385"/>
      <c r="HZT3289" s="385"/>
      <c r="HZU3289" s="385"/>
      <c r="HZV3289" s="385"/>
      <c r="HZW3289" s="385"/>
      <c r="HZX3289" s="385"/>
      <c r="HZY3289" s="385"/>
      <c r="HZZ3289" s="385"/>
      <c r="IAA3289" s="385"/>
      <c r="IAB3289" s="385"/>
      <c r="IAC3289" s="385"/>
      <c r="IAD3289" s="385"/>
      <c r="IAE3289" s="385"/>
      <c r="IAF3289" s="385"/>
      <c r="IAG3289" s="385"/>
      <c r="IAH3289" s="385"/>
      <c r="IAI3289" s="385"/>
      <c r="IAJ3289" s="385"/>
      <c r="IAK3289" s="385"/>
      <c r="IAL3289" s="385"/>
      <c r="IAM3289" s="385"/>
      <c r="IAN3289" s="385"/>
      <c r="IAO3289" s="385"/>
      <c r="IAP3289" s="385"/>
      <c r="IAQ3289" s="385"/>
      <c r="IAR3289" s="385"/>
      <c r="IAS3289" s="385"/>
      <c r="IAT3289" s="385"/>
      <c r="IAU3289" s="385"/>
      <c r="IAV3289" s="385"/>
      <c r="IAW3289" s="385"/>
      <c r="IAX3289" s="385"/>
      <c r="IAY3289" s="385"/>
      <c r="IAZ3289" s="385"/>
      <c r="IBA3289" s="385"/>
      <c r="IBB3289" s="385"/>
      <c r="IBC3289" s="385"/>
      <c r="IBD3289" s="385"/>
      <c r="IBE3289" s="385"/>
      <c r="IBF3289" s="385"/>
      <c r="IBG3289" s="385"/>
      <c r="IBH3289" s="385"/>
      <c r="IBI3289" s="385"/>
      <c r="IBJ3289" s="385"/>
      <c r="IBK3289" s="385"/>
      <c r="IBL3289" s="385"/>
      <c r="IBM3289" s="385"/>
      <c r="IBN3289" s="385"/>
      <c r="IBO3289" s="385"/>
      <c r="IBP3289" s="385"/>
      <c r="IBQ3289" s="385"/>
      <c r="IBR3289" s="385"/>
      <c r="IBS3289" s="385"/>
      <c r="IBT3289" s="385"/>
      <c r="IBU3289" s="385"/>
      <c r="IBV3289" s="385"/>
      <c r="IBW3289" s="385"/>
      <c r="IBX3289" s="385"/>
      <c r="IBY3289" s="385"/>
      <c r="IBZ3289" s="385"/>
      <c r="ICA3289" s="385"/>
      <c r="ICB3289" s="385"/>
      <c r="ICC3289" s="385"/>
      <c r="ICD3289" s="385"/>
      <c r="ICE3289" s="385"/>
      <c r="ICF3289" s="385"/>
      <c r="ICG3289" s="385"/>
      <c r="ICH3289" s="385"/>
      <c r="ICI3289" s="385"/>
      <c r="ICJ3289" s="385"/>
      <c r="ICK3289" s="385"/>
      <c r="ICL3289" s="385"/>
      <c r="ICM3289" s="385"/>
      <c r="ICN3289" s="385"/>
      <c r="ICO3289" s="385"/>
      <c r="ICP3289" s="385"/>
      <c r="ICQ3289" s="385"/>
      <c r="ICR3289" s="385"/>
      <c r="ICS3289" s="385"/>
      <c r="ICT3289" s="385"/>
      <c r="ICU3289" s="385"/>
      <c r="ICV3289" s="385"/>
      <c r="ICW3289" s="385"/>
      <c r="ICX3289" s="385"/>
      <c r="ICY3289" s="385"/>
      <c r="ICZ3289" s="385"/>
      <c r="IDA3289" s="385"/>
      <c r="IDB3289" s="385"/>
      <c r="IDC3289" s="385"/>
      <c r="IDD3289" s="385"/>
      <c r="IDE3289" s="385"/>
      <c r="IDF3289" s="385"/>
      <c r="IDG3289" s="385"/>
      <c r="IDH3289" s="385"/>
      <c r="IDI3289" s="385"/>
      <c r="IDJ3289" s="385"/>
      <c r="IDK3289" s="385"/>
      <c r="IDL3289" s="385"/>
      <c r="IDM3289" s="385"/>
      <c r="IDN3289" s="385"/>
      <c r="IDO3289" s="385"/>
      <c r="IDP3289" s="385"/>
      <c r="IDQ3289" s="385"/>
      <c r="IDR3289" s="385"/>
      <c r="IDS3289" s="385"/>
      <c r="IDT3289" s="385"/>
      <c r="IDU3289" s="385"/>
      <c r="IDV3289" s="385"/>
      <c r="IDW3289" s="385"/>
      <c r="IDX3289" s="385"/>
      <c r="IDY3289" s="385"/>
      <c r="IDZ3289" s="385"/>
      <c r="IEA3289" s="385"/>
      <c r="IEB3289" s="385"/>
      <c r="IEC3289" s="385"/>
      <c r="IED3289" s="385"/>
      <c r="IEE3289" s="385"/>
      <c r="IEF3289" s="385"/>
      <c r="IEG3289" s="385"/>
      <c r="IEH3289" s="385"/>
      <c r="IEI3289" s="385"/>
      <c r="IEJ3289" s="385"/>
      <c r="IEK3289" s="385"/>
      <c r="IEL3289" s="385"/>
      <c r="IEM3289" s="385"/>
      <c r="IEN3289" s="385"/>
      <c r="IEO3289" s="385"/>
      <c r="IEP3289" s="385"/>
      <c r="IEQ3289" s="385"/>
      <c r="IER3289" s="385"/>
      <c r="IES3289" s="385"/>
      <c r="IET3289" s="385"/>
      <c r="IEU3289" s="385"/>
      <c r="IEV3289" s="385"/>
      <c r="IEW3289" s="385"/>
      <c r="IEX3289" s="385"/>
      <c r="IEY3289" s="385"/>
      <c r="IEZ3289" s="385"/>
      <c r="IFA3289" s="385"/>
      <c r="IFB3289" s="385"/>
      <c r="IFC3289" s="385"/>
      <c r="IFD3289" s="385"/>
      <c r="IFE3289" s="385"/>
      <c r="IFF3289" s="385"/>
      <c r="IFG3289" s="385"/>
      <c r="IFH3289" s="385"/>
      <c r="IFI3289" s="385"/>
      <c r="IFJ3289" s="385"/>
      <c r="IFK3289" s="385"/>
      <c r="IFL3289" s="385"/>
      <c r="IFM3289" s="385"/>
      <c r="IFN3289" s="385"/>
      <c r="IFO3289" s="385"/>
      <c r="IFP3289" s="385"/>
      <c r="IFQ3289" s="385"/>
      <c r="IFR3289" s="385"/>
      <c r="IFS3289" s="385"/>
      <c r="IFT3289" s="385"/>
      <c r="IFU3289" s="385"/>
      <c r="IFV3289" s="385"/>
      <c r="IFW3289" s="385"/>
      <c r="IFX3289" s="385"/>
      <c r="IFY3289" s="385"/>
      <c r="IFZ3289" s="385"/>
      <c r="IGA3289" s="385"/>
      <c r="IGB3289" s="385"/>
      <c r="IGC3289" s="385"/>
      <c r="IGD3289" s="385"/>
      <c r="IGE3289" s="385"/>
      <c r="IGF3289" s="385"/>
      <c r="IGG3289" s="385"/>
      <c r="IGH3289" s="385"/>
      <c r="IGI3289" s="385"/>
      <c r="IGJ3289" s="385"/>
      <c r="IGK3289" s="385"/>
      <c r="IGL3289" s="385"/>
      <c r="IGM3289" s="385"/>
      <c r="IGN3289" s="385"/>
      <c r="IGO3289" s="385"/>
      <c r="IGP3289" s="385"/>
      <c r="IGQ3289" s="385"/>
      <c r="IGR3289" s="385"/>
      <c r="IGS3289" s="385"/>
      <c r="IGT3289" s="385"/>
      <c r="IGU3289" s="385"/>
      <c r="IGV3289" s="385"/>
      <c r="IGW3289" s="385"/>
      <c r="IGX3289" s="385"/>
      <c r="IGY3289" s="385"/>
      <c r="IGZ3289" s="385"/>
      <c r="IHA3289" s="385"/>
      <c r="IHB3289" s="385"/>
      <c r="IHC3289" s="385"/>
      <c r="IHD3289" s="385"/>
      <c r="IHE3289" s="385"/>
      <c r="IHF3289" s="385"/>
      <c r="IHG3289" s="385"/>
      <c r="IHH3289" s="385"/>
      <c r="IHI3289" s="385"/>
      <c r="IHJ3289" s="385"/>
      <c r="IHK3289" s="385"/>
      <c r="IHL3289" s="385"/>
      <c r="IHM3289" s="385"/>
      <c r="IHN3289" s="385"/>
      <c r="IHO3289" s="385"/>
      <c r="IHP3289" s="385"/>
      <c r="IHQ3289" s="385"/>
      <c r="IHR3289" s="385"/>
      <c r="IHS3289" s="385"/>
      <c r="IHT3289" s="385"/>
      <c r="IHU3289" s="385"/>
      <c r="IHV3289" s="385"/>
      <c r="IHW3289" s="385"/>
      <c r="IHX3289" s="385"/>
      <c r="IHY3289" s="385"/>
      <c r="IHZ3289" s="385"/>
      <c r="IIA3289" s="385"/>
      <c r="IIB3289" s="385"/>
      <c r="IIC3289" s="385"/>
      <c r="IID3289" s="385"/>
      <c r="IIE3289" s="385"/>
      <c r="IIF3289" s="385"/>
      <c r="IIG3289" s="385"/>
      <c r="IIH3289" s="385"/>
      <c r="III3289" s="385"/>
      <c r="IIJ3289" s="385"/>
      <c r="IIK3289" s="385"/>
      <c r="IIL3289" s="385"/>
      <c r="IIM3289" s="385"/>
      <c r="IIN3289" s="385"/>
      <c r="IIO3289" s="385"/>
      <c r="IIP3289" s="385"/>
      <c r="IIQ3289" s="385"/>
      <c r="IIR3289" s="385"/>
      <c r="IIS3289" s="385"/>
      <c r="IIT3289" s="385"/>
      <c r="IIU3289" s="385"/>
      <c r="IIV3289" s="385"/>
      <c r="IIW3289" s="385"/>
      <c r="IIX3289" s="385"/>
      <c r="IIY3289" s="385"/>
      <c r="IIZ3289" s="385"/>
      <c r="IJA3289" s="385"/>
      <c r="IJB3289" s="385"/>
      <c r="IJC3289" s="385"/>
      <c r="IJD3289" s="385"/>
      <c r="IJE3289" s="385"/>
      <c r="IJF3289" s="385"/>
      <c r="IJG3289" s="385"/>
      <c r="IJH3289" s="385"/>
      <c r="IJI3289" s="385"/>
      <c r="IJJ3289" s="385"/>
      <c r="IJK3289" s="385"/>
      <c r="IJL3289" s="385"/>
      <c r="IJM3289" s="385"/>
      <c r="IJN3289" s="385"/>
      <c r="IJO3289" s="385"/>
      <c r="IJP3289" s="385"/>
      <c r="IJQ3289" s="385"/>
      <c r="IJR3289" s="385"/>
      <c r="IJS3289" s="385"/>
      <c r="IJT3289" s="385"/>
      <c r="IJU3289" s="385"/>
      <c r="IJV3289" s="385"/>
      <c r="IJW3289" s="385"/>
      <c r="IJX3289" s="385"/>
      <c r="IJY3289" s="385"/>
      <c r="IJZ3289" s="385"/>
      <c r="IKA3289" s="385"/>
      <c r="IKB3289" s="385"/>
      <c r="IKC3289" s="385"/>
      <c r="IKD3289" s="385"/>
      <c r="IKE3289" s="385"/>
      <c r="IKF3289" s="385"/>
      <c r="IKG3289" s="385"/>
      <c r="IKH3289" s="385"/>
      <c r="IKI3289" s="385"/>
      <c r="IKJ3289" s="385"/>
      <c r="IKK3289" s="385"/>
      <c r="IKL3289" s="385"/>
      <c r="IKM3289" s="385"/>
      <c r="IKN3289" s="385"/>
      <c r="IKO3289" s="385"/>
      <c r="IKP3289" s="385"/>
      <c r="IKQ3289" s="385"/>
      <c r="IKR3289" s="385"/>
      <c r="IKS3289" s="385"/>
      <c r="IKT3289" s="385"/>
      <c r="IKU3289" s="385"/>
      <c r="IKV3289" s="385"/>
      <c r="IKW3289" s="385"/>
      <c r="IKX3289" s="385"/>
      <c r="IKY3289" s="385"/>
      <c r="IKZ3289" s="385"/>
      <c r="ILA3289" s="385"/>
      <c r="ILB3289" s="385"/>
      <c r="ILC3289" s="385"/>
      <c r="ILD3289" s="385"/>
      <c r="ILE3289" s="385"/>
      <c r="ILF3289" s="385"/>
      <c r="ILG3289" s="385"/>
      <c r="ILH3289" s="385"/>
      <c r="ILI3289" s="385"/>
      <c r="ILJ3289" s="385"/>
      <c r="ILK3289" s="385"/>
      <c r="ILL3289" s="385"/>
      <c r="ILM3289" s="385"/>
      <c r="ILN3289" s="385"/>
      <c r="ILO3289" s="385"/>
      <c r="ILP3289" s="385"/>
      <c r="ILQ3289" s="385"/>
      <c r="ILR3289" s="385"/>
      <c r="ILS3289" s="385"/>
      <c r="ILT3289" s="385"/>
      <c r="ILU3289" s="385"/>
      <c r="ILV3289" s="385"/>
      <c r="ILW3289" s="385"/>
      <c r="ILX3289" s="385"/>
      <c r="ILY3289" s="385"/>
      <c r="ILZ3289" s="385"/>
      <c r="IMA3289" s="385"/>
      <c r="IMB3289" s="385"/>
      <c r="IMC3289" s="385"/>
      <c r="IMD3289" s="385"/>
      <c r="IME3289" s="385"/>
      <c r="IMF3289" s="385"/>
      <c r="IMG3289" s="385"/>
      <c r="IMH3289" s="385"/>
      <c r="IMI3289" s="385"/>
      <c r="IMJ3289" s="385"/>
      <c r="IMK3289" s="385"/>
      <c r="IML3289" s="385"/>
      <c r="IMM3289" s="385"/>
      <c r="IMN3289" s="385"/>
      <c r="IMO3289" s="385"/>
      <c r="IMP3289" s="385"/>
      <c r="IMQ3289" s="385"/>
      <c r="IMR3289" s="385"/>
      <c r="IMS3289" s="385"/>
      <c r="IMT3289" s="385"/>
      <c r="IMU3289" s="385"/>
      <c r="IMV3289" s="385"/>
      <c r="IMW3289" s="385"/>
      <c r="IMX3289" s="385"/>
      <c r="IMY3289" s="385"/>
      <c r="IMZ3289" s="385"/>
      <c r="INA3289" s="385"/>
      <c r="INB3289" s="385"/>
      <c r="INC3289" s="385"/>
      <c r="IND3289" s="385"/>
      <c r="INE3289" s="385"/>
      <c r="INF3289" s="385"/>
      <c r="ING3289" s="385"/>
      <c r="INH3289" s="385"/>
      <c r="INI3289" s="385"/>
      <c r="INJ3289" s="385"/>
      <c r="INK3289" s="385"/>
      <c r="INL3289" s="385"/>
      <c r="INM3289" s="385"/>
      <c r="INN3289" s="385"/>
      <c r="INO3289" s="385"/>
      <c r="INP3289" s="385"/>
      <c r="INQ3289" s="385"/>
      <c r="INR3289" s="385"/>
      <c r="INS3289" s="385"/>
      <c r="INT3289" s="385"/>
      <c r="INU3289" s="385"/>
      <c r="INV3289" s="385"/>
      <c r="INW3289" s="385"/>
      <c r="INX3289" s="385"/>
      <c r="INY3289" s="385"/>
      <c r="INZ3289" s="385"/>
      <c r="IOA3289" s="385"/>
      <c r="IOB3289" s="385"/>
      <c r="IOC3289" s="385"/>
      <c r="IOD3289" s="385"/>
      <c r="IOE3289" s="385"/>
      <c r="IOF3289" s="385"/>
      <c r="IOG3289" s="385"/>
      <c r="IOH3289" s="385"/>
      <c r="IOI3289" s="385"/>
      <c r="IOJ3289" s="385"/>
      <c r="IOK3289" s="385"/>
      <c r="IOL3289" s="385"/>
      <c r="IOM3289" s="385"/>
      <c r="ION3289" s="385"/>
      <c r="IOO3289" s="385"/>
      <c r="IOP3289" s="385"/>
      <c r="IOQ3289" s="385"/>
      <c r="IOR3289" s="385"/>
      <c r="IOS3289" s="385"/>
      <c r="IOT3289" s="385"/>
      <c r="IOU3289" s="385"/>
      <c r="IOV3289" s="385"/>
      <c r="IOW3289" s="385"/>
      <c r="IOX3289" s="385"/>
      <c r="IOY3289" s="385"/>
      <c r="IOZ3289" s="385"/>
      <c r="IPA3289" s="385"/>
      <c r="IPB3289" s="385"/>
      <c r="IPC3289" s="385"/>
      <c r="IPD3289" s="385"/>
      <c r="IPE3289" s="385"/>
      <c r="IPF3289" s="385"/>
      <c r="IPG3289" s="385"/>
      <c r="IPH3289" s="385"/>
      <c r="IPI3289" s="385"/>
      <c r="IPJ3289" s="385"/>
      <c r="IPK3289" s="385"/>
      <c r="IPL3289" s="385"/>
      <c r="IPM3289" s="385"/>
      <c r="IPN3289" s="385"/>
      <c r="IPO3289" s="385"/>
      <c r="IPP3289" s="385"/>
      <c r="IPQ3289" s="385"/>
      <c r="IPR3289" s="385"/>
      <c r="IPS3289" s="385"/>
      <c r="IPT3289" s="385"/>
      <c r="IPU3289" s="385"/>
      <c r="IPV3289" s="385"/>
      <c r="IPW3289" s="385"/>
      <c r="IPX3289" s="385"/>
      <c r="IPY3289" s="385"/>
      <c r="IPZ3289" s="385"/>
      <c r="IQA3289" s="385"/>
      <c r="IQB3289" s="385"/>
      <c r="IQC3289" s="385"/>
      <c r="IQD3289" s="385"/>
      <c r="IQE3289" s="385"/>
      <c r="IQF3289" s="385"/>
      <c r="IQG3289" s="385"/>
      <c r="IQH3289" s="385"/>
      <c r="IQI3289" s="385"/>
      <c r="IQJ3289" s="385"/>
      <c r="IQK3289" s="385"/>
      <c r="IQL3289" s="385"/>
      <c r="IQM3289" s="385"/>
      <c r="IQN3289" s="385"/>
      <c r="IQO3289" s="385"/>
      <c r="IQP3289" s="385"/>
      <c r="IQQ3289" s="385"/>
      <c r="IQR3289" s="385"/>
      <c r="IQS3289" s="385"/>
      <c r="IQT3289" s="385"/>
      <c r="IQU3289" s="385"/>
      <c r="IQV3289" s="385"/>
      <c r="IQW3289" s="385"/>
      <c r="IQX3289" s="385"/>
      <c r="IQY3289" s="385"/>
      <c r="IQZ3289" s="385"/>
      <c r="IRA3289" s="385"/>
      <c r="IRB3289" s="385"/>
      <c r="IRC3289" s="385"/>
      <c r="IRD3289" s="385"/>
      <c r="IRE3289" s="385"/>
      <c r="IRF3289" s="385"/>
      <c r="IRG3289" s="385"/>
      <c r="IRH3289" s="385"/>
      <c r="IRI3289" s="385"/>
      <c r="IRJ3289" s="385"/>
      <c r="IRK3289" s="385"/>
      <c r="IRL3289" s="385"/>
      <c r="IRM3289" s="385"/>
      <c r="IRN3289" s="385"/>
      <c r="IRO3289" s="385"/>
      <c r="IRP3289" s="385"/>
      <c r="IRQ3289" s="385"/>
      <c r="IRR3289" s="385"/>
      <c r="IRS3289" s="385"/>
      <c r="IRT3289" s="385"/>
      <c r="IRU3289" s="385"/>
      <c r="IRV3289" s="385"/>
      <c r="IRW3289" s="385"/>
      <c r="IRX3289" s="385"/>
      <c r="IRY3289" s="385"/>
      <c r="IRZ3289" s="385"/>
      <c r="ISA3289" s="385"/>
      <c r="ISB3289" s="385"/>
      <c r="ISC3289" s="385"/>
      <c r="ISD3289" s="385"/>
      <c r="ISE3289" s="385"/>
      <c r="ISF3289" s="385"/>
      <c r="ISG3289" s="385"/>
      <c r="ISH3289" s="385"/>
      <c r="ISI3289" s="385"/>
      <c r="ISJ3289" s="385"/>
      <c r="ISK3289" s="385"/>
      <c r="ISL3289" s="385"/>
      <c r="ISM3289" s="385"/>
      <c r="ISN3289" s="385"/>
      <c r="ISO3289" s="385"/>
      <c r="ISP3289" s="385"/>
      <c r="ISQ3289" s="385"/>
      <c r="ISR3289" s="385"/>
      <c r="ISS3289" s="385"/>
      <c r="IST3289" s="385"/>
      <c r="ISU3289" s="385"/>
      <c r="ISV3289" s="385"/>
      <c r="ISW3289" s="385"/>
      <c r="ISX3289" s="385"/>
      <c r="ISY3289" s="385"/>
      <c r="ISZ3289" s="385"/>
      <c r="ITA3289" s="385"/>
      <c r="ITB3289" s="385"/>
      <c r="ITC3289" s="385"/>
      <c r="ITD3289" s="385"/>
      <c r="ITE3289" s="385"/>
      <c r="ITF3289" s="385"/>
      <c r="ITG3289" s="385"/>
      <c r="ITH3289" s="385"/>
      <c r="ITI3289" s="385"/>
      <c r="ITJ3289" s="385"/>
      <c r="ITK3289" s="385"/>
      <c r="ITL3289" s="385"/>
      <c r="ITM3289" s="385"/>
      <c r="ITN3289" s="385"/>
      <c r="ITO3289" s="385"/>
      <c r="ITP3289" s="385"/>
      <c r="ITQ3289" s="385"/>
      <c r="ITR3289" s="385"/>
      <c r="ITS3289" s="385"/>
      <c r="ITT3289" s="385"/>
      <c r="ITU3289" s="385"/>
      <c r="ITV3289" s="385"/>
      <c r="ITW3289" s="385"/>
      <c r="ITX3289" s="385"/>
      <c r="ITY3289" s="385"/>
      <c r="ITZ3289" s="385"/>
      <c r="IUA3289" s="385"/>
      <c r="IUB3289" s="385"/>
      <c r="IUC3289" s="385"/>
      <c r="IUD3289" s="385"/>
      <c r="IUE3289" s="385"/>
      <c r="IUF3289" s="385"/>
      <c r="IUG3289" s="385"/>
      <c r="IUH3289" s="385"/>
      <c r="IUI3289" s="385"/>
      <c r="IUJ3289" s="385"/>
      <c r="IUK3289" s="385"/>
      <c r="IUL3289" s="385"/>
      <c r="IUM3289" s="385"/>
      <c r="IUN3289" s="385"/>
      <c r="IUO3289" s="385"/>
      <c r="IUP3289" s="385"/>
      <c r="IUQ3289" s="385"/>
      <c r="IUR3289" s="385"/>
      <c r="IUS3289" s="385"/>
      <c r="IUT3289" s="385"/>
      <c r="IUU3289" s="385"/>
      <c r="IUV3289" s="385"/>
      <c r="IUW3289" s="385"/>
      <c r="IUX3289" s="385"/>
      <c r="IUY3289" s="385"/>
      <c r="IUZ3289" s="385"/>
      <c r="IVA3289" s="385"/>
      <c r="IVB3289" s="385"/>
      <c r="IVC3289" s="385"/>
      <c r="IVD3289" s="385"/>
      <c r="IVE3289" s="385"/>
      <c r="IVF3289" s="385"/>
      <c r="IVG3289" s="385"/>
      <c r="IVH3289" s="385"/>
      <c r="IVI3289" s="385"/>
      <c r="IVJ3289" s="385"/>
      <c r="IVK3289" s="385"/>
      <c r="IVL3289" s="385"/>
      <c r="IVM3289" s="385"/>
      <c r="IVN3289" s="385"/>
      <c r="IVO3289" s="385"/>
      <c r="IVP3289" s="385"/>
      <c r="IVQ3289" s="385"/>
      <c r="IVR3289" s="385"/>
      <c r="IVS3289" s="385"/>
      <c r="IVT3289" s="385"/>
      <c r="IVU3289" s="385"/>
      <c r="IVV3289" s="385"/>
      <c r="IVW3289" s="385"/>
      <c r="IVX3289" s="385"/>
      <c r="IVY3289" s="385"/>
      <c r="IVZ3289" s="385"/>
      <c r="IWA3289" s="385"/>
      <c r="IWB3289" s="385"/>
      <c r="IWC3289" s="385"/>
      <c r="IWD3289" s="385"/>
      <c r="IWE3289" s="385"/>
      <c r="IWF3289" s="385"/>
      <c r="IWG3289" s="385"/>
      <c r="IWH3289" s="385"/>
      <c r="IWI3289" s="385"/>
      <c r="IWJ3289" s="385"/>
      <c r="IWK3289" s="385"/>
      <c r="IWL3289" s="385"/>
      <c r="IWM3289" s="385"/>
      <c r="IWN3289" s="385"/>
      <c r="IWO3289" s="385"/>
      <c r="IWP3289" s="385"/>
      <c r="IWQ3289" s="385"/>
      <c r="IWR3289" s="385"/>
      <c r="IWS3289" s="385"/>
      <c r="IWT3289" s="385"/>
      <c r="IWU3289" s="385"/>
      <c r="IWV3289" s="385"/>
      <c r="IWW3289" s="385"/>
      <c r="IWX3289" s="385"/>
      <c r="IWY3289" s="385"/>
      <c r="IWZ3289" s="385"/>
      <c r="IXA3289" s="385"/>
      <c r="IXB3289" s="385"/>
      <c r="IXC3289" s="385"/>
      <c r="IXD3289" s="385"/>
      <c r="IXE3289" s="385"/>
      <c r="IXF3289" s="385"/>
      <c r="IXG3289" s="385"/>
      <c r="IXH3289" s="385"/>
      <c r="IXI3289" s="385"/>
      <c r="IXJ3289" s="385"/>
      <c r="IXK3289" s="385"/>
      <c r="IXL3289" s="385"/>
      <c r="IXM3289" s="385"/>
      <c r="IXN3289" s="385"/>
      <c r="IXO3289" s="385"/>
      <c r="IXP3289" s="385"/>
      <c r="IXQ3289" s="385"/>
      <c r="IXR3289" s="385"/>
      <c r="IXS3289" s="385"/>
      <c r="IXT3289" s="385"/>
      <c r="IXU3289" s="385"/>
      <c r="IXV3289" s="385"/>
      <c r="IXW3289" s="385"/>
      <c r="IXX3289" s="385"/>
      <c r="IXY3289" s="385"/>
      <c r="IXZ3289" s="385"/>
      <c r="IYA3289" s="385"/>
      <c r="IYB3289" s="385"/>
      <c r="IYC3289" s="385"/>
      <c r="IYD3289" s="385"/>
      <c r="IYE3289" s="385"/>
      <c r="IYF3289" s="385"/>
      <c r="IYG3289" s="385"/>
      <c r="IYH3289" s="385"/>
      <c r="IYI3289" s="385"/>
      <c r="IYJ3289" s="385"/>
      <c r="IYK3289" s="385"/>
      <c r="IYL3289" s="385"/>
      <c r="IYM3289" s="385"/>
      <c r="IYN3289" s="385"/>
      <c r="IYO3289" s="385"/>
      <c r="IYP3289" s="385"/>
      <c r="IYQ3289" s="385"/>
      <c r="IYR3289" s="385"/>
      <c r="IYS3289" s="385"/>
      <c r="IYT3289" s="385"/>
      <c r="IYU3289" s="385"/>
      <c r="IYV3289" s="385"/>
      <c r="IYW3289" s="385"/>
      <c r="IYX3289" s="385"/>
      <c r="IYY3289" s="385"/>
      <c r="IYZ3289" s="385"/>
      <c r="IZA3289" s="385"/>
      <c r="IZB3289" s="385"/>
      <c r="IZC3289" s="385"/>
      <c r="IZD3289" s="385"/>
      <c r="IZE3289" s="385"/>
      <c r="IZF3289" s="385"/>
      <c r="IZG3289" s="385"/>
      <c r="IZH3289" s="385"/>
      <c r="IZI3289" s="385"/>
      <c r="IZJ3289" s="385"/>
      <c r="IZK3289" s="385"/>
      <c r="IZL3289" s="385"/>
      <c r="IZM3289" s="385"/>
      <c r="IZN3289" s="385"/>
      <c r="IZO3289" s="385"/>
      <c r="IZP3289" s="385"/>
      <c r="IZQ3289" s="385"/>
      <c r="IZR3289" s="385"/>
      <c r="IZS3289" s="385"/>
      <c r="IZT3289" s="385"/>
      <c r="IZU3289" s="385"/>
      <c r="IZV3289" s="385"/>
      <c r="IZW3289" s="385"/>
      <c r="IZX3289" s="385"/>
      <c r="IZY3289" s="385"/>
      <c r="IZZ3289" s="385"/>
      <c r="JAA3289" s="385"/>
      <c r="JAB3289" s="385"/>
      <c r="JAC3289" s="385"/>
      <c r="JAD3289" s="385"/>
      <c r="JAE3289" s="385"/>
      <c r="JAF3289" s="385"/>
      <c r="JAG3289" s="385"/>
      <c r="JAH3289" s="385"/>
      <c r="JAI3289" s="385"/>
      <c r="JAJ3289" s="385"/>
      <c r="JAK3289" s="385"/>
      <c r="JAL3289" s="385"/>
      <c r="JAM3289" s="385"/>
      <c r="JAN3289" s="385"/>
      <c r="JAO3289" s="385"/>
      <c r="JAP3289" s="385"/>
      <c r="JAQ3289" s="385"/>
      <c r="JAR3289" s="385"/>
      <c r="JAS3289" s="385"/>
      <c r="JAT3289" s="385"/>
      <c r="JAU3289" s="385"/>
      <c r="JAV3289" s="385"/>
      <c r="JAW3289" s="385"/>
      <c r="JAX3289" s="385"/>
      <c r="JAY3289" s="385"/>
      <c r="JAZ3289" s="385"/>
      <c r="JBA3289" s="385"/>
      <c r="JBB3289" s="385"/>
      <c r="JBC3289" s="385"/>
      <c r="JBD3289" s="385"/>
      <c r="JBE3289" s="385"/>
      <c r="JBF3289" s="385"/>
      <c r="JBG3289" s="385"/>
      <c r="JBH3289" s="385"/>
      <c r="JBI3289" s="385"/>
      <c r="JBJ3289" s="385"/>
      <c r="JBK3289" s="385"/>
      <c r="JBL3289" s="385"/>
      <c r="JBM3289" s="385"/>
      <c r="JBN3289" s="385"/>
      <c r="JBO3289" s="385"/>
      <c r="JBP3289" s="385"/>
      <c r="JBQ3289" s="385"/>
      <c r="JBR3289" s="385"/>
      <c r="JBS3289" s="385"/>
      <c r="JBT3289" s="385"/>
      <c r="JBU3289" s="385"/>
      <c r="JBV3289" s="385"/>
      <c r="JBW3289" s="385"/>
      <c r="JBX3289" s="385"/>
      <c r="JBY3289" s="385"/>
      <c r="JBZ3289" s="385"/>
      <c r="JCA3289" s="385"/>
      <c r="JCB3289" s="385"/>
      <c r="JCC3289" s="385"/>
      <c r="JCD3289" s="385"/>
      <c r="JCE3289" s="385"/>
      <c r="JCF3289" s="385"/>
      <c r="JCG3289" s="385"/>
      <c r="JCH3289" s="385"/>
      <c r="JCI3289" s="385"/>
      <c r="JCJ3289" s="385"/>
      <c r="JCK3289" s="385"/>
      <c r="JCL3289" s="385"/>
      <c r="JCM3289" s="385"/>
      <c r="JCN3289" s="385"/>
      <c r="JCO3289" s="385"/>
      <c r="JCP3289" s="385"/>
      <c r="JCQ3289" s="385"/>
      <c r="JCR3289" s="385"/>
      <c r="JCS3289" s="385"/>
      <c r="JCT3289" s="385"/>
      <c r="JCU3289" s="385"/>
      <c r="JCV3289" s="385"/>
      <c r="JCW3289" s="385"/>
      <c r="JCX3289" s="385"/>
      <c r="JCY3289" s="385"/>
      <c r="JCZ3289" s="385"/>
      <c r="JDA3289" s="385"/>
      <c r="JDB3289" s="385"/>
      <c r="JDC3289" s="385"/>
      <c r="JDD3289" s="385"/>
      <c r="JDE3289" s="385"/>
      <c r="JDF3289" s="385"/>
      <c r="JDG3289" s="385"/>
      <c r="JDH3289" s="385"/>
      <c r="JDI3289" s="385"/>
      <c r="JDJ3289" s="385"/>
      <c r="JDK3289" s="385"/>
      <c r="JDL3289" s="385"/>
      <c r="JDM3289" s="385"/>
      <c r="JDN3289" s="385"/>
      <c r="JDO3289" s="385"/>
      <c r="JDP3289" s="385"/>
      <c r="JDQ3289" s="385"/>
      <c r="JDR3289" s="385"/>
      <c r="JDS3289" s="385"/>
      <c r="JDT3289" s="385"/>
      <c r="JDU3289" s="385"/>
      <c r="JDV3289" s="385"/>
      <c r="JDW3289" s="385"/>
      <c r="JDX3289" s="385"/>
      <c r="JDY3289" s="385"/>
      <c r="JDZ3289" s="385"/>
      <c r="JEA3289" s="385"/>
      <c r="JEB3289" s="385"/>
      <c r="JEC3289" s="385"/>
      <c r="JED3289" s="385"/>
      <c r="JEE3289" s="385"/>
      <c r="JEF3289" s="385"/>
      <c r="JEG3289" s="385"/>
      <c r="JEH3289" s="385"/>
      <c r="JEI3289" s="385"/>
      <c r="JEJ3289" s="385"/>
      <c r="JEK3289" s="385"/>
      <c r="JEL3289" s="385"/>
      <c r="JEM3289" s="385"/>
      <c r="JEN3289" s="385"/>
      <c r="JEO3289" s="385"/>
      <c r="JEP3289" s="385"/>
      <c r="JEQ3289" s="385"/>
      <c r="JER3289" s="385"/>
      <c r="JES3289" s="385"/>
      <c r="JET3289" s="385"/>
      <c r="JEU3289" s="385"/>
      <c r="JEV3289" s="385"/>
      <c r="JEW3289" s="385"/>
      <c r="JEX3289" s="385"/>
      <c r="JEY3289" s="385"/>
      <c r="JEZ3289" s="385"/>
      <c r="JFA3289" s="385"/>
      <c r="JFB3289" s="385"/>
      <c r="JFC3289" s="385"/>
      <c r="JFD3289" s="385"/>
      <c r="JFE3289" s="385"/>
      <c r="JFF3289" s="385"/>
      <c r="JFG3289" s="385"/>
      <c r="JFH3289" s="385"/>
      <c r="JFI3289" s="385"/>
      <c r="JFJ3289" s="385"/>
      <c r="JFK3289" s="385"/>
      <c r="JFL3289" s="385"/>
      <c r="JFM3289" s="385"/>
      <c r="JFN3289" s="385"/>
      <c r="JFO3289" s="385"/>
      <c r="JFP3289" s="385"/>
      <c r="JFQ3289" s="385"/>
      <c r="JFR3289" s="385"/>
      <c r="JFS3289" s="385"/>
      <c r="JFT3289" s="385"/>
      <c r="JFU3289" s="385"/>
      <c r="JFV3289" s="385"/>
      <c r="JFW3289" s="385"/>
      <c r="JFX3289" s="385"/>
      <c r="JFY3289" s="385"/>
      <c r="JFZ3289" s="385"/>
      <c r="JGA3289" s="385"/>
      <c r="JGB3289" s="385"/>
      <c r="JGC3289" s="385"/>
      <c r="JGD3289" s="385"/>
      <c r="JGE3289" s="385"/>
      <c r="JGF3289" s="385"/>
      <c r="JGG3289" s="385"/>
      <c r="JGH3289" s="385"/>
      <c r="JGI3289" s="385"/>
      <c r="JGJ3289" s="385"/>
      <c r="JGK3289" s="385"/>
      <c r="JGL3289" s="385"/>
      <c r="JGM3289" s="385"/>
      <c r="JGN3289" s="385"/>
      <c r="JGO3289" s="385"/>
      <c r="JGP3289" s="385"/>
      <c r="JGQ3289" s="385"/>
      <c r="JGR3289" s="385"/>
      <c r="JGS3289" s="385"/>
      <c r="JGT3289" s="385"/>
      <c r="JGU3289" s="385"/>
      <c r="JGV3289" s="385"/>
      <c r="JGW3289" s="385"/>
      <c r="JGX3289" s="385"/>
      <c r="JGY3289" s="385"/>
      <c r="JGZ3289" s="385"/>
      <c r="JHA3289" s="385"/>
      <c r="JHB3289" s="385"/>
      <c r="JHC3289" s="385"/>
      <c r="JHD3289" s="385"/>
      <c r="JHE3289" s="385"/>
      <c r="JHF3289" s="385"/>
      <c r="JHG3289" s="385"/>
      <c r="JHH3289" s="385"/>
      <c r="JHI3289" s="385"/>
      <c r="JHJ3289" s="385"/>
      <c r="JHK3289" s="385"/>
      <c r="JHL3289" s="385"/>
      <c r="JHM3289" s="385"/>
      <c r="JHN3289" s="385"/>
      <c r="JHO3289" s="385"/>
      <c r="JHP3289" s="385"/>
      <c r="JHQ3289" s="385"/>
      <c r="JHR3289" s="385"/>
      <c r="JHS3289" s="385"/>
      <c r="JHT3289" s="385"/>
      <c r="JHU3289" s="385"/>
      <c r="JHV3289" s="385"/>
      <c r="JHW3289" s="385"/>
      <c r="JHX3289" s="385"/>
      <c r="JHY3289" s="385"/>
      <c r="JHZ3289" s="385"/>
      <c r="JIA3289" s="385"/>
      <c r="JIB3289" s="385"/>
      <c r="JIC3289" s="385"/>
      <c r="JID3289" s="385"/>
      <c r="JIE3289" s="385"/>
      <c r="JIF3289" s="385"/>
      <c r="JIG3289" s="385"/>
      <c r="JIH3289" s="385"/>
      <c r="JII3289" s="385"/>
      <c r="JIJ3289" s="385"/>
      <c r="JIK3289" s="385"/>
      <c r="JIL3289" s="385"/>
      <c r="JIM3289" s="385"/>
      <c r="JIN3289" s="385"/>
      <c r="JIO3289" s="385"/>
      <c r="JIP3289" s="385"/>
      <c r="JIQ3289" s="385"/>
      <c r="JIR3289" s="385"/>
      <c r="JIS3289" s="385"/>
      <c r="JIT3289" s="385"/>
      <c r="JIU3289" s="385"/>
      <c r="JIV3289" s="385"/>
      <c r="JIW3289" s="385"/>
      <c r="JIX3289" s="385"/>
      <c r="JIY3289" s="385"/>
      <c r="JIZ3289" s="385"/>
      <c r="JJA3289" s="385"/>
      <c r="JJB3289" s="385"/>
      <c r="JJC3289" s="385"/>
      <c r="JJD3289" s="385"/>
      <c r="JJE3289" s="385"/>
      <c r="JJF3289" s="385"/>
      <c r="JJG3289" s="385"/>
      <c r="JJH3289" s="385"/>
      <c r="JJI3289" s="385"/>
      <c r="JJJ3289" s="385"/>
      <c r="JJK3289" s="385"/>
      <c r="JJL3289" s="385"/>
      <c r="JJM3289" s="385"/>
      <c r="JJN3289" s="385"/>
      <c r="JJO3289" s="385"/>
      <c r="JJP3289" s="385"/>
      <c r="JJQ3289" s="385"/>
      <c r="JJR3289" s="385"/>
      <c r="JJS3289" s="385"/>
      <c r="JJT3289" s="385"/>
      <c r="JJU3289" s="385"/>
      <c r="JJV3289" s="385"/>
      <c r="JJW3289" s="385"/>
      <c r="JJX3289" s="385"/>
      <c r="JJY3289" s="385"/>
      <c r="JJZ3289" s="385"/>
      <c r="JKA3289" s="385"/>
      <c r="JKB3289" s="385"/>
      <c r="JKC3289" s="385"/>
      <c r="JKD3289" s="385"/>
      <c r="JKE3289" s="385"/>
      <c r="JKF3289" s="385"/>
      <c r="JKG3289" s="385"/>
      <c r="JKH3289" s="385"/>
      <c r="JKI3289" s="385"/>
      <c r="JKJ3289" s="385"/>
      <c r="JKK3289" s="385"/>
      <c r="JKL3289" s="385"/>
      <c r="JKM3289" s="385"/>
      <c r="JKN3289" s="385"/>
      <c r="JKO3289" s="385"/>
      <c r="JKP3289" s="385"/>
      <c r="JKQ3289" s="385"/>
      <c r="JKR3289" s="385"/>
      <c r="JKS3289" s="385"/>
      <c r="JKT3289" s="385"/>
      <c r="JKU3289" s="385"/>
      <c r="JKV3289" s="385"/>
      <c r="JKW3289" s="385"/>
      <c r="JKX3289" s="385"/>
      <c r="JKY3289" s="385"/>
      <c r="JKZ3289" s="385"/>
      <c r="JLA3289" s="385"/>
      <c r="JLB3289" s="385"/>
      <c r="JLC3289" s="385"/>
      <c r="JLD3289" s="385"/>
      <c r="JLE3289" s="385"/>
      <c r="JLF3289" s="385"/>
      <c r="JLG3289" s="385"/>
      <c r="JLH3289" s="385"/>
      <c r="JLI3289" s="385"/>
      <c r="JLJ3289" s="385"/>
      <c r="JLK3289" s="385"/>
      <c r="JLL3289" s="385"/>
      <c r="JLM3289" s="385"/>
      <c r="JLN3289" s="385"/>
      <c r="JLO3289" s="385"/>
      <c r="JLP3289" s="385"/>
      <c r="JLQ3289" s="385"/>
      <c r="JLR3289" s="385"/>
      <c r="JLS3289" s="385"/>
      <c r="JLT3289" s="385"/>
      <c r="JLU3289" s="385"/>
      <c r="JLV3289" s="385"/>
      <c r="JLW3289" s="385"/>
      <c r="JLX3289" s="385"/>
      <c r="JLY3289" s="385"/>
      <c r="JLZ3289" s="385"/>
      <c r="JMA3289" s="385"/>
      <c r="JMB3289" s="385"/>
      <c r="JMC3289" s="385"/>
      <c r="JMD3289" s="385"/>
      <c r="JME3289" s="385"/>
      <c r="JMF3289" s="385"/>
      <c r="JMG3289" s="385"/>
      <c r="JMH3289" s="385"/>
      <c r="JMI3289" s="385"/>
      <c r="JMJ3289" s="385"/>
      <c r="JMK3289" s="385"/>
      <c r="JML3289" s="385"/>
      <c r="JMM3289" s="385"/>
      <c r="JMN3289" s="385"/>
      <c r="JMO3289" s="385"/>
      <c r="JMP3289" s="385"/>
      <c r="JMQ3289" s="385"/>
      <c r="JMR3289" s="385"/>
      <c r="JMS3289" s="385"/>
      <c r="JMT3289" s="385"/>
      <c r="JMU3289" s="385"/>
      <c r="JMV3289" s="385"/>
      <c r="JMW3289" s="385"/>
      <c r="JMX3289" s="385"/>
      <c r="JMY3289" s="385"/>
      <c r="JMZ3289" s="385"/>
      <c r="JNA3289" s="385"/>
      <c r="JNB3289" s="385"/>
      <c r="JNC3289" s="385"/>
      <c r="JND3289" s="385"/>
      <c r="JNE3289" s="385"/>
      <c r="JNF3289" s="385"/>
      <c r="JNG3289" s="385"/>
      <c r="JNH3289" s="385"/>
      <c r="JNI3289" s="385"/>
      <c r="JNJ3289" s="385"/>
      <c r="JNK3289" s="385"/>
      <c r="JNL3289" s="385"/>
      <c r="JNM3289" s="385"/>
      <c r="JNN3289" s="385"/>
      <c r="JNO3289" s="385"/>
      <c r="JNP3289" s="385"/>
      <c r="JNQ3289" s="385"/>
      <c r="JNR3289" s="385"/>
      <c r="JNS3289" s="385"/>
      <c r="JNT3289" s="385"/>
      <c r="JNU3289" s="385"/>
      <c r="JNV3289" s="385"/>
      <c r="JNW3289" s="385"/>
      <c r="JNX3289" s="385"/>
      <c r="JNY3289" s="385"/>
      <c r="JNZ3289" s="385"/>
      <c r="JOA3289" s="385"/>
      <c r="JOB3289" s="385"/>
      <c r="JOC3289" s="385"/>
      <c r="JOD3289" s="385"/>
      <c r="JOE3289" s="385"/>
      <c r="JOF3289" s="385"/>
      <c r="JOG3289" s="385"/>
      <c r="JOH3289" s="385"/>
      <c r="JOI3289" s="385"/>
      <c r="JOJ3289" s="385"/>
      <c r="JOK3289" s="385"/>
      <c r="JOL3289" s="385"/>
      <c r="JOM3289" s="385"/>
      <c r="JON3289" s="385"/>
      <c r="JOO3289" s="385"/>
      <c r="JOP3289" s="385"/>
      <c r="JOQ3289" s="385"/>
      <c r="JOR3289" s="385"/>
      <c r="JOS3289" s="385"/>
      <c r="JOT3289" s="385"/>
      <c r="JOU3289" s="385"/>
      <c r="JOV3289" s="385"/>
      <c r="JOW3289" s="385"/>
      <c r="JOX3289" s="385"/>
      <c r="JOY3289" s="385"/>
      <c r="JOZ3289" s="385"/>
      <c r="JPA3289" s="385"/>
      <c r="JPB3289" s="385"/>
      <c r="JPC3289" s="385"/>
      <c r="JPD3289" s="385"/>
      <c r="JPE3289" s="385"/>
      <c r="JPF3289" s="385"/>
      <c r="JPG3289" s="385"/>
      <c r="JPH3289" s="385"/>
      <c r="JPI3289" s="385"/>
      <c r="JPJ3289" s="385"/>
      <c r="JPK3289" s="385"/>
      <c r="JPL3289" s="385"/>
      <c r="JPM3289" s="385"/>
      <c r="JPN3289" s="385"/>
      <c r="JPO3289" s="385"/>
      <c r="JPP3289" s="385"/>
      <c r="JPQ3289" s="385"/>
      <c r="JPR3289" s="385"/>
      <c r="JPS3289" s="385"/>
      <c r="JPT3289" s="385"/>
      <c r="JPU3289" s="385"/>
      <c r="JPV3289" s="385"/>
      <c r="JPW3289" s="385"/>
      <c r="JPX3289" s="385"/>
      <c r="JPY3289" s="385"/>
      <c r="JPZ3289" s="385"/>
      <c r="JQA3289" s="385"/>
      <c r="JQB3289" s="385"/>
      <c r="JQC3289" s="385"/>
      <c r="JQD3289" s="385"/>
      <c r="JQE3289" s="385"/>
      <c r="JQF3289" s="385"/>
      <c r="JQG3289" s="385"/>
      <c r="JQH3289" s="385"/>
      <c r="JQI3289" s="385"/>
      <c r="JQJ3289" s="385"/>
      <c r="JQK3289" s="385"/>
      <c r="JQL3289" s="385"/>
      <c r="JQM3289" s="385"/>
      <c r="JQN3289" s="385"/>
      <c r="JQO3289" s="385"/>
      <c r="JQP3289" s="385"/>
      <c r="JQQ3289" s="385"/>
      <c r="JQR3289" s="385"/>
      <c r="JQS3289" s="385"/>
      <c r="JQT3289" s="385"/>
      <c r="JQU3289" s="385"/>
      <c r="JQV3289" s="385"/>
      <c r="JQW3289" s="385"/>
      <c r="JQX3289" s="385"/>
      <c r="JQY3289" s="385"/>
      <c r="JQZ3289" s="385"/>
      <c r="JRA3289" s="385"/>
      <c r="JRB3289" s="385"/>
      <c r="JRC3289" s="385"/>
      <c r="JRD3289" s="385"/>
      <c r="JRE3289" s="385"/>
      <c r="JRF3289" s="385"/>
      <c r="JRG3289" s="385"/>
      <c r="JRH3289" s="385"/>
      <c r="JRI3289" s="385"/>
      <c r="JRJ3289" s="385"/>
      <c r="JRK3289" s="385"/>
      <c r="JRL3289" s="385"/>
      <c r="JRM3289" s="385"/>
      <c r="JRN3289" s="385"/>
      <c r="JRO3289" s="385"/>
      <c r="JRP3289" s="385"/>
      <c r="JRQ3289" s="385"/>
      <c r="JRR3289" s="385"/>
      <c r="JRS3289" s="385"/>
      <c r="JRT3289" s="385"/>
      <c r="JRU3289" s="385"/>
      <c r="JRV3289" s="385"/>
      <c r="JRW3289" s="385"/>
      <c r="JRX3289" s="385"/>
      <c r="JRY3289" s="385"/>
      <c r="JRZ3289" s="385"/>
      <c r="JSA3289" s="385"/>
      <c r="JSB3289" s="385"/>
      <c r="JSC3289" s="385"/>
      <c r="JSD3289" s="385"/>
      <c r="JSE3289" s="385"/>
      <c r="JSF3289" s="385"/>
      <c r="JSG3289" s="385"/>
      <c r="JSH3289" s="385"/>
      <c r="JSI3289" s="385"/>
      <c r="JSJ3289" s="385"/>
      <c r="JSK3289" s="385"/>
      <c r="JSL3289" s="385"/>
      <c r="JSM3289" s="385"/>
      <c r="JSN3289" s="385"/>
      <c r="JSO3289" s="385"/>
      <c r="JSP3289" s="385"/>
      <c r="JSQ3289" s="385"/>
      <c r="JSR3289" s="385"/>
      <c r="JSS3289" s="385"/>
      <c r="JST3289" s="385"/>
      <c r="JSU3289" s="385"/>
      <c r="JSV3289" s="385"/>
      <c r="JSW3289" s="385"/>
      <c r="JSX3289" s="385"/>
      <c r="JSY3289" s="385"/>
      <c r="JSZ3289" s="385"/>
      <c r="JTA3289" s="385"/>
      <c r="JTB3289" s="385"/>
      <c r="JTC3289" s="385"/>
      <c r="JTD3289" s="385"/>
      <c r="JTE3289" s="385"/>
      <c r="JTF3289" s="385"/>
      <c r="JTG3289" s="385"/>
      <c r="JTH3289" s="385"/>
      <c r="JTI3289" s="385"/>
      <c r="JTJ3289" s="385"/>
      <c r="JTK3289" s="385"/>
      <c r="JTL3289" s="385"/>
      <c r="JTM3289" s="385"/>
      <c r="JTN3289" s="385"/>
      <c r="JTO3289" s="385"/>
      <c r="JTP3289" s="385"/>
      <c r="JTQ3289" s="385"/>
      <c r="JTR3289" s="385"/>
      <c r="JTS3289" s="385"/>
      <c r="JTT3289" s="385"/>
      <c r="JTU3289" s="385"/>
      <c r="JTV3289" s="385"/>
      <c r="JTW3289" s="385"/>
      <c r="JTX3289" s="385"/>
      <c r="JTY3289" s="385"/>
      <c r="JTZ3289" s="385"/>
      <c r="JUA3289" s="385"/>
      <c r="JUB3289" s="385"/>
      <c r="JUC3289" s="385"/>
      <c r="JUD3289" s="385"/>
      <c r="JUE3289" s="385"/>
      <c r="JUF3289" s="385"/>
      <c r="JUG3289" s="385"/>
      <c r="JUH3289" s="385"/>
      <c r="JUI3289" s="385"/>
      <c r="JUJ3289" s="385"/>
      <c r="JUK3289" s="385"/>
      <c r="JUL3289" s="385"/>
      <c r="JUM3289" s="385"/>
      <c r="JUN3289" s="385"/>
      <c r="JUO3289" s="385"/>
      <c r="JUP3289" s="385"/>
      <c r="JUQ3289" s="385"/>
      <c r="JUR3289" s="385"/>
      <c r="JUS3289" s="385"/>
      <c r="JUT3289" s="385"/>
      <c r="JUU3289" s="385"/>
      <c r="JUV3289" s="385"/>
      <c r="JUW3289" s="385"/>
      <c r="JUX3289" s="385"/>
      <c r="JUY3289" s="385"/>
      <c r="JUZ3289" s="385"/>
      <c r="JVA3289" s="385"/>
      <c r="JVB3289" s="385"/>
      <c r="JVC3289" s="385"/>
      <c r="JVD3289" s="385"/>
      <c r="JVE3289" s="385"/>
      <c r="JVF3289" s="385"/>
      <c r="JVG3289" s="385"/>
      <c r="JVH3289" s="385"/>
      <c r="JVI3289" s="385"/>
      <c r="JVJ3289" s="385"/>
      <c r="JVK3289" s="385"/>
      <c r="JVL3289" s="385"/>
      <c r="JVM3289" s="385"/>
      <c r="JVN3289" s="385"/>
      <c r="JVO3289" s="385"/>
      <c r="JVP3289" s="385"/>
      <c r="JVQ3289" s="385"/>
      <c r="JVR3289" s="385"/>
      <c r="JVS3289" s="385"/>
      <c r="JVT3289" s="385"/>
      <c r="JVU3289" s="385"/>
      <c r="JVV3289" s="385"/>
      <c r="JVW3289" s="385"/>
      <c r="JVX3289" s="385"/>
      <c r="JVY3289" s="385"/>
      <c r="JVZ3289" s="385"/>
      <c r="JWA3289" s="385"/>
      <c r="JWB3289" s="385"/>
      <c r="JWC3289" s="385"/>
      <c r="JWD3289" s="385"/>
      <c r="JWE3289" s="385"/>
      <c r="JWF3289" s="385"/>
      <c r="JWG3289" s="385"/>
      <c r="JWH3289" s="385"/>
      <c r="JWI3289" s="385"/>
      <c r="JWJ3289" s="385"/>
      <c r="JWK3289" s="385"/>
      <c r="JWL3289" s="385"/>
      <c r="JWM3289" s="385"/>
      <c r="JWN3289" s="385"/>
      <c r="JWO3289" s="385"/>
      <c r="JWP3289" s="385"/>
      <c r="JWQ3289" s="385"/>
      <c r="JWR3289" s="385"/>
      <c r="JWS3289" s="385"/>
      <c r="JWT3289" s="385"/>
      <c r="JWU3289" s="385"/>
      <c r="JWV3289" s="385"/>
      <c r="JWW3289" s="385"/>
      <c r="JWX3289" s="385"/>
      <c r="JWY3289" s="385"/>
      <c r="JWZ3289" s="385"/>
      <c r="JXA3289" s="385"/>
      <c r="JXB3289" s="385"/>
      <c r="JXC3289" s="385"/>
      <c r="JXD3289" s="385"/>
      <c r="JXE3289" s="385"/>
      <c r="JXF3289" s="385"/>
      <c r="JXG3289" s="385"/>
      <c r="JXH3289" s="385"/>
      <c r="JXI3289" s="385"/>
      <c r="JXJ3289" s="385"/>
      <c r="JXK3289" s="385"/>
      <c r="JXL3289" s="385"/>
      <c r="JXM3289" s="385"/>
      <c r="JXN3289" s="385"/>
      <c r="JXO3289" s="385"/>
      <c r="JXP3289" s="385"/>
      <c r="JXQ3289" s="385"/>
      <c r="JXR3289" s="385"/>
      <c r="JXS3289" s="385"/>
      <c r="JXT3289" s="385"/>
      <c r="JXU3289" s="385"/>
      <c r="JXV3289" s="385"/>
      <c r="JXW3289" s="385"/>
      <c r="JXX3289" s="385"/>
      <c r="JXY3289" s="385"/>
      <c r="JXZ3289" s="385"/>
      <c r="JYA3289" s="385"/>
      <c r="JYB3289" s="385"/>
      <c r="JYC3289" s="385"/>
      <c r="JYD3289" s="385"/>
      <c r="JYE3289" s="385"/>
      <c r="JYF3289" s="385"/>
      <c r="JYG3289" s="385"/>
      <c r="JYH3289" s="385"/>
      <c r="JYI3289" s="385"/>
      <c r="JYJ3289" s="385"/>
      <c r="JYK3289" s="385"/>
      <c r="JYL3289" s="385"/>
      <c r="JYM3289" s="385"/>
      <c r="JYN3289" s="385"/>
      <c r="JYO3289" s="385"/>
      <c r="JYP3289" s="385"/>
      <c r="JYQ3289" s="385"/>
      <c r="JYR3289" s="385"/>
      <c r="JYS3289" s="385"/>
      <c r="JYT3289" s="385"/>
      <c r="JYU3289" s="385"/>
      <c r="JYV3289" s="385"/>
      <c r="JYW3289" s="385"/>
      <c r="JYX3289" s="385"/>
      <c r="JYY3289" s="385"/>
      <c r="JYZ3289" s="385"/>
      <c r="JZA3289" s="385"/>
      <c r="JZB3289" s="385"/>
      <c r="JZC3289" s="385"/>
      <c r="JZD3289" s="385"/>
      <c r="JZE3289" s="385"/>
      <c r="JZF3289" s="385"/>
      <c r="JZG3289" s="385"/>
      <c r="JZH3289" s="385"/>
      <c r="JZI3289" s="385"/>
      <c r="JZJ3289" s="385"/>
      <c r="JZK3289" s="385"/>
      <c r="JZL3289" s="385"/>
      <c r="JZM3289" s="385"/>
      <c r="JZN3289" s="385"/>
      <c r="JZO3289" s="385"/>
      <c r="JZP3289" s="385"/>
      <c r="JZQ3289" s="385"/>
      <c r="JZR3289" s="385"/>
      <c r="JZS3289" s="385"/>
      <c r="JZT3289" s="385"/>
      <c r="JZU3289" s="385"/>
      <c r="JZV3289" s="385"/>
      <c r="JZW3289" s="385"/>
      <c r="JZX3289" s="385"/>
      <c r="JZY3289" s="385"/>
      <c r="JZZ3289" s="385"/>
      <c r="KAA3289" s="385"/>
      <c r="KAB3289" s="385"/>
      <c r="KAC3289" s="385"/>
      <c r="KAD3289" s="385"/>
      <c r="KAE3289" s="385"/>
      <c r="KAF3289" s="385"/>
      <c r="KAG3289" s="385"/>
      <c r="KAH3289" s="385"/>
      <c r="KAI3289" s="385"/>
      <c r="KAJ3289" s="385"/>
      <c r="KAK3289" s="385"/>
      <c r="KAL3289" s="385"/>
      <c r="KAM3289" s="385"/>
      <c r="KAN3289" s="385"/>
      <c r="KAO3289" s="385"/>
      <c r="KAP3289" s="385"/>
      <c r="KAQ3289" s="385"/>
      <c r="KAR3289" s="385"/>
      <c r="KAS3289" s="385"/>
      <c r="KAT3289" s="385"/>
      <c r="KAU3289" s="385"/>
      <c r="KAV3289" s="385"/>
      <c r="KAW3289" s="385"/>
      <c r="KAX3289" s="385"/>
      <c r="KAY3289" s="385"/>
      <c r="KAZ3289" s="385"/>
      <c r="KBA3289" s="385"/>
      <c r="KBB3289" s="385"/>
      <c r="KBC3289" s="385"/>
      <c r="KBD3289" s="385"/>
      <c r="KBE3289" s="385"/>
      <c r="KBF3289" s="385"/>
      <c r="KBG3289" s="385"/>
      <c r="KBH3289" s="385"/>
      <c r="KBI3289" s="385"/>
      <c r="KBJ3289" s="385"/>
      <c r="KBK3289" s="385"/>
      <c r="KBL3289" s="385"/>
      <c r="KBM3289" s="385"/>
      <c r="KBN3289" s="385"/>
      <c r="KBO3289" s="385"/>
      <c r="KBP3289" s="385"/>
      <c r="KBQ3289" s="385"/>
      <c r="KBR3289" s="385"/>
      <c r="KBS3289" s="385"/>
      <c r="KBT3289" s="385"/>
      <c r="KBU3289" s="385"/>
      <c r="KBV3289" s="385"/>
      <c r="KBW3289" s="385"/>
      <c r="KBX3289" s="385"/>
      <c r="KBY3289" s="385"/>
      <c r="KBZ3289" s="385"/>
      <c r="KCA3289" s="385"/>
      <c r="KCB3289" s="385"/>
      <c r="KCC3289" s="385"/>
      <c r="KCD3289" s="385"/>
      <c r="KCE3289" s="385"/>
      <c r="KCF3289" s="385"/>
      <c r="KCG3289" s="385"/>
      <c r="KCH3289" s="385"/>
      <c r="KCI3289" s="385"/>
      <c r="KCJ3289" s="385"/>
      <c r="KCK3289" s="385"/>
      <c r="KCL3289" s="385"/>
      <c r="KCM3289" s="385"/>
      <c r="KCN3289" s="385"/>
      <c r="KCO3289" s="385"/>
      <c r="KCP3289" s="385"/>
      <c r="KCQ3289" s="385"/>
      <c r="KCR3289" s="385"/>
      <c r="KCS3289" s="385"/>
      <c r="KCT3289" s="385"/>
      <c r="KCU3289" s="385"/>
      <c r="KCV3289" s="385"/>
      <c r="KCW3289" s="385"/>
      <c r="KCX3289" s="385"/>
      <c r="KCY3289" s="385"/>
      <c r="KCZ3289" s="385"/>
      <c r="KDA3289" s="385"/>
      <c r="KDB3289" s="385"/>
      <c r="KDC3289" s="385"/>
      <c r="KDD3289" s="385"/>
      <c r="KDE3289" s="385"/>
      <c r="KDF3289" s="385"/>
      <c r="KDG3289" s="385"/>
      <c r="KDH3289" s="385"/>
      <c r="KDI3289" s="385"/>
      <c r="KDJ3289" s="385"/>
      <c r="KDK3289" s="385"/>
      <c r="KDL3289" s="385"/>
      <c r="KDM3289" s="385"/>
      <c r="KDN3289" s="385"/>
      <c r="KDO3289" s="385"/>
      <c r="KDP3289" s="385"/>
      <c r="KDQ3289" s="385"/>
      <c r="KDR3289" s="385"/>
      <c r="KDS3289" s="385"/>
      <c r="KDT3289" s="385"/>
      <c r="KDU3289" s="385"/>
      <c r="KDV3289" s="385"/>
      <c r="KDW3289" s="385"/>
      <c r="KDX3289" s="385"/>
      <c r="KDY3289" s="385"/>
      <c r="KDZ3289" s="385"/>
      <c r="KEA3289" s="385"/>
      <c r="KEB3289" s="385"/>
      <c r="KEC3289" s="385"/>
      <c r="KED3289" s="385"/>
      <c r="KEE3289" s="385"/>
      <c r="KEF3289" s="385"/>
      <c r="KEG3289" s="385"/>
      <c r="KEH3289" s="385"/>
      <c r="KEI3289" s="385"/>
      <c r="KEJ3289" s="385"/>
      <c r="KEK3289" s="385"/>
      <c r="KEL3289" s="385"/>
      <c r="KEM3289" s="385"/>
      <c r="KEN3289" s="385"/>
      <c r="KEO3289" s="385"/>
      <c r="KEP3289" s="385"/>
      <c r="KEQ3289" s="385"/>
      <c r="KER3289" s="385"/>
      <c r="KES3289" s="385"/>
      <c r="KET3289" s="385"/>
      <c r="KEU3289" s="385"/>
      <c r="KEV3289" s="385"/>
      <c r="KEW3289" s="385"/>
      <c r="KEX3289" s="385"/>
      <c r="KEY3289" s="385"/>
      <c r="KEZ3289" s="385"/>
      <c r="KFA3289" s="385"/>
      <c r="KFB3289" s="385"/>
      <c r="KFC3289" s="385"/>
      <c r="KFD3289" s="385"/>
      <c r="KFE3289" s="385"/>
      <c r="KFF3289" s="385"/>
      <c r="KFG3289" s="385"/>
      <c r="KFH3289" s="385"/>
      <c r="KFI3289" s="385"/>
      <c r="KFJ3289" s="385"/>
      <c r="KFK3289" s="385"/>
      <c r="KFL3289" s="385"/>
      <c r="KFM3289" s="385"/>
      <c r="KFN3289" s="385"/>
      <c r="KFO3289" s="385"/>
      <c r="KFP3289" s="385"/>
      <c r="KFQ3289" s="385"/>
      <c r="KFR3289" s="385"/>
      <c r="KFS3289" s="385"/>
      <c r="KFT3289" s="385"/>
      <c r="KFU3289" s="385"/>
      <c r="KFV3289" s="385"/>
      <c r="KFW3289" s="385"/>
      <c r="KFX3289" s="385"/>
      <c r="KFY3289" s="385"/>
      <c r="KFZ3289" s="385"/>
      <c r="KGA3289" s="385"/>
      <c r="KGB3289" s="385"/>
      <c r="KGC3289" s="385"/>
      <c r="KGD3289" s="385"/>
      <c r="KGE3289" s="385"/>
      <c r="KGF3289" s="385"/>
      <c r="KGG3289" s="385"/>
      <c r="KGH3289" s="385"/>
      <c r="KGI3289" s="385"/>
      <c r="KGJ3289" s="385"/>
      <c r="KGK3289" s="385"/>
      <c r="KGL3289" s="385"/>
      <c r="KGM3289" s="385"/>
      <c r="KGN3289" s="385"/>
      <c r="KGO3289" s="385"/>
      <c r="KGP3289" s="385"/>
      <c r="KGQ3289" s="385"/>
      <c r="KGR3289" s="385"/>
      <c r="KGS3289" s="385"/>
      <c r="KGT3289" s="385"/>
      <c r="KGU3289" s="385"/>
      <c r="KGV3289" s="385"/>
      <c r="KGW3289" s="385"/>
      <c r="KGX3289" s="385"/>
      <c r="KGY3289" s="385"/>
      <c r="KGZ3289" s="385"/>
      <c r="KHA3289" s="385"/>
      <c r="KHB3289" s="385"/>
      <c r="KHC3289" s="385"/>
      <c r="KHD3289" s="385"/>
      <c r="KHE3289" s="385"/>
      <c r="KHF3289" s="385"/>
      <c r="KHG3289" s="385"/>
      <c r="KHH3289" s="385"/>
      <c r="KHI3289" s="385"/>
      <c r="KHJ3289" s="385"/>
      <c r="KHK3289" s="385"/>
      <c r="KHL3289" s="385"/>
      <c r="KHM3289" s="385"/>
      <c r="KHN3289" s="385"/>
      <c r="KHO3289" s="385"/>
      <c r="KHP3289" s="385"/>
      <c r="KHQ3289" s="385"/>
      <c r="KHR3289" s="385"/>
      <c r="KHS3289" s="385"/>
      <c r="KHT3289" s="385"/>
      <c r="KHU3289" s="385"/>
      <c r="KHV3289" s="385"/>
      <c r="KHW3289" s="385"/>
      <c r="KHX3289" s="385"/>
      <c r="KHY3289" s="385"/>
      <c r="KHZ3289" s="385"/>
      <c r="KIA3289" s="385"/>
      <c r="KIB3289" s="385"/>
      <c r="KIC3289" s="385"/>
      <c r="KID3289" s="385"/>
      <c r="KIE3289" s="385"/>
      <c r="KIF3289" s="385"/>
      <c r="KIG3289" s="385"/>
      <c r="KIH3289" s="385"/>
      <c r="KII3289" s="385"/>
      <c r="KIJ3289" s="385"/>
      <c r="KIK3289" s="385"/>
      <c r="KIL3289" s="385"/>
      <c r="KIM3289" s="385"/>
      <c r="KIN3289" s="385"/>
      <c r="KIO3289" s="385"/>
      <c r="KIP3289" s="385"/>
      <c r="KIQ3289" s="385"/>
      <c r="KIR3289" s="385"/>
      <c r="KIS3289" s="385"/>
      <c r="KIT3289" s="385"/>
      <c r="KIU3289" s="385"/>
      <c r="KIV3289" s="385"/>
      <c r="KIW3289" s="385"/>
      <c r="KIX3289" s="385"/>
      <c r="KIY3289" s="385"/>
      <c r="KIZ3289" s="385"/>
      <c r="KJA3289" s="385"/>
      <c r="KJB3289" s="385"/>
      <c r="KJC3289" s="385"/>
      <c r="KJD3289" s="385"/>
      <c r="KJE3289" s="385"/>
      <c r="KJF3289" s="385"/>
      <c r="KJG3289" s="385"/>
      <c r="KJH3289" s="385"/>
      <c r="KJI3289" s="385"/>
      <c r="KJJ3289" s="385"/>
      <c r="KJK3289" s="385"/>
      <c r="KJL3289" s="385"/>
      <c r="KJM3289" s="385"/>
      <c r="KJN3289" s="385"/>
      <c r="KJO3289" s="385"/>
      <c r="KJP3289" s="385"/>
      <c r="KJQ3289" s="385"/>
      <c r="KJR3289" s="385"/>
      <c r="KJS3289" s="385"/>
      <c r="KJT3289" s="385"/>
      <c r="KJU3289" s="385"/>
      <c r="KJV3289" s="385"/>
      <c r="KJW3289" s="385"/>
      <c r="KJX3289" s="385"/>
      <c r="KJY3289" s="385"/>
      <c r="KJZ3289" s="385"/>
      <c r="KKA3289" s="385"/>
      <c r="KKB3289" s="385"/>
      <c r="KKC3289" s="385"/>
      <c r="KKD3289" s="385"/>
      <c r="KKE3289" s="385"/>
      <c r="KKF3289" s="385"/>
      <c r="KKG3289" s="385"/>
      <c r="KKH3289" s="385"/>
      <c r="KKI3289" s="385"/>
      <c r="KKJ3289" s="385"/>
      <c r="KKK3289" s="385"/>
      <c r="KKL3289" s="385"/>
      <c r="KKM3289" s="385"/>
      <c r="KKN3289" s="385"/>
      <c r="KKO3289" s="385"/>
      <c r="KKP3289" s="385"/>
      <c r="KKQ3289" s="385"/>
      <c r="KKR3289" s="385"/>
      <c r="KKS3289" s="385"/>
      <c r="KKT3289" s="385"/>
      <c r="KKU3289" s="385"/>
      <c r="KKV3289" s="385"/>
      <c r="KKW3289" s="385"/>
      <c r="KKX3289" s="385"/>
      <c r="KKY3289" s="385"/>
      <c r="KKZ3289" s="385"/>
      <c r="KLA3289" s="385"/>
      <c r="KLB3289" s="385"/>
      <c r="KLC3289" s="385"/>
      <c r="KLD3289" s="385"/>
      <c r="KLE3289" s="385"/>
      <c r="KLF3289" s="385"/>
      <c r="KLG3289" s="385"/>
      <c r="KLH3289" s="385"/>
      <c r="KLI3289" s="385"/>
      <c r="KLJ3289" s="385"/>
      <c r="KLK3289" s="385"/>
      <c r="KLL3289" s="385"/>
      <c r="KLM3289" s="385"/>
      <c r="KLN3289" s="385"/>
      <c r="KLO3289" s="385"/>
      <c r="KLP3289" s="385"/>
      <c r="KLQ3289" s="385"/>
      <c r="KLR3289" s="385"/>
      <c r="KLS3289" s="385"/>
      <c r="KLT3289" s="385"/>
      <c r="KLU3289" s="385"/>
      <c r="KLV3289" s="385"/>
      <c r="KLW3289" s="385"/>
      <c r="KLX3289" s="385"/>
      <c r="KLY3289" s="385"/>
      <c r="KLZ3289" s="385"/>
      <c r="KMA3289" s="385"/>
      <c r="KMB3289" s="385"/>
      <c r="KMC3289" s="385"/>
      <c r="KMD3289" s="385"/>
      <c r="KME3289" s="385"/>
      <c r="KMF3289" s="385"/>
      <c r="KMG3289" s="385"/>
      <c r="KMH3289" s="385"/>
      <c r="KMI3289" s="385"/>
      <c r="KMJ3289" s="385"/>
      <c r="KMK3289" s="385"/>
      <c r="KML3289" s="385"/>
      <c r="KMM3289" s="385"/>
      <c r="KMN3289" s="385"/>
      <c r="KMO3289" s="385"/>
      <c r="KMP3289" s="385"/>
      <c r="KMQ3289" s="385"/>
      <c r="KMR3289" s="385"/>
      <c r="KMS3289" s="385"/>
      <c r="KMT3289" s="385"/>
      <c r="KMU3289" s="385"/>
      <c r="KMV3289" s="385"/>
      <c r="KMW3289" s="385"/>
      <c r="KMX3289" s="385"/>
      <c r="KMY3289" s="385"/>
      <c r="KMZ3289" s="385"/>
      <c r="KNA3289" s="385"/>
      <c r="KNB3289" s="385"/>
      <c r="KNC3289" s="385"/>
      <c r="KND3289" s="385"/>
      <c r="KNE3289" s="385"/>
      <c r="KNF3289" s="385"/>
      <c r="KNG3289" s="385"/>
      <c r="KNH3289" s="385"/>
      <c r="KNI3289" s="385"/>
      <c r="KNJ3289" s="385"/>
      <c r="KNK3289" s="385"/>
      <c r="KNL3289" s="385"/>
      <c r="KNM3289" s="385"/>
      <c r="KNN3289" s="385"/>
      <c r="KNO3289" s="385"/>
      <c r="KNP3289" s="385"/>
      <c r="KNQ3289" s="385"/>
      <c r="KNR3289" s="385"/>
      <c r="KNS3289" s="385"/>
      <c r="KNT3289" s="385"/>
      <c r="KNU3289" s="385"/>
      <c r="KNV3289" s="385"/>
      <c r="KNW3289" s="385"/>
      <c r="KNX3289" s="385"/>
      <c r="KNY3289" s="385"/>
      <c r="KNZ3289" s="385"/>
      <c r="KOA3289" s="385"/>
      <c r="KOB3289" s="385"/>
      <c r="KOC3289" s="385"/>
      <c r="KOD3289" s="385"/>
      <c r="KOE3289" s="385"/>
      <c r="KOF3289" s="385"/>
      <c r="KOG3289" s="385"/>
      <c r="KOH3289" s="385"/>
      <c r="KOI3289" s="385"/>
      <c r="KOJ3289" s="385"/>
      <c r="KOK3289" s="385"/>
      <c r="KOL3289" s="385"/>
      <c r="KOM3289" s="385"/>
      <c r="KON3289" s="385"/>
      <c r="KOO3289" s="385"/>
      <c r="KOP3289" s="385"/>
      <c r="KOQ3289" s="385"/>
      <c r="KOR3289" s="385"/>
      <c r="KOS3289" s="385"/>
      <c r="KOT3289" s="385"/>
      <c r="KOU3289" s="385"/>
      <c r="KOV3289" s="385"/>
      <c r="KOW3289" s="385"/>
      <c r="KOX3289" s="385"/>
      <c r="KOY3289" s="385"/>
      <c r="KOZ3289" s="385"/>
      <c r="KPA3289" s="385"/>
      <c r="KPB3289" s="385"/>
      <c r="KPC3289" s="385"/>
      <c r="KPD3289" s="385"/>
      <c r="KPE3289" s="385"/>
      <c r="KPF3289" s="385"/>
      <c r="KPG3289" s="385"/>
      <c r="KPH3289" s="385"/>
      <c r="KPI3289" s="385"/>
      <c r="KPJ3289" s="385"/>
      <c r="KPK3289" s="385"/>
      <c r="KPL3289" s="385"/>
      <c r="KPM3289" s="385"/>
      <c r="KPN3289" s="385"/>
      <c r="KPO3289" s="385"/>
      <c r="KPP3289" s="385"/>
      <c r="KPQ3289" s="385"/>
      <c r="KPR3289" s="385"/>
      <c r="KPS3289" s="385"/>
      <c r="KPT3289" s="385"/>
      <c r="KPU3289" s="385"/>
      <c r="KPV3289" s="385"/>
      <c r="KPW3289" s="385"/>
      <c r="KPX3289" s="385"/>
      <c r="KPY3289" s="385"/>
      <c r="KPZ3289" s="385"/>
      <c r="KQA3289" s="385"/>
      <c r="KQB3289" s="385"/>
      <c r="KQC3289" s="385"/>
      <c r="KQD3289" s="385"/>
      <c r="KQE3289" s="385"/>
      <c r="KQF3289" s="385"/>
      <c r="KQG3289" s="385"/>
      <c r="KQH3289" s="385"/>
      <c r="KQI3289" s="385"/>
      <c r="KQJ3289" s="385"/>
      <c r="KQK3289" s="385"/>
      <c r="KQL3289" s="385"/>
      <c r="KQM3289" s="385"/>
      <c r="KQN3289" s="385"/>
      <c r="KQO3289" s="385"/>
      <c r="KQP3289" s="385"/>
      <c r="KQQ3289" s="385"/>
      <c r="KQR3289" s="385"/>
      <c r="KQS3289" s="385"/>
      <c r="KQT3289" s="385"/>
      <c r="KQU3289" s="385"/>
      <c r="KQV3289" s="385"/>
      <c r="KQW3289" s="385"/>
      <c r="KQX3289" s="385"/>
      <c r="KQY3289" s="385"/>
      <c r="KQZ3289" s="385"/>
      <c r="KRA3289" s="385"/>
      <c r="KRB3289" s="385"/>
      <c r="KRC3289" s="385"/>
      <c r="KRD3289" s="385"/>
      <c r="KRE3289" s="385"/>
      <c r="KRF3289" s="385"/>
      <c r="KRG3289" s="385"/>
      <c r="KRH3289" s="385"/>
      <c r="KRI3289" s="385"/>
      <c r="KRJ3289" s="385"/>
      <c r="KRK3289" s="385"/>
      <c r="KRL3289" s="385"/>
      <c r="KRM3289" s="385"/>
      <c r="KRN3289" s="385"/>
      <c r="KRO3289" s="385"/>
      <c r="KRP3289" s="385"/>
      <c r="KRQ3289" s="385"/>
      <c r="KRR3289" s="385"/>
      <c r="KRS3289" s="385"/>
      <c r="KRT3289" s="385"/>
      <c r="KRU3289" s="385"/>
      <c r="KRV3289" s="385"/>
      <c r="KRW3289" s="385"/>
      <c r="KRX3289" s="385"/>
      <c r="KRY3289" s="385"/>
      <c r="KRZ3289" s="385"/>
      <c r="KSA3289" s="385"/>
      <c r="KSB3289" s="385"/>
      <c r="KSC3289" s="385"/>
      <c r="KSD3289" s="385"/>
      <c r="KSE3289" s="385"/>
      <c r="KSF3289" s="385"/>
      <c r="KSG3289" s="385"/>
      <c r="KSH3289" s="385"/>
      <c r="KSI3289" s="385"/>
      <c r="KSJ3289" s="385"/>
      <c r="KSK3289" s="385"/>
      <c r="KSL3289" s="385"/>
      <c r="KSM3289" s="385"/>
      <c r="KSN3289" s="385"/>
      <c r="KSO3289" s="385"/>
      <c r="KSP3289" s="385"/>
      <c r="KSQ3289" s="385"/>
      <c r="KSR3289" s="385"/>
      <c r="KSS3289" s="385"/>
      <c r="KST3289" s="385"/>
      <c r="KSU3289" s="385"/>
      <c r="KSV3289" s="385"/>
      <c r="KSW3289" s="385"/>
      <c r="KSX3289" s="385"/>
      <c r="KSY3289" s="385"/>
      <c r="KSZ3289" s="385"/>
      <c r="KTA3289" s="385"/>
      <c r="KTB3289" s="385"/>
      <c r="KTC3289" s="385"/>
      <c r="KTD3289" s="385"/>
      <c r="KTE3289" s="385"/>
      <c r="KTF3289" s="385"/>
      <c r="KTG3289" s="385"/>
      <c r="KTH3289" s="385"/>
      <c r="KTI3289" s="385"/>
      <c r="KTJ3289" s="385"/>
      <c r="KTK3289" s="385"/>
      <c r="KTL3289" s="385"/>
      <c r="KTM3289" s="385"/>
      <c r="KTN3289" s="385"/>
      <c r="KTO3289" s="385"/>
      <c r="KTP3289" s="385"/>
      <c r="KTQ3289" s="385"/>
      <c r="KTR3289" s="385"/>
      <c r="KTS3289" s="385"/>
      <c r="KTT3289" s="385"/>
      <c r="KTU3289" s="385"/>
      <c r="KTV3289" s="385"/>
      <c r="KTW3289" s="385"/>
      <c r="KTX3289" s="385"/>
      <c r="KTY3289" s="385"/>
      <c r="KTZ3289" s="385"/>
      <c r="KUA3289" s="385"/>
      <c r="KUB3289" s="385"/>
      <c r="KUC3289" s="385"/>
      <c r="KUD3289" s="385"/>
      <c r="KUE3289" s="385"/>
      <c r="KUF3289" s="385"/>
      <c r="KUG3289" s="385"/>
      <c r="KUH3289" s="385"/>
      <c r="KUI3289" s="385"/>
      <c r="KUJ3289" s="385"/>
      <c r="KUK3289" s="385"/>
      <c r="KUL3289" s="385"/>
      <c r="KUM3289" s="385"/>
      <c r="KUN3289" s="385"/>
      <c r="KUO3289" s="385"/>
      <c r="KUP3289" s="385"/>
      <c r="KUQ3289" s="385"/>
      <c r="KUR3289" s="385"/>
      <c r="KUS3289" s="385"/>
      <c r="KUT3289" s="385"/>
      <c r="KUU3289" s="385"/>
      <c r="KUV3289" s="385"/>
      <c r="KUW3289" s="385"/>
      <c r="KUX3289" s="385"/>
      <c r="KUY3289" s="385"/>
      <c r="KUZ3289" s="385"/>
      <c r="KVA3289" s="385"/>
      <c r="KVB3289" s="385"/>
      <c r="KVC3289" s="385"/>
      <c r="KVD3289" s="385"/>
      <c r="KVE3289" s="385"/>
      <c r="KVF3289" s="385"/>
      <c r="KVG3289" s="385"/>
      <c r="KVH3289" s="385"/>
      <c r="KVI3289" s="385"/>
      <c r="KVJ3289" s="385"/>
      <c r="KVK3289" s="385"/>
      <c r="KVL3289" s="385"/>
      <c r="KVM3289" s="385"/>
      <c r="KVN3289" s="385"/>
      <c r="KVO3289" s="385"/>
      <c r="KVP3289" s="385"/>
      <c r="KVQ3289" s="385"/>
      <c r="KVR3289" s="385"/>
      <c r="KVS3289" s="385"/>
      <c r="KVT3289" s="385"/>
      <c r="KVU3289" s="385"/>
      <c r="KVV3289" s="385"/>
      <c r="KVW3289" s="385"/>
      <c r="KVX3289" s="385"/>
      <c r="KVY3289" s="385"/>
      <c r="KVZ3289" s="385"/>
      <c r="KWA3289" s="385"/>
      <c r="KWB3289" s="385"/>
      <c r="KWC3289" s="385"/>
      <c r="KWD3289" s="385"/>
      <c r="KWE3289" s="385"/>
      <c r="KWF3289" s="385"/>
      <c r="KWG3289" s="385"/>
      <c r="KWH3289" s="385"/>
      <c r="KWI3289" s="385"/>
      <c r="KWJ3289" s="385"/>
      <c r="KWK3289" s="385"/>
      <c r="KWL3289" s="385"/>
      <c r="KWM3289" s="385"/>
      <c r="KWN3289" s="385"/>
      <c r="KWO3289" s="385"/>
      <c r="KWP3289" s="385"/>
      <c r="KWQ3289" s="385"/>
      <c r="KWR3289" s="385"/>
      <c r="KWS3289" s="385"/>
      <c r="KWT3289" s="385"/>
      <c r="KWU3289" s="385"/>
      <c r="KWV3289" s="385"/>
      <c r="KWW3289" s="385"/>
      <c r="KWX3289" s="385"/>
      <c r="KWY3289" s="385"/>
      <c r="KWZ3289" s="385"/>
      <c r="KXA3289" s="385"/>
      <c r="KXB3289" s="385"/>
      <c r="KXC3289" s="385"/>
      <c r="KXD3289" s="385"/>
      <c r="KXE3289" s="385"/>
      <c r="KXF3289" s="385"/>
      <c r="KXG3289" s="385"/>
      <c r="KXH3289" s="385"/>
      <c r="KXI3289" s="385"/>
      <c r="KXJ3289" s="385"/>
      <c r="KXK3289" s="385"/>
      <c r="KXL3289" s="385"/>
      <c r="KXM3289" s="385"/>
      <c r="KXN3289" s="385"/>
      <c r="KXO3289" s="385"/>
      <c r="KXP3289" s="385"/>
      <c r="KXQ3289" s="385"/>
      <c r="KXR3289" s="385"/>
      <c r="KXS3289" s="385"/>
      <c r="KXT3289" s="385"/>
      <c r="KXU3289" s="385"/>
      <c r="KXV3289" s="385"/>
      <c r="KXW3289" s="385"/>
      <c r="KXX3289" s="385"/>
      <c r="KXY3289" s="385"/>
      <c r="KXZ3289" s="385"/>
      <c r="KYA3289" s="385"/>
      <c r="KYB3289" s="385"/>
      <c r="KYC3289" s="385"/>
      <c r="KYD3289" s="385"/>
      <c r="KYE3289" s="385"/>
      <c r="KYF3289" s="385"/>
      <c r="KYG3289" s="385"/>
      <c r="KYH3289" s="385"/>
      <c r="KYI3289" s="385"/>
      <c r="KYJ3289" s="385"/>
      <c r="KYK3289" s="385"/>
      <c r="KYL3289" s="385"/>
      <c r="KYM3289" s="385"/>
      <c r="KYN3289" s="385"/>
      <c r="KYO3289" s="385"/>
      <c r="KYP3289" s="385"/>
      <c r="KYQ3289" s="385"/>
      <c r="KYR3289" s="385"/>
      <c r="KYS3289" s="385"/>
      <c r="KYT3289" s="385"/>
      <c r="KYU3289" s="385"/>
      <c r="KYV3289" s="385"/>
      <c r="KYW3289" s="385"/>
      <c r="KYX3289" s="385"/>
      <c r="KYY3289" s="385"/>
      <c r="KYZ3289" s="385"/>
      <c r="KZA3289" s="385"/>
      <c r="KZB3289" s="385"/>
      <c r="KZC3289" s="385"/>
      <c r="KZD3289" s="385"/>
      <c r="KZE3289" s="385"/>
      <c r="KZF3289" s="385"/>
      <c r="KZG3289" s="385"/>
      <c r="KZH3289" s="385"/>
      <c r="KZI3289" s="385"/>
      <c r="KZJ3289" s="385"/>
      <c r="KZK3289" s="385"/>
      <c r="KZL3289" s="385"/>
      <c r="KZM3289" s="385"/>
      <c r="KZN3289" s="385"/>
      <c r="KZO3289" s="385"/>
      <c r="KZP3289" s="385"/>
      <c r="KZQ3289" s="385"/>
      <c r="KZR3289" s="385"/>
      <c r="KZS3289" s="385"/>
      <c r="KZT3289" s="385"/>
      <c r="KZU3289" s="385"/>
      <c r="KZV3289" s="385"/>
      <c r="KZW3289" s="385"/>
      <c r="KZX3289" s="385"/>
      <c r="KZY3289" s="385"/>
      <c r="KZZ3289" s="385"/>
      <c r="LAA3289" s="385"/>
      <c r="LAB3289" s="385"/>
      <c r="LAC3289" s="385"/>
      <c r="LAD3289" s="385"/>
      <c r="LAE3289" s="385"/>
      <c r="LAF3289" s="385"/>
      <c r="LAG3289" s="385"/>
      <c r="LAH3289" s="385"/>
      <c r="LAI3289" s="385"/>
      <c r="LAJ3289" s="385"/>
      <c r="LAK3289" s="385"/>
      <c r="LAL3289" s="385"/>
      <c r="LAM3289" s="385"/>
      <c r="LAN3289" s="385"/>
      <c r="LAO3289" s="385"/>
      <c r="LAP3289" s="385"/>
      <c r="LAQ3289" s="385"/>
      <c r="LAR3289" s="385"/>
      <c r="LAS3289" s="385"/>
      <c r="LAT3289" s="385"/>
      <c r="LAU3289" s="385"/>
      <c r="LAV3289" s="385"/>
      <c r="LAW3289" s="385"/>
      <c r="LAX3289" s="385"/>
      <c r="LAY3289" s="385"/>
      <c r="LAZ3289" s="385"/>
      <c r="LBA3289" s="385"/>
      <c r="LBB3289" s="385"/>
      <c r="LBC3289" s="385"/>
      <c r="LBD3289" s="385"/>
      <c r="LBE3289" s="385"/>
      <c r="LBF3289" s="385"/>
      <c r="LBG3289" s="385"/>
      <c r="LBH3289" s="385"/>
      <c r="LBI3289" s="385"/>
      <c r="LBJ3289" s="385"/>
      <c r="LBK3289" s="385"/>
      <c r="LBL3289" s="385"/>
      <c r="LBM3289" s="385"/>
      <c r="LBN3289" s="385"/>
      <c r="LBO3289" s="385"/>
      <c r="LBP3289" s="385"/>
      <c r="LBQ3289" s="385"/>
      <c r="LBR3289" s="385"/>
      <c r="LBS3289" s="385"/>
      <c r="LBT3289" s="385"/>
      <c r="LBU3289" s="385"/>
      <c r="LBV3289" s="385"/>
      <c r="LBW3289" s="385"/>
      <c r="LBX3289" s="385"/>
      <c r="LBY3289" s="385"/>
      <c r="LBZ3289" s="385"/>
      <c r="LCA3289" s="385"/>
      <c r="LCB3289" s="385"/>
      <c r="LCC3289" s="385"/>
      <c r="LCD3289" s="385"/>
      <c r="LCE3289" s="385"/>
      <c r="LCF3289" s="385"/>
      <c r="LCG3289" s="385"/>
      <c r="LCH3289" s="385"/>
      <c r="LCI3289" s="385"/>
      <c r="LCJ3289" s="385"/>
      <c r="LCK3289" s="385"/>
      <c r="LCL3289" s="385"/>
      <c r="LCM3289" s="385"/>
      <c r="LCN3289" s="385"/>
      <c r="LCO3289" s="385"/>
      <c r="LCP3289" s="385"/>
      <c r="LCQ3289" s="385"/>
      <c r="LCR3289" s="385"/>
      <c r="LCS3289" s="385"/>
      <c r="LCT3289" s="385"/>
      <c r="LCU3289" s="385"/>
      <c r="LCV3289" s="385"/>
      <c r="LCW3289" s="385"/>
      <c r="LCX3289" s="385"/>
      <c r="LCY3289" s="385"/>
      <c r="LCZ3289" s="385"/>
      <c r="LDA3289" s="385"/>
      <c r="LDB3289" s="385"/>
      <c r="LDC3289" s="385"/>
      <c r="LDD3289" s="385"/>
      <c r="LDE3289" s="385"/>
      <c r="LDF3289" s="385"/>
      <c r="LDG3289" s="385"/>
      <c r="LDH3289" s="385"/>
      <c r="LDI3289" s="385"/>
      <c r="LDJ3289" s="385"/>
      <c r="LDK3289" s="385"/>
      <c r="LDL3289" s="385"/>
      <c r="LDM3289" s="385"/>
      <c r="LDN3289" s="385"/>
      <c r="LDO3289" s="385"/>
      <c r="LDP3289" s="385"/>
      <c r="LDQ3289" s="385"/>
      <c r="LDR3289" s="385"/>
      <c r="LDS3289" s="385"/>
      <c r="LDT3289" s="385"/>
      <c r="LDU3289" s="385"/>
      <c r="LDV3289" s="385"/>
      <c r="LDW3289" s="385"/>
      <c r="LDX3289" s="385"/>
      <c r="LDY3289" s="385"/>
      <c r="LDZ3289" s="385"/>
      <c r="LEA3289" s="385"/>
      <c r="LEB3289" s="385"/>
      <c r="LEC3289" s="385"/>
      <c r="LED3289" s="385"/>
      <c r="LEE3289" s="385"/>
      <c r="LEF3289" s="385"/>
      <c r="LEG3289" s="385"/>
      <c r="LEH3289" s="385"/>
      <c r="LEI3289" s="385"/>
      <c r="LEJ3289" s="385"/>
      <c r="LEK3289" s="385"/>
      <c r="LEL3289" s="385"/>
      <c r="LEM3289" s="385"/>
      <c r="LEN3289" s="385"/>
      <c r="LEO3289" s="385"/>
      <c r="LEP3289" s="385"/>
      <c r="LEQ3289" s="385"/>
      <c r="LER3289" s="385"/>
      <c r="LES3289" s="385"/>
      <c r="LET3289" s="385"/>
      <c r="LEU3289" s="385"/>
      <c r="LEV3289" s="385"/>
      <c r="LEW3289" s="385"/>
      <c r="LEX3289" s="385"/>
      <c r="LEY3289" s="385"/>
      <c r="LEZ3289" s="385"/>
      <c r="LFA3289" s="385"/>
      <c r="LFB3289" s="385"/>
      <c r="LFC3289" s="385"/>
      <c r="LFD3289" s="385"/>
      <c r="LFE3289" s="385"/>
      <c r="LFF3289" s="385"/>
      <c r="LFG3289" s="385"/>
      <c r="LFH3289" s="385"/>
      <c r="LFI3289" s="385"/>
      <c r="LFJ3289" s="385"/>
      <c r="LFK3289" s="385"/>
      <c r="LFL3289" s="385"/>
      <c r="LFM3289" s="385"/>
      <c r="LFN3289" s="385"/>
      <c r="LFO3289" s="385"/>
      <c r="LFP3289" s="385"/>
      <c r="LFQ3289" s="385"/>
      <c r="LFR3289" s="385"/>
      <c r="LFS3289" s="385"/>
      <c r="LFT3289" s="385"/>
      <c r="LFU3289" s="385"/>
      <c r="LFV3289" s="385"/>
      <c r="LFW3289" s="385"/>
      <c r="LFX3289" s="385"/>
      <c r="LFY3289" s="385"/>
      <c r="LFZ3289" s="385"/>
      <c r="LGA3289" s="385"/>
      <c r="LGB3289" s="385"/>
      <c r="LGC3289" s="385"/>
      <c r="LGD3289" s="385"/>
      <c r="LGE3289" s="385"/>
      <c r="LGF3289" s="385"/>
      <c r="LGG3289" s="385"/>
      <c r="LGH3289" s="385"/>
      <c r="LGI3289" s="385"/>
      <c r="LGJ3289" s="385"/>
      <c r="LGK3289" s="385"/>
      <c r="LGL3289" s="385"/>
      <c r="LGM3289" s="385"/>
      <c r="LGN3289" s="385"/>
      <c r="LGO3289" s="385"/>
      <c r="LGP3289" s="385"/>
      <c r="LGQ3289" s="385"/>
      <c r="LGR3289" s="385"/>
      <c r="LGS3289" s="385"/>
      <c r="LGT3289" s="385"/>
      <c r="LGU3289" s="385"/>
      <c r="LGV3289" s="385"/>
      <c r="LGW3289" s="385"/>
      <c r="LGX3289" s="385"/>
      <c r="LGY3289" s="385"/>
      <c r="LGZ3289" s="385"/>
      <c r="LHA3289" s="385"/>
      <c r="LHB3289" s="385"/>
      <c r="LHC3289" s="385"/>
      <c r="LHD3289" s="385"/>
      <c r="LHE3289" s="385"/>
      <c r="LHF3289" s="385"/>
      <c r="LHG3289" s="385"/>
      <c r="LHH3289" s="385"/>
      <c r="LHI3289" s="385"/>
      <c r="LHJ3289" s="385"/>
      <c r="LHK3289" s="385"/>
      <c r="LHL3289" s="385"/>
      <c r="LHM3289" s="385"/>
      <c r="LHN3289" s="385"/>
      <c r="LHO3289" s="385"/>
      <c r="LHP3289" s="385"/>
      <c r="LHQ3289" s="385"/>
      <c r="LHR3289" s="385"/>
      <c r="LHS3289" s="385"/>
      <c r="LHT3289" s="385"/>
      <c r="LHU3289" s="385"/>
      <c r="LHV3289" s="385"/>
      <c r="LHW3289" s="385"/>
      <c r="LHX3289" s="385"/>
      <c r="LHY3289" s="385"/>
      <c r="LHZ3289" s="385"/>
      <c r="LIA3289" s="385"/>
      <c r="LIB3289" s="385"/>
      <c r="LIC3289" s="385"/>
      <c r="LID3289" s="385"/>
      <c r="LIE3289" s="385"/>
      <c r="LIF3289" s="385"/>
      <c r="LIG3289" s="385"/>
      <c r="LIH3289" s="385"/>
      <c r="LII3289" s="385"/>
      <c r="LIJ3289" s="385"/>
      <c r="LIK3289" s="385"/>
      <c r="LIL3289" s="385"/>
      <c r="LIM3289" s="385"/>
      <c r="LIN3289" s="385"/>
      <c r="LIO3289" s="385"/>
      <c r="LIP3289" s="385"/>
      <c r="LIQ3289" s="385"/>
      <c r="LIR3289" s="385"/>
      <c r="LIS3289" s="385"/>
      <c r="LIT3289" s="385"/>
      <c r="LIU3289" s="385"/>
      <c r="LIV3289" s="385"/>
      <c r="LIW3289" s="385"/>
      <c r="LIX3289" s="385"/>
      <c r="LIY3289" s="385"/>
      <c r="LIZ3289" s="385"/>
      <c r="LJA3289" s="385"/>
      <c r="LJB3289" s="385"/>
      <c r="LJC3289" s="385"/>
      <c r="LJD3289" s="385"/>
      <c r="LJE3289" s="385"/>
      <c r="LJF3289" s="385"/>
      <c r="LJG3289" s="385"/>
      <c r="LJH3289" s="385"/>
      <c r="LJI3289" s="385"/>
      <c r="LJJ3289" s="385"/>
      <c r="LJK3289" s="385"/>
      <c r="LJL3289" s="385"/>
      <c r="LJM3289" s="385"/>
      <c r="LJN3289" s="385"/>
      <c r="LJO3289" s="385"/>
      <c r="LJP3289" s="385"/>
      <c r="LJQ3289" s="385"/>
      <c r="LJR3289" s="385"/>
      <c r="LJS3289" s="385"/>
      <c r="LJT3289" s="385"/>
      <c r="LJU3289" s="385"/>
      <c r="LJV3289" s="385"/>
      <c r="LJW3289" s="385"/>
      <c r="LJX3289" s="385"/>
      <c r="LJY3289" s="385"/>
      <c r="LJZ3289" s="385"/>
      <c r="LKA3289" s="385"/>
      <c r="LKB3289" s="385"/>
      <c r="LKC3289" s="385"/>
      <c r="LKD3289" s="385"/>
      <c r="LKE3289" s="385"/>
      <c r="LKF3289" s="385"/>
      <c r="LKG3289" s="385"/>
      <c r="LKH3289" s="385"/>
      <c r="LKI3289" s="385"/>
      <c r="LKJ3289" s="385"/>
      <c r="LKK3289" s="385"/>
      <c r="LKL3289" s="385"/>
      <c r="LKM3289" s="385"/>
      <c r="LKN3289" s="385"/>
      <c r="LKO3289" s="385"/>
      <c r="LKP3289" s="385"/>
      <c r="LKQ3289" s="385"/>
      <c r="LKR3289" s="385"/>
      <c r="LKS3289" s="385"/>
      <c r="LKT3289" s="385"/>
      <c r="LKU3289" s="385"/>
      <c r="LKV3289" s="385"/>
      <c r="LKW3289" s="385"/>
      <c r="LKX3289" s="385"/>
      <c r="LKY3289" s="385"/>
      <c r="LKZ3289" s="385"/>
      <c r="LLA3289" s="385"/>
      <c r="LLB3289" s="385"/>
      <c r="LLC3289" s="385"/>
      <c r="LLD3289" s="385"/>
      <c r="LLE3289" s="385"/>
      <c r="LLF3289" s="385"/>
      <c r="LLG3289" s="385"/>
      <c r="LLH3289" s="385"/>
      <c r="LLI3289" s="385"/>
      <c r="LLJ3289" s="385"/>
      <c r="LLK3289" s="385"/>
      <c r="LLL3289" s="385"/>
      <c r="LLM3289" s="385"/>
      <c r="LLN3289" s="385"/>
      <c r="LLO3289" s="385"/>
      <c r="LLP3289" s="385"/>
      <c r="LLQ3289" s="385"/>
      <c r="LLR3289" s="385"/>
      <c r="LLS3289" s="385"/>
      <c r="LLT3289" s="385"/>
      <c r="LLU3289" s="385"/>
      <c r="LLV3289" s="385"/>
      <c r="LLW3289" s="385"/>
      <c r="LLX3289" s="385"/>
      <c r="LLY3289" s="385"/>
      <c r="LLZ3289" s="385"/>
      <c r="LMA3289" s="385"/>
      <c r="LMB3289" s="385"/>
      <c r="LMC3289" s="385"/>
      <c r="LMD3289" s="385"/>
      <c r="LME3289" s="385"/>
      <c r="LMF3289" s="385"/>
      <c r="LMG3289" s="385"/>
      <c r="LMH3289" s="385"/>
      <c r="LMI3289" s="385"/>
      <c r="LMJ3289" s="385"/>
      <c r="LMK3289" s="385"/>
      <c r="LML3289" s="385"/>
      <c r="LMM3289" s="385"/>
      <c r="LMN3289" s="385"/>
      <c r="LMO3289" s="385"/>
      <c r="LMP3289" s="385"/>
      <c r="LMQ3289" s="385"/>
      <c r="LMR3289" s="385"/>
      <c r="LMS3289" s="385"/>
      <c r="LMT3289" s="385"/>
      <c r="LMU3289" s="385"/>
      <c r="LMV3289" s="385"/>
      <c r="LMW3289" s="385"/>
      <c r="LMX3289" s="385"/>
      <c r="LMY3289" s="385"/>
      <c r="LMZ3289" s="385"/>
      <c r="LNA3289" s="385"/>
      <c r="LNB3289" s="385"/>
      <c r="LNC3289" s="385"/>
      <c r="LND3289" s="385"/>
      <c r="LNE3289" s="385"/>
      <c r="LNF3289" s="385"/>
      <c r="LNG3289" s="385"/>
      <c r="LNH3289" s="385"/>
      <c r="LNI3289" s="385"/>
      <c r="LNJ3289" s="385"/>
      <c r="LNK3289" s="385"/>
      <c r="LNL3289" s="385"/>
      <c r="LNM3289" s="385"/>
      <c r="LNN3289" s="385"/>
      <c r="LNO3289" s="385"/>
      <c r="LNP3289" s="385"/>
      <c r="LNQ3289" s="385"/>
      <c r="LNR3289" s="385"/>
      <c r="LNS3289" s="385"/>
      <c r="LNT3289" s="385"/>
      <c r="LNU3289" s="385"/>
      <c r="LNV3289" s="385"/>
      <c r="LNW3289" s="385"/>
      <c r="LNX3289" s="385"/>
      <c r="LNY3289" s="385"/>
      <c r="LNZ3289" s="385"/>
      <c r="LOA3289" s="385"/>
      <c r="LOB3289" s="385"/>
      <c r="LOC3289" s="385"/>
      <c r="LOD3289" s="385"/>
      <c r="LOE3289" s="385"/>
      <c r="LOF3289" s="385"/>
      <c r="LOG3289" s="385"/>
      <c r="LOH3289" s="385"/>
      <c r="LOI3289" s="385"/>
      <c r="LOJ3289" s="385"/>
      <c r="LOK3289" s="385"/>
      <c r="LOL3289" s="385"/>
      <c r="LOM3289" s="385"/>
      <c r="LON3289" s="385"/>
      <c r="LOO3289" s="385"/>
      <c r="LOP3289" s="385"/>
      <c r="LOQ3289" s="385"/>
      <c r="LOR3289" s="385"/>
      <c r="LOS3289" s="385"/>
      <c r="LOT3289" s="385"/>
      <c r="LOU3289" s="385"/>
      <c r="LOV3289" s="385"/>
      <c r="LOW3289" s="385"/>
      <c r="LOX3289" s="385"/>
      <c r="LOY3289" s="385"/>
      <c r="LOZ3289" s="385"/>
      <c r="LPA3289" s="385"/>
      <c r="LPB3289" s="385"/>
      <c r="LPC3289" s="385"/>
      <c r="LPD3289" s="385"/>
      <c r="LPE3289" s="385"/>
      <c r="LPF3289" s="385"/>
      <c r="LPG3289" s="385"/>
      <c r="LPH3289" s="385"/>
      <c r="LPI3289" s="385"/>
      <c r="LPJ3289" s="385"/>
      <c r="LPK3289" s="385"/>
      <c r="LPL3289" s="385"/>
      <c r="LPM3289" s="385"/>
      <c r="LPN3289" s="385"/>
      <c r="LPO3289" s="385"/>
      <c r="LPP3289" s="385"/>
      <c r="LPQ3289" s="385"/>
      <c r="LPR3289" s="385"/>
      <c r="LPS3289" s="385"/>
      <c r="LPT3289" s="385"/>
      <c r="LPU3289" s="385"/>
      <c r="LPV3289" s="385"/>
      <c r="LPW3289" s="385"/>
      <c r="LPX3289" s="385"/>
      <c r="LPY3289" s="385"/>
      <c r="LPZ3289" s="385"/>
      <c r="LQA3289" s="385"/>
      <c r="LQB3289" s="385"/>
      <c r="LQC3289" s="385"/>
      <c r="LQD3289" s="385"/>
      <c r="LQE3289" s="385"/>
      <c r="LQF3289" s="385"/>
      <c r="LQG3289" s="385"/>
      <c r="LQH3289" s="385"/>
      <c r="LQI3289" s="385"/>
      <c r="LQJ3289" s="385"/>
      <c r="LQK3289" s="385"/>
      <c r="LQL3289" s="385"/>
      <c r="LQM3289" s="385"/>
      <c r="LQN3289" s="385"/>
      <c r="LQO3289" s="385"/>
      <c r="LQP3289" s="385"/>
      <c r="LQQ3289" s="385"/>
      <c r="LQR3289" s="385"/>
      <c r="LQS3289" s="385"/>
      <c r="LQT3289" s="385"/>
      <c r="LQU3289" s="385"/>
      <c r="LQV3289" s="385"/>
      <c r="LQW3289" s="385"/>
      <c r="LQX3289" s="385"/>
      <c r="LQY3289" s="385"/>
      <c r="LQZ3289" s="385"/>
      <c r="LRA3289" s="385"/>
      <c r="LRB3289" s="385"/>
      <c r="LRC3289" s="385"/>
      <c r="LRD3289" s="385"/>
      <c r="LRE3289" s="385"/>
      <c r="LRF3289" s="385"/>
      <c r="LRG3289" s="385"/>
      <c r="LRH3289" s="385"/>
      <c r="LRI3289" s="385"/>
      <c r="LRJ3289" s="385"/>
      <c r="LRK3289" s="385"/>
      <c r="LRL3289" s="385"/>
      <c r="LRM3289" s="385"/>
      <c r="LRN3289" s="385"/>
      <c r="LRO3289" s="385"/>
      <c r="LRP3289" s="385"/>
      <c r="LRQ3289" s="385"/>
      <c r="LRR3289" s="385"/>
      <c r="LRS3289" s="385"/>
      <c r="LRT3289" s="385"/>
      <c r="LRU3289" s="385"/>
      <c r="LRV3289" s="385"/>
      <c r="LRW3289" s="385"/>
      <c r="LRX3289" s="385"/>
      <c r="LRY3289" s="385"/>
      <c r="LRZ3289" s="385"/>
      <c r="LSA3289" s="385"/>
      <c r="LSB3289" s="385"/>
      <c r="LSC3289" s="385"/>
      <c r="LSD3289" s="385"/>
      <c r="LSE3289" s="385"/>
      <c r="LSF3289" s="385"/>
      <c r="LSG3289" s="385"/>
      <c r="LSH3289" s="385"/>
      <c r="LSI3289" s="385"/>
      <c r="LSJ3289" s="385"/>
      <c r="LSK3289" s="385"/>
      <c r="LSL3289" s="385"/>
      <c r="LSM3289" s="385"/>
      <c r="LSN3289" s="385"/>
      <c r="LSO3289" s="385"/>
      <c r="LSP3289" s="385"/>
      <c r="LSQ3289" s="385"/>
      <c r="LSR3289" s="385"/>
      <c r="LSS3289" s="385"/>
      <c r="LST3289" s="385"/>
      <c r="LSU3289" s="385"/>
      <c r="LSV3289" s="385"/>
      <c r="LSW3289" s="385"/>
      <c r="LSX3289" s="385"/>
      <c r="LSY3289" s="385"/>
      <c r="LSZ3289" s="385"/>
      <c r="LTA3289" s="385"/>
      <c r="LTB3289" s="385"/>
      <c r="LTC3289" s="385"/>
      <c r="LTD3289" s="385"/>
      <c r="LTE3289" s="385"/>
      <c r="LTF3289" s="385"/>
      <c r="LTG3289" s="385"/>
      <c r="LTH3289" s="385"/>
      <c r="LTI3289" s="385"/>
      <c r="LTJ3289" s="385"/>
      <c r="LTK3289" s="385"/>
      <c r="LTL3289" s="385"/>
      <c r="LTM3289" s="385"/>
      <c r="LTN3289" s="385"/>
      <c r="LTO3289" s="385"/>
      <c r="LTP3289" s="385"/>
      <c r="LTQ3289" s="385"/>
      <c r="LTR3289" s="385"/>
      <c r="LTS3289" s="385"/>
      <c r="LTT3289" s="385"/>
      <c r="LTU3289" s="385"/>
      <c r="LTV3289" s="385"/>
      <c r="LTW3289" s="385"/>
      <c r="LTX3289" s="385"/>
      <c r="LTY3289" s="385"/>
      <c r="LTZ3289" s="385"/>
      <c r="LUA3289" s="385"/>
      <c r="LUB3289" s="385"/>
      <c r="LUC3289" s="385"/>
      <c r="LUD3289" s="385"/>
      <c r="LUE3289" s="385"/>
      <c r="LUF3289" s="385"/>
      <c r="LUG3289" s="385"/>
      <c r="LUH3289" s="385"/>
      <c r="LUI3289" s="385"/>
      <c r="LUJ3289" s="385"/>
      <c r="LUK3289" s="385"/>
      <c r="LUL3289" s="385"/>
      <c r="LUM3289" s="385"/>
      <c r="LUN3289" s="385"/>
      <c r="LUO3289" s="385"/>
      <c r="LUP3289" s="385"/>
      <c r="LUQ3289" s="385"/>
      <c r="LUR3289" s="385"/>
      <c r="LUS3289" s="385"/>
      <c r="LUT3289" s="385"/>
      <c r="LUU3289" s="385"/>
      <c r="LUV3289" s="385"/>
      <c r="LUW3289" s="385"/>
      <c r="LUX3289" s="385"/>
      <c r="LUY3289" s="385"/>
      <c r="LUZ3289" s="385"/>
      <c r="LVA3289" s="385"/>
      <c r="LVB3289" s="385"/>
      <c r="LVC3289" s="385"/>
      <c r="LVD3289" s="385"/>
      <c r="LVE3289" s="385"/>
      <c r="LVF3289" s="385"/>
      <c r="LVG3289" s="385"/>
      <c r="LVH3289" s="385"/>
      <c r="LVI3289" s="385"/>
      <c r="LVJ3289" s="385"/>
      <c r="LVK3289" s="385"/>
      <c r="LVL3289" s="385"/>
      <c r="LVM3289" s="385"/>
      <c r="LVN3289" s="385"/>
      <c r="LVO3289" s="385"/>
      <c r="LVP3289" s="385"/>
      <c r="LVQ3289" s="385"/>
      <c r="LVR3289" s="385"/>
      <c r="LVS3289" s="385"/>
      <c r="LVT3289" s="385"/>
      <c r="LVU3289" s="385"/>
      <c r="LVV3289" s="385"/>
      <c r="LVW3289" s="385"/>
      <c r="LVX3289" s="385"/>
      <c r="LVY3289" s="385"/>
      <c r="LVZ3289" s="385"/>
      <c r="LWA3289" s="385"/>
      <c r="LWB3289" s="385"/>
      <c r="LWC3289" s="385"/>
      <c r="LWD3289" s="385"/>
      <c r="LWE3289" s="385"/>
      <c r="LWF3289" s="385"/>
      <c r="LWG3289" s="385"/>
      <c r="LWH3289" s="385"/>
      <c r="LWI3289" s="385"/>
      <c r="LWJ3289" s="385"/>
      <c r="LWK3289" s="385"/>
      <c r="LWL3289" s="385"/>
      <c r="LWM3289" s="385"/>
      <c r="LWN3289" s="385"/>
      <c r="LWO3289" s="385"/>
      <c r="LWP3289" s="385"/>
      <c r="LWQ3289" s="385"/>
      <c r="LWR3289" s="385"/>
      <c r="LWS3289" s="385"/>
      <c r="LWT3289" s="385"/>
      <c r="LWU3289" s="385"/>
      <c r="LWV3289" s="385"/>
      <c r="LWW3289" s="385"/>
      <c r="LWX3289" s="385"/>
      <c r="LWY3289" s="385"/>
      <c r="LWZ3289" s="385"/>
      <c r="LXA3289" s="385"/>
      <c r="LXB3289" s="385"/>
      <c r="LXC3289" s="385"/>
      <c r="LXD3289" s="385"/>
      <c r="LXE3289" s="385"/>
      <c r="LXF3289" s="385"/>
      <c r="LXG3289" s="385"/>
      <c r="LXH3289" s="385"/>
      <c r="LXI3289" s="385"/>
      <c r="LXJ3289" s="385"/>
      <c r="LXK3289" s="385"/>
      <c r="LXL3289" s="385"/>
      <c r="LXM3289" s="385"/>
      <c r="LXN3289" s="385"/>
      <c r="LXO3289" s="385"/>
      <c r="LXP3289" s="385"/>
      <c r="LXQ3289" s="385"/>
      <c r="LXR3289" s="385"/>
      <c r="LXS3289" s="385"/>
      <c r="LXT3289" s="385"/>
      <c r="LXU3289" s="385"/>
      <c r="LXV3289" s="385"/>
      <c r="LXW3289" s="385"/>
      <c r="LXX3289" s="385"/>
      <c r="LXY3289" s="385"/>
      <c r="LXZ3289" s="385"/>
      <c r="LYA3289" s="385"/>
      <c r="LYB3289" s="385"/>
      <c r="LYC3289" s="385"/>
      <c r="LYD3289" s="385"/>
      <c r="LYE3289" s="385"/>
      <c r="LYF3289" s="385"/>
      <c r="LYG3289" s="385"/>
      <c r="LYH3289" s="385"/>
      <c r="LYI3289" s="385"/>
      <c r="LYJ3289" s="385"/>
      <c r="LYK3289" s="385"/>
      <c r="LYL3289" s="385"/>
      <c r="LYM3289" s="385"/>
      <c r="LYN3289" s="385"/>
      <c r="LYO3289" s="385"/>
      <c r="LYP3289" s="385"/>
      <c r="LYQ3289" s="385"/>
      <c r="LYR3289" s="385"/>
      <c r="LYS3289" s="385"/>
      <c r="LYT3289" s="385"/>
      <c r="LYU3289" s="385"/>
      <c r="LYV3289" s="385"/>
      <c r="LYW3289" s="385"/>
      <c r="LYX3289" s="385"/>
      <c r="LYY3289" s="385"/>
      <c r="LYZ3289" s="385"/>
      <c r="LZA3289" s="385"/>
      <c r="LZB3289" s="385"/>
      <c r="LZC3289" s="385"/>
      <c r="LZD3289" s="385"/>
      <c r="LZE3289" s="385"/>
      <c r="LZF3289" s="385"/>
      <c r="LZG3289" s="385"/>
      <c r="LZH3289" s="385"/>
      <c r="LZI3289" s="385"/>
      <c r="LZJ3289" s="385"/>
      <c r="LZK3289" s="385"/>
      <c r="LZL3289" s="385"/>
      <c r="LZM3289" s="385"/>
      <c r="LZN3289" s="385"/>
      <c r="LZO3289" s="385"/>
      <c r="LZP3289" s="385"/>
      <c r="LZQ3289" s="385"/>
      <c r="LZR3289" s="385"/>
      <c r="LZS3289" s="385"/>
      <c r="LZT3289" s="385"/>
      <c r="LZU3289" s="385"/>
      <c r="LZV3289" s="385"/>
      <c r="LZW3289" s="385"/>
      <c r="LZX3289" s="385"/>
      <c r="LZY3289" s="385"/>
      <c r="LZZ3289" s="385"/>
      <c r="MAA3289" s="385"/>
      <c r="MAB3289" s="385"/>
      <c r="MAC3289" s="385"/>
      <c r="MAD3289" s="385"/>
      <c r="MAE3289" s="385"/>
      <c r="MAF3289" s="385"/>
      <c r="MAG3289" s="385"/>
      <c r="MAH3289" s="385"/>
      <c r="MAI3289" s="385"/>
      <c r="MAJ3289" s="385"/>
      <c r="MAK3289" s="385"/>
      <c r="MAL3289" s="385"/>
      <c r="MAM3289" s="385"/>
      <c r="MAN3289" s="385"/>
      <c r="MAO3289" s="385"/>
      <c r="MAP3289" s="385"/>
      <c r="MAQ3289" s="385"/>
      <c r="MAR3289" s="385"/>
      <c r="MAS3289" s="385"/>
      <c r="MAT3289" s="385"/>
      <c r="MAU3289" s="385"/>
      <c r="MAV3289" s="385"/>
      <c r="MAW3289" s="385"/>
      <c r="MAX3289" s="385"/>
      <c r="MAY3289" s="385"/>
      <c r="MAZ3289" s="385"/>
      <c r="MBA3289" s="385"/>
      <c r="MBB3289" s="385"/>
      <c r="MBC3289" s="385"/>
      <c r="MBD3289" s="385"/>
      <c r="MBE3289" s="385"/>
      <c r="MBF3289" s="385"/>
      <c r="MBG3289" s="385"/>
      <c r="MBH3289" s="385"/>
      <c r="MBI3289" s="385"/>
      <c r="MBJ3289" s="385"/>
      <c r="MBK3289" s="385"/>
      <c r="MBL3289" s="385"/>
      <c r="MBM3289" s="385"/>
      <c r="MBN3289" s="385"/>
      <c r="MBO3289" s="385"/>
      <c r="MBP3289" s="385"/>
      <c r="MBQ3289" s="385"/>
      <c r="MBR3289" s="385"/>
      <c r="MBS3289" s="385"/>
      <c r="MBT3289" s="385"/>
      <c r="MBU3289" s="385"/>
      <c r="MBV3289" s="385"/>
      <c r="MBW3289" s="385"/>
      <c r="MBX3289" s="385"/>
      <c r="MBY3289" s="385"/>
      <c r="MBZ3289" s="385"/>
      <c r="MCA3289" s="385"/>
      <c r="MCB3289" s="385"/>
      <c r="MCC3289" s="385"/>
      <c r="MCD3289" s="385"/>
      <c r="MCE3289" s="385"/>
      <c r="MCF3289" s="385"/>
      <c r="MCG3289" s="385"/>
      <c r="MCH3289" s="385"/>
      <c r="MCI3289" s="385"/>
      <c r="MCJ3289" s="385"/>
      <c r="MCK3289" s="385"/>
      <c r="MCL3289" s="385"/>
      <c r="MCM3289" s="385"/>
      <c r="MCN3289" s="385"/>
      <c r="MCO3289" s="385"/>
      <c r="MCP3289" s="385"/>
      <c r="MCQ3289" s="385"/>
      <c r="MCR3289" s="385"/>
      <c r="MCS3289" s="385"/>
      <c r="MCT3289" s="385"/>
      <c r="MCU3289" s="385"/>
      <c r="MCV3289" s="385"/>
      <c r="MCW3289" s="385"/>
      <c r="MCX3289" s="385"/>
      <c r="MCY3289" s="385"/>
      <c r="MCZ3289" s="385"/>
      <c r="MDA3289" s="385"/>
      <c r="MDB3289" s="385"/>
      <c r="MDC3289" s="385"/>
      <c r="MDD3289" s="385"/>
      <c r="MDE3289" s="385"/>
      <c r="MDF3289" s="385"/>
      <c r="MDG3289" s="385"/>
      <c r="MDH3289" s="385"/>
      <c r="MDI3289" s="385"/>
      <c r="MDJ3289" s="385"/>
      <c r="MDK3289" s="385"/>
      <c r="MDL3289" s="385"/>
      <c r="MDM3289" s="385"/>
      <c r="MDN3289" s="385"/>
      <c r="MDO3289" s="385"/>
      <c r="MDP3289" s="385"/>
      <c r="MDQ3289" s="385"/>
      <c r="MDR3289" s="385"/>
      <c r="MDS3289" s="385"/>
      <c r="MDT3289" s="385"/>
      <c r="MDU3289" s="385"/>
      <c r="MDV3289" s="385"/>
      <c r="MDW3289" s="385"/>
      <c r="MDX3289" s="385"/>
      <c r="MDY3289" s="385"/>
      <c r="MDZ3289" s="385"/>
      <c r="MEA3289" s="385"/>
      <c r="MEB3289" s="385"/>
      <c r="MEC3289" s="385"/>
      <c r="MED3289" s="385"/>
      <c r="MEE3289" s="385"/>
      <c r="MEF3289" s="385"/>
      <c r="MEG3289" s="385"/>
      <c r="MEH3289" s="385"/>
      <c r="MEI3289" s="385"/>
      <c r="MEJ3289" s="385"/>
      <c r="MEK3289" s="385"/>
      <c r="MEL3289" s="385"/>
      <c r="MEM3289" s="385"/>
      <c r="MEN3289" s="385"/>
      <c r="MEO3289" s="385"/>
      <c r="MEP3289" s="385"/>
      <c r="MEQ3289" s="385"/>
      <c r="MER3289" s="385"/>
      <c r="MES3289" s="385"/>
      <c r="MET3289" s="385"/>
      <c r="MEU3289" s="385"/>
      <c r="MEV3289" s="385"/>
      <c r="MEW3289" s="385"/>
      <c r="MEX3289" s="385"/>
      <c r="MEY3289" s="385"/>
      <c r="MEZ3289" s="385"/>
      <c r="MFA3289" s="385"/>
      <c r="MFB3289" s="385"/>
      <c r="MFC3289" s="385"/>
      <c r="MFD3289" s="385"/>
      <c r="MFE3289" s="385"/>
      <c r="MFF3289" s="385"/>
      <c r="MFG3289" s="385"/>
      <c r="MFH3289" s="385"/>
      <c r="MFI3289" s="385"/>
      <c r="MFJ3289" s="385"/>
      <c r="MFK3289" s="385"/>
      <c r="MFL3289" s="385"/>
      <c r="MFM3289" s="385"/>
      <c r="MFN3289" s="385"/>
      <c r="MFO3289" s="385"/>
      <c r="MFP3289" s="385"/>
      <c r="MFQ3289" s="385"/>
      <c r="MFR3289" s="385"/>
      <c r="MFS3289" s="385"/>
      <c r="MFT3289" s="385"/>
      <c r="MFU3289" s="385"/>
      <c r="MFV3289" s="385"/>
      <c r="MFW3289" s="385"/>
      <c r="MFX3289" s="385"/>
      <c r="MFY3289" s="385"/>
      <c r="MFZ3289" s="385"/>
      <c r="MGA3289" s="385"/>
      <c r="MGB3289" s="385"/>
      <c r="MGC3289" s="385"/>
      <c r="MGD3289" s="385"/>
      <c r="MGE3289" s="385"/>
      <c r="MGF3289" s="385"/>
      <c r="MGG3289" s="385"/>
      <c r="MGH3289" s="385"/>
      <c r="MGI3289" s="385"/>
      <c r="MGJ3289" s="385"/>
      <c r="MGK3289" s="385"/>
      <c r="MGL3289" s="385"/>
      <c r="MGM3289" s="385"/>
      <c r="MGN3289" s="385"/>
      <c r="MGO3289" s="385"/>
      <c r="MGP3289" s="385"/>
      <c r="MGQ3289" s="385"/>
      <c r="MGR3289" s="385"/>
      <c r="MGS3289" s="385"/>
      <c r="MGT3289" s="385"/>
      <c r="MGU3289" s="385"/>
      <c r="MGV3289" s="385"/>
      <c r="MGW3289" s="385"/>
      <c r="MGX3289" s="385"/>
      <c r="MGY3289" s="385"/>
      <c r="MGZ3289" s="385"/>
      <c r="MHA3289" s="385"/>
      <c r="MHB3289" s="385"/>
      <c r="MHC3289" s="385"/>
      <c r="MHD3289" s="385"/>
      <c r="MHE3289" s="385"/>
      <c r="MHF3289" s="385"/>
      <c r="MHG3289" s="385"/>
      <c r="MHH3289" s="385"/>
      <c r="MHI3289" s="385"/>
      <c r="MHJ3289" s="385"/>
      <c r="MHK3289" s="385"/>
      <c r="MHL3289" s="385"/>
      <c r="MHM3289" s="385"/>
      <c r="MHN3289" s="385"/>
      <c r="MHO3289" s="385"/>
      <c r="MHP3289" s="385"/>
      <c r="MHQ3289" s="385"/>
      <c r="MHR3289" s="385"/>
      <c r="MHS3289" s="385"/>
      <c r="MHT3289" s="385"/>
      <c r="MHU3289" s="385"/>
      <c r="MHV3289" s="385"/>
      <c r="MHW3289" s="385"/>
      <c r="MHX3289" s="385"/>
      <c r="MHY3289" s="385"/>
      <c r="MHZ3289" s="385"/>
      <c r="MIA3289" s="385"/>
      <c r="MIB3289" s="385"/>
      <c r="MIC3289" s="385"/>
      <c r="MID3289" s="385"/>
      <c r="MIE3289" s="385"/>
      <c r="MIF3289" s="385"/>
      <c r="MIG3289" s="385"/>
      <c r="MIH3289" s="385"/>
      <c r="MII3289" s="385"/>
      <c r="MIJ3289" s="385"/>
      <c r="MIK3289" s="385"/>
      <c r="MIL3289" s="385"/>
      <c r="MIM3289" s="385"/>
      <c r="MIN3289" s="385"/>
      <c r="MIO3289" s="385"/>
      <c r="MIP3289" s="385"/>
      <c r="MIQ3289" s="385"/>
      <c r="MIR3289" s="385"/>
      <c r="MIS3289" s="385"/>
      <c r="MIT3289" s="385"/>
      <c r="MIU3289" s="385"/>
      <c r="MIV3289" s="385"/>
      <c r="MIW3289" s="385"/>
      <c r="MIX3289" s="385"/>
      <c r="MIY3289" s="385"/>
      <c r="MIZ3289" s="385"/>
      <c r="MJA3289" s="385"/>
      <c r="MJB3289" s="385"/>
      <c r="MJC3289" s="385"/>
      <c r="MJD3289" s="385"/>
      <c r="MJE3289" s="385"/>
      <c r="MJF3289" s="385"/>
      <c r="MJG3289" s="385"/>
      <c r="MJH3289" s="385"/>
      <c r="MJI3289" s="385"/>
      <c r="MJJ3289" s="385"/>
      <c r="MJK3289" s="385"/>
      <c r="MJL3289" s="385"/>
      <c r="MJM3289" s="385"/>
      <c r="MJN3289" s="385"/>
      <c r="MJO3289" s="385"/>
      <c r="MJP3289" s="385"/>
      <c r="MJQ3289" s="385"/>
      <c r="MJR3289" s="385"/>
      <c r="MJS3289" s="385"/>
      <c r="MJT3289" s="385"/>
      <c r="MJU3289" s="385"/>
      <c r="MJV3289" s="385"/>
      <c r="MJW3289" s="385"/>
      <c r="MJX3289" s="385"/>
      <c r="MJY3289" s="385"/>
      <c r="MJZ3289" s="385"/>
      <c r="MKA3289" s="385"/>
      <c r="MKB3289" s="385"/>
      <c r="MKC3289" s="385"/>
      <c r="MKD3289" s="385"/>
      <c r="MKE3289" s="385"/>
      <c r="MKF3289" s="385"/>
      <c r="MKG3289" s="385"/>
      <c r="MKH3289" s="385"/>
      <c r="MKI3289" s="385"/>
      <c r="MKJ3289" s="385"/>
      <c r="MKK3289" s="385"/>
      <c r="MKL3289" s="385"/>
      <c r="MKM3289" s="385"/>
      <c r="MKN3289" s="385"/>
      <c r="MKO3289" s="385"/>
      <c r="MKP3289" s="385"/>
      <c r="MKQ3289" s="385"/>
      <c r="MKR3289" s="385"/>
      <c r="MKS3289" s="385"/>
      <c r="MKT3289" s="385"/>
      <c r="MKU3289" s="385"/>
      <c r="MKV3289" s="385"/>
      <c r="MKW3289" s="385"/>
      <c r="MKX3289" s="385"/>
      <c r="MKY3289" s="385"/>
      <c r="MKZ3289" s="385"/>
      <c r="MLA3289" s="385"/>
      <c r="MLB3289" s="385"/>
      <c r="MLC3289" s="385"/>
      <c r="MLD3289" s="385"/>
      <c r="MLE3289" s="385"/>
      <c r="MLF3289" s="385"/>
      <c r="MLG3289" s="385"/>
      <c r="MLH3289" s="385"/>
      <c r="MLI3289" s="385"/>
      <c r="MLJ3289" s="385"/>
      <c r="MLK3289" s="385"/>
      <c r="MLL3289" s="385"/>
      <c r="MLM3289" s="385"/>
      <c r="MLN3289" s="385"/>
      <c r="MLO3289" s="385"/>
      <c r="MLP3289" s="385"/>
      <c r="MLQ3289" s="385"/>
      <c r="MLR3289" s="385"/>
      <c r="MLS3289" s="385"/>
      <c r="MLT3289" s="385"/>
      <c r="MLU3289" s="385"/>
      <c r="MLV3289" s="385"/>
      <c r="MLW3289" s="385"/>
      <c r="MLX3289" s="385"/>
      <c r="MLY3289" s="385"/>
      <c r="MLZ3289" s="385"/>
      <c r="MMA3289" s="385"/>
      <c r="MMB3289" s="385"/>
      <c r="MMC3289" s="385"/>
      <c r="MMD3289" s="385"/>
      <c r="MME3289" s="385"/>
      <c r="MMF3289" s="385"/>
      <c r="MMG3289" s="385"/>
      <c r="MMH3289" s="385"/>
      <c r="MMI3289" s="385"/>
      <c r="MMJ3289" s="385"/>
      <c r="MMK3289" s="385"/>
      <c r="MML3289" s="385"/>
      <c r="MMM3289" s="385"/>
      <c r="MMN3289" s="385"/>
      <c r="MMO3289" s="385"/>
      <c r="MMP3289" s="385"/>
      <c r="MMQ3289" s="385"/>
      <c r="MMR3289" s="385"/>
      <c r="MMS3289" s="385"/>
      <c r="MMT3289" s="385"/>
      <c r="MMU3289" s="385"/>
      <c r="MMV3289" s="385"/>
      <c r="MMW3289" s="385"/>
      <c r="MMX3289" s="385"/>
      <c r="MMY3289" s="385"/>
      <c r="MMZ3289" s="385"/>
      <c r="MNA3289" s="385"/>
      <c r="MNB3289" s="385"/>
      <c r="MNC3289" s="385"/>
      <c r="MND3289" s="385"/>
      <c r="MNE3289" s="385"/>
      <c r="MNF3289" s="385"/>
      <c r="MNG3289" s="385"/>
      <c r="MNH3289" s="385"/>
      <c r="MNI3289" s="385"/>
      <c r="MNJ3289" s="385"/>
      <c r="MNK3289" s="385"/>
      <c r="MNL3289" s="385"/>
      <c r="MNM3289" s="385"/>
      <c r="MNN3289" s="385"/>
      <c r="MNO3289" s="385"/>
      <c r="MNP3289" s="385"/>
      <c r="MNQ3289" s="385"/>
      <c r="MNR3289" s="385"/>
      <c r="MNS3289" s="385"/>
      <c r="MNT3289" s="385"/>
      <c r="MNU3289" s="385"/>
      <c r="MNV3289" s="385"/>
      <c r="MNW3289" s="385"/>
      <c r="MNX3289" s="385"/>
      <c r="MNY3289" s="385"/>
      <c r="MNZ3289" s="385"/>
      <c r="MOA3289" s="385"/>
      <c r="MOB3289" s="385"/>
      <c r="MOC3289" s="385"/>
      <c r="MOD3289" s="385"/>
      <c r="MOE3289" s="385"/>
      <c r="MOF3289" s="385"/>
      <c r="MOG3289" s="385"/>
      <c r="MOH3289" s="385"/>
      <c r="MOI3289" s="385"/>
      <c r="MOJ3289" s="385"/>
      <c r="MOK3289" s="385"/>
      <c r="MOL3289" s="385"/>
      <c r="MOM3289" s="385"/>
      <c r="MON3289" s="385"/>
      <c r="MOO3289" s="385"/>
      <c r="MOP3289" s="385"/>
      <c r="MOQ3289" s="385"/>
      <c r="MOR3289" s="385"/>
      <c r="MOS3289" s="385"/>
      <c r="MOT3289" s="385"/>
      <c r="MOU3289" s="385"/>
      <c r="MOV3289" s="385"/>
      <c r="MOW3289" s="385"/>
      <c r="MOX3289" s="385"/>
      <c r="MOY3289" s="385"/>
      <c r="MOZ3289" s="385"/>
      <c r="MPA3289" s="385"/>
      <c r="MPB3289" s="385"/>
      <c r="MPC3289" s="385"/>
      <c r="MPD3289" s="385"/>
      <c r="MPE3289" s="385"/>
      <c r="MPF3289" s="385"/>
      <c r="MPG3289" s="385"/>
      <c r="MPH3289" s="385"/>
      <c r="MPI3289" s="385"/>
      <c r="MPJ3289" s="385"/>
      <c r="MPK3289" s="385"/>
      <c r="MPL3289" s="385"/>
      <c r="MPM3289" s="385"/>
      <c r="MPN3289" s="385"/>
      <c r="MPO3289" s="385"/>
      <c r="MPP3289" s="385"/>
      <c r="MPQ3289" s="385"/>
      <c r="MPR3289" s="385"/>
      <c r="MPS3289" s="385"/>
      <c r="MPT3289" s="385"/>
      <c r="MPU3289" s="385"/>
      <c r="MPV3289" s="385"/>
      <c r="MPW3289" s="385"/>
      <c r="MPX3289" s="385"/>
      <c r="MPY3289" s="385"/>
      <c r="MPZ3289" s="385"/>
      <c r="MQA3289" s="385"/>
      <c r="MQB3289" s="385"/>
      <c r="MQC3289" s="385"/>
      <c r="MQD3289" s="385"/>
      <c r="MQE3289" s="385"/>
      <c r="MQF3289" s="385"/>
      <c r="MQG3289" s="385"/>
      <c r="MQH3289" s="385"/>
      <c r="MQI3289" s="385"/>
      <c r="MQJ3289" s="385"/>
      <c r="MQK3289" s="385"/>
      <c r="MQL3289" s="385"/>
      <c r="MQM3289" s="385"/>
      <c r="MQN3289" s="385"/>
      <c r="MQO3289" s="385"/>
      <c r="MQP3289" s="385"/>
      <c r="MQQ3289" s="385"/>
      <c r="MQR3289" s="385"/>
      <c r="MQS3289" s="385"/>
      <c r="MQT3289" s="385"/>
      <c r="MQU3289" s="385"/>
      <c r="MQV3289" s="385"/>
      <c r="MQW3289" s="385"/>
      <c r="MQX3289" s="385"/>
      <c r="MQY3289" s="385"/>
      <c r="MQZ3289" s="385"/>
      <c r="MRA3289" s="385"/>
      <c r="MRB3289" s="385"/>
      <c r="MRC3289" s="385"/>
      <c r="MRD3289" s="385"/>
      <c r="MRE3289" s="385"/>
      <c r="MRF3289" s="385"/>
      <c r="MRG3289" s="385"/>
      <c r="MRH3289" s="385"/>
      <c r="MRI3289" s="385"/>
      <c r="MRJ3289" s="385"/>
      <c r="MRK3289" s="385"/>
      <c r="MRL3289" s="385"/>
      <c r="MRM3289" s="385"/>
      <c r="MRN3289" s="385"/>
      <c r="MRO3289" s="385"/>
      <c r="MRP3289" s="385"/>
      <c r="MRQ3289" s="385"/>
      <c r="MRR3289" s="385"/>
      <c r="MRS3289" s="385"/>
      <c r="MRT3289" s="385"/>
      <c r="MRU3289" s="385"/>
      <c r="MRV3289" s="385"/>
      <c r="MRW3289" s="385"/>
      <c r="MRX3289" s="385"/>
      <c r="MRY3289" s="385"/>
      <c r="MRZ3289" s="385"/>
      <c r="MSA3289" s="385"/>
      <c r="MSB3289" s="385"/>
      <c r="MSC3289" s="385"/>
      <c r="MSD3289" s="385"/>
      <c r="MSE3289" s="385"/>
      <c r="MSF3289" s="385"/>
      <c r="MSG3289" s="385"/>
      <c r="MSH3289" s="385"/>
      <c r="MSI3289" s="385"/>
      <c r="MSJ3289" s="385"/>
      <c r="MSK3289" s="385"/>
      <c r="MSL3289" s="385"/>
      <c r="MSM3289" s="385"/>
      <c r="MSN3289" s="385"/>
      <c r="MSO3289" s="385"/>
      <c r="MSP3289" s="385"/>
      <c r="MSQ3289" s="385"/>
      <c r="MSR3289" s="385"/>
      <c r="MSS3289" s="385"/>
      <c r="MST3289" s="385"/>
      <c r="MSU3289" s="385"/>
      <c r="MSV3289" s="385"/>
      <c r="MSW3289" s="385"/>
      <c r="MSX3289" s="385"/>
      <c r="MSY3289" s="385"/>
      <c r="MSZ3289" s="385"/>
      <c r="MTA3289" s="385"/>
      <c r="MTB3289" s="385"/>
      <c r="MTC3289" s="385"/>
      <c r="MTD3289" s="385"/>
      <c r="MTE3289" s="385"/>
      <c r="MTF3289" s="385"/>
      <c r="MTG3289" s="385"/>
      <c r="MTH3289" s="385"/>
      <c r="MTI3289" s="385"/>
      <c r="MTJ3289" s="385"/>
      <c r="MTK3289" s="385"/>
      <c r="MTL3289" s="385"/>
      <c r="MTM3289" s="385"/>
      <c r="MTN3289" s="385"/>
      <c r="MTO3289" s="385"/>
      <c r="MTP3289" s="385"/>
      <c r="MTQ3289" s="385"/>
      <c r="MTR3289" s="385"/>
      <c r="MTS3289" s="385"/>
      <c r="MTT3289" s="385"/>
      <c r="MTU3289" s="385"/>
      <c r="MTV3289" s="385"/>
      <c r="MTW3289" s="385"/>
      <c r="MTX3289" s="385"/>
      <c r="MTY3289" s="385"/>
      <c r="MTZ3289" s="385"/>
      <c r="MUA3289" s="385"/>
      <c r="MUB3289" s="385"/>
      <c r="MUC3289" s="385"/>
      <c r="MUD3289" s="385"/>
      <c r="MUE3289" s="385"/>
      <c r="MUF3289" s="385"/>
      <c r="MUG3289" s="385"/>
      <c r="MUH3289" s="385"/>
      <c r="MUI3289" s="385"/>
      <c r="MUJ3289" s="385"/>
      <c r="MUK3289" s="385"/>
      <c r="MUL3289" s="385"/>
      <c r="MUM3289" s="385"/>
      <c r="MUN3289" s="385"/>
      <c r="MUO3289" s="385"/>
      <c r="MUP3289" s="385"/>
      <c r="MUQ3289" s="385"/>
      <c r="MUR3289" s="385"/>
      <c r="MUS3289" s="385"/>
      <c r="MUT3289" s="385"/>
      <c r="MUU3289" s="385"/>
      <c r="MUV3289" s="385"/>
      <c r="MUW3289" s="385"/>
      <c r="MUX3289" s="385"/>
      <c r="MUY3289" s="385"/>
      <c r="MUZ3289" s="385"/>
      <c r="MVA3289" s="385"/>
      <c r="MVB3289" s="385"/>
      <c r="MVC3289" s="385"/>
      <c r="MVD3289" s="385"/>
      <c r="MVE3289" s="385"/>
      <c r="MVF3289" s="385"/>
      <c r="MVG3289" s="385"/>
      <c r="MVH3289" s="385"/>
      <c r="MVI3289" s="385"/>
      <c r="MVJ3289" s="385"/>
      <c r="MVK3289" s="385"/>
      <c r="MVL3289" s="385"/>
      <c r="MVM3289" s="385"/>
      <c r="MVN3289" s="385"/>
      <c r="MVO3289" s="385"/>
      <c r="MVP3289" s="385"/>
      <c r="MVQ3289" s="385"/>
      <c r="MVR3289" s="385"/>
      <c r="MVS3289" s="385"/>
      <c r="MVT3289" s="385"/>
      <c r="MVU3289" s="385"/>
      <c r="MVV3289" s="385"/>
      <c r="MVW3289" s="385"/>
      <c r="MVX3289" s="385"/>
      <c r="MVY3289" s="385"/>
      <c r="MVZ3289" s="385"/>
      <c r="MWA3289" s="385"/>
      <c r="MWB3289" s="385"/>
      <c r="MWC3289" s="385"/>
      <c r="MWD3289" s="385"/>
      <c r="MWE3289" s="385"/>
      <c r="MWF3289" s="385"/>
      <c r="MWG3289" s="385"/>
      <c r="MWH3289" s="385"/>
      <c r="MWI3289" s="385"/>
      <c r="MWJ3289" s="385"/>
      <c r="MWK3289" s="385"/>
      <c r="MWL3289" s="385"/>
      <c r="MWM3289" s="385"/>
      <c r="MWN3289" s="385"/>
      <c r="MWO3289" s="385"/>
      <c r="MWP3289" s="385"/>
      <c r="MWQ3289" s="385"/>
      <c r="MWR3289" s="385"/>
      <c r="MWS3289" s="385"/>
      <c r="MWT3289" s="385"/>
      <c r="MWU3289" s="385"/>
      <c r="MWV3289" s="385"/>
      <c r="MWW3289" s="385"/>
      <c r="MWX3289" s="385"/>
      <c r="MWY3289" s="385"/>
      <c r="MWZ3289" s="385"/>
      <c r="MXA3289" s="385"/>
      <c r="MXB3289" s="385"/>
      <c r="MXC3289" s="385"/>
      <c r="MXD3289" s="385"/>
      <c r="MXE3289" s="385"/>
      <c r="MXF3289" s="385"/>
      <c r="MXG3289" s="385"/>
      <c r="MXH3289" s="385"/>
      <c r="MXI3289" s="385"/>
      <c r="MXJ3289" s="385"/>
      <c r="MXK3289" s="385"/>
      <c r="MXL3289" s="385"/>
      <c r="MXM3289" s="385"/>
      <c r="MXN3289" s="385"/>
      <c r="MXO3289" s="385"/>
      <c r="MXP3289" s="385"/>
      <c r="MXQ3289" s="385"/>
      <c r="MXR3289" s="385"/>
      <c r="MXS3289" s="385"/>
      <c r="MXT3289" s="385"/>
      <c r="MXU3289" s="385"/>
      <c r="MXV3289" s="385"/>
      <c r="MXW3289" s="385"/>
      <c r="MXX3289" s="385"/>
      <c r="MXY3289" s="385"/>
      <c r="MXZ3289" s="385"/>
      <c r="MYA3289" s="385"/>
      <c r="MYB3289" s="385"/>
      <c r="MYC3289" s="385"/>
      <c r="MYD3289" s="385"/>
      <c r="MYE3289" s="385"/>
      <c r="MYF3289" s="385"/>
      <c r="MYG3289" s="385"/>
      <c r="MYH3289" s="385"/>
      <c r="MYI3289" s="385"/>
      <c r="MYJ3289" s="385"/>
      <c r="MYK3289" s="385"/>
      <c r="MYL3289" s="385"/>
      <c r="MYM3289" s="385"/>
      <c r="MYN3289" s="385"/>
      <c r="MYO3289" s="385"/>
      <c r="MYP3289" s="385"/>
      <c r="MYQ3289" s="385"/>
      <c r="MYR3289" s="385"/>
      <c r="MYS3289" s="385"/>
      <c r="MYT3289" s="385"/>
      <c r="MYU3289" s="385"/>
      <c r="MYV3289" s="385"/>
      <c r="MYW3289" s="385"/>
      <c r="MYX3289" s="385"/>
      <c r="MYY3289" s="385"/>
      <c r="MYZ3289" s="385"/>
      <c r="MZA3289" s="385"/>
      <c r="MZB3289" s="385"/>
      <c r="MZC3289" s="385"/>
      <c r="MZD3289" s="385"/>
      <c r="MZE3289" s="385"/>
      <c r="MZF3289" s="385"/>
      <c r="MZG3289" s="385"/>
      <c r="MZH3289" s="385"/>
      <c r="MZI3289" s="385"/>
      <c r="MZJ3289" s="385"/>
      <c r="MZK3289" s="385"/>
      <c r="MZL3289" s="385"/>
      <c r="MZM3289" s="385"/>
      <c r="MZN3289" s="385"/>
      <c r="MZO3289" s="385"/>
      <c r="MZP3289" s="385"/>
      <c r="MZQ3289" s="385"/>
      <c r="MZR3289" s="385"/>
      <c r="MZS3289" s="385"/>
      <c r="MZT3289" s="385"/>
      <c r="MZU3289" s="385"/>
      <c r="MZV3289" s="385"/>
      <c r="MZW3289" s="385"/>
      <c r="MZX3289" s="385"/>
      <c r="MZY3289" s="385"/>
      <c r="MZZ3289" s="385"/>
      <c r="NAA3289" s="385"/>
      <c r="NAB3289" s="385"/>
      <c r="NAC3289" s="385"/>
      <c r="NAD3289" s="385"/>
      <c r="NAE3289" s="385"/>
      <c r="NAF3289" s="385"/>
      <c r="NAG3289" s="385"/>
      <c r="NAH3289" s="385"/>
      <c r="NAI3289" s="385"/>
      <c r="NAJ3289" s="385"/>
      <c r="NAK3289" s="385"/>
      <c r="NAL3289" s="385"/>
      <c r="NAM3289" s="385"/>
      <c r="NAN3289" s="385"/>
      <c r="NAO3289" s="385"/>
      <c r="NAP3289" s="385"/>
      <c r="NAQ3289" s="385"/>
      <c r="NAR3289" s="385"/>
      <c r="NAS3289" s="385"/>
      <c r="NAT3289" s="385"/>
      <c r="NAU3289" s="385"/>
      <c r="NAV3289" s="385"/>
      <c r="NAW3289" s="385"/>
      <c r="NAX3289" s="385"/>
      <c r="NAY3289" s="385"/>
      <c r="NAZ3289" s="385"/>
      <c r="NBA3289" s="385"/>
      <c r="NBB3289" s="385"/>
      <c r="NBC3289" s="385"/>
      <c r="NBD3289" s="385"/>
      <c r="NBE3289" s="385"/>
      <c r="NBF3289" s="385"/>
      <c r="NBG3289" s="385"/>
      <c r="NBH3289" s="385"/>
      <c r="NBI3289" s="385"/>
      <c r="NBJ3289" s="385"/>
      <c r="NBK3289" s="385"/>
      <c r="NBL3289" s="385"/>
      <c r="NBM3289" s="385"/>
      <c r="NBN3289" s="385"/>
      <c r="NBO3289" s="385"/>
      <c r="NBP3289" s="385"/>
      <c r="NBQ3289" s="385"/>
      <c r="NBR3289" s="385"/>
      <c r="NBS3289" s="385"/>
      <c r="NBT3289" s="385"/>
      <c r="NBU3289" s="385"/>
      <c r="NBV3289" s="385"/>
      <c r="NBW3289" s="385"/>
      <c r="NBX3289" s="385"/>
      <c r="NBY3289" s="385"/>
      <c r="NBZ3289" s="385"/>
      <c r="NCA3289" s="385"/>
      <c r="NCB3289" s="385"/>
      <c r="NCC3289" s="385"/>
      <c r="NCD3289" s="385"/>
      <c r="NCE3289" s="385"/>
      <c r="NCF3289" s="385"/>
      <c r="NCG3289" s="385"/>
      <c r="NCH3289" s="385"/>
      <c r="NCI3289" s="385"/>
      <c r="NCJ3289" s="385"/>
      <c r="NCK3289" s="385"/>
      <c r="NCL3289" s="385"/>
      <c r="NCM3289" s="385"/>
      <c r="NCN3289" s="385"/>
      <c r="NCO3289" s="385"/>
      <c r="NCP3289" s="385"/>
      <c r="NCQ3289" s="385"/>
      <c r="NCR3289" s="385"/>
      <c r="NCS3289" s="385"/>
      <c r="NCT3289" s="385"/>
      <c r="NCU3289" s="385"/>
      <c r="NCV3289" s="385"/>
      <c r="NCW3289" s="385"/>
      <c r="NCX3289" s="385"/>
      <c r="NCY3289" s="385"/>
      <c r="NCZ3289" s="385"/>
      <c r="NDA3289" s="385"/>
      <c r="NDB3289" s="385"/>
      <c r="NDC3289" s="385"/>
      <c r="NDD3289" s="385"/>
      <c r="NDE3289" s="385"/>
      <c r="NDF3289" s="385"/>
      <c r="NDG3289" s="385"/>
      <c r="NDH3289" s="385"/>
      <c r="NDI3289" s="385"/>
      <c r="NDJ3289" s="385"/>
      <c r="NDK3289" s="385"/>
      <c r="NDL3289" s="385"/>
      <c r="NDM3289" s="385"/>
      <c r="NDN3289" s="385"/>
      <c r="NDO3289" s="385"/>
      <c r="NDP3289" s="385"/>
      <c r="NDQ3289" s="385"/>
      <c r="NDR3289" s="385"/>
      <c r="NDS3289" s="385"/>
      <c r="NDT3289" s="385"/>
      <c r="NDU3289" s="385"/>
      <c r="NDV3289" s="385"/>
      <c r="NDW3289" s="385"/>
      <c r="NDX3289" s="385"/>
      <c r="NDY3289" s="385"/>
      <c r="NDZ3289" s="385"/>
      <c r="NEA3289" s="385"/>
      <c r="NEB3289" s="385"/>
      <c r="NEC3289" s="385"/>
      <c r="NED3289" s="385"/>
      <c r="NEE3289" s="385"/>
      <c r="NEF3289" s="385"/>
      <c r="NEG3289" s="385"/>
      <c r="NEH3289" s="385"/>
      <c r="NEI3289" s="385"/>
      <c r="NEJ3289" s="385"/>
      <c r="NEK3289" s="385"/>
      <c r="NEL3289" s="385"/>
      <c r="NEM3289" s="385"/>
      <c r="NEN3289" s="385"/>
      <c r="NEO3289" s="385"/>
      <c r="NEP3289" s="385"/>
      <c r="NEQ3289" s="385"/>
      <c r="NER3289" s="385"/>
      <c r="NES3289" s="385"/>
      <c r="NET3289" s="385"/>
      <c r="NEU3289" s="385"/>
      <c r="NEV3289" s="385"/>
      <c r="NEW3289" s="385"/>
      <c r="NEX3289" s="385"/>
      <c r="NEY3289" s="385"/>
      <c r="NEZ3289" s="385"/>
      <c r="NFA3289" s="385"/>
      <c r="NFB3289" s="385"/>
      <c r="NFC3289" s="385"/>
      <c r="NFD3289" s="385"/>
      <c r="NFE3289" s="385"/>
      <c r="NFF3289" s="385"/>
      <c r="NFG3289" s="385"/>
      <c r="NFH3289" s="385"/>
      <c r="NFI3289" s="385"/>
      <c r="NFJ3289" s="385"/>
      <c r="NFK3289" s="385"/>
      <c r="NFL3289" s="385"/>
      <c r="NFM3289" s="385"/>
      <c r="NFN3289" s="385"/>
      <c r="NFO3289" s="385"/>
      <c r="NFP3289" s="385"/>
      <c r="NFQ3289" s="385"/>
      <c r="NFR3289" s="385"/>
      <c r="NFS3289" s="385"/>
      <c r="NFT3289" s="385"/>
      <c r="NFU3289" s="385"/>
      <c r="NFV3289" s="385"/>
      <c r="NFW3289" s="385"/>
      <c r="NFX3289" s="385"/>
      <c r="NFY3289" s="385"/>
      <c r="NFZ3289" s="385"/>
      <c r="NGA3289" s="385"/>
      <c r="NGB3289" s="385"/>
      <c r="NGC3289" s="385"/>
      <c r="NGD3289" s="385"/>
      <c r="NGE3289" s="385"/>
      <c r="NGF3289" s="385"/>
      <c r="NGG3289" s="385"/>
      <c r="NGH3289" s="385"/>
      <c r="NGI3289" s="385"/>
      <c r="NGJ3289" s="385"/>
      <c r="NGK3289" s="385"/>
      <c r="NGL3289" s="385"/>
      <c r="NGM3289" s="385"/>
      <c r="NGN3289" s="385"/>
      <c r="NGO3289" s="385"/>
      <c r="NGP3289" s="385"/>
      <c r="NGQ3289" s="385"/>
      <c r="NGR3289" s="385"/>
      <c r="NGS3289" s="385"/>
      <c r="NGT3289" s="385"/>
      <c r="NGU3289" s="385"/>
      <c r="NGV3289" s="385"/>
      <c r="NGW3289" s="385"/>
      <c r="NGX3289" s="385"/>
      <c r="NGY3289" s="385"/>
      <c r="NGZ3289" s="385"/>
      <c r="NHA3289" s="385"/>
      <c r="NHB3289" s="385"/>
      <c r="NHC3289" s="385"/>
      <c r="NHD3289" s="385"/>
      <c r="NHE3289" s="385"/>
      <c r="NHF3289" s="385"/>
      <c r="NHG3289" s="385"/>
      <c r="NHH3289" s="385"/>
      <c r="NHI3289" s="385"/>
      <c r="NHJ3289" s="385"/>
      <c r="NHK3289" s="385"/>
      <c r="NHL3289" s="385"/>
      <c r="NHM3289" s="385"/>
      <c r="NHN3289" s="385"/>
      <c r="NHO3289" s="385"/>
      <c r="NHP3289" s="385"/>
      <c r="NHQ3289" s="385"/>
      <c r="NHR3289" s="385"/>
      <c r="NHS3289" s="385"/>
      <c r="NHT3289" s="385"/>
      <c r="NHU3289" s="385"/>
      <c r="NHV3289" s="385"/>
      <c r="NHW3289" s="385"/>
      <c r="NHX3289" s="385"/>
      <c r="NHY3289" s="385"/>
      <c r="NHZ3289" s="385"/>
      <c r="NIA3289" s="385"/>
      <c r="NIB3289" s="385"/>
      <c r="NIC3289" s="385"/>
      <c r="NID3289" s="385"/>
      <c r="NIE3289" s="385"/>
      <c r="NIF3289" s="385"/>
      <c r="NIG3289" s="385"/>
      <c r="NIH3289" s="385"/>
      <c r="NII3289" s="385"/>
      <c r="NIJ3289" s="385"/>
      <c r="NIK3289" s="385"/>
      <c r="NIL3289" s="385"/>
      <c r="NIM3289" s="385"/>
      <c r="NIN3289" s="385"/>
      <c r="NIO3289" s="385"/>
      <c r="NIP3289" s="385"/>
      <c r="NIQ3289" s="385"/>
      <c r="NIR3289" s="385"/>
      <c r="NIS3289" s="385"/>
      <c r="NIT3289" s="385"/>
      <c r="NIU3289" s="385"/>
      <c r="NIV3289" s="385"/>
      <c r="NIW3289" s="385"/>
      <c r="NIX3289" s="385"/>
      <c r="NIY3289" s="385"/>
      <c r="NIZ3289" s="385"/>
      <c r="NJA3289" s="385"/>
      <c r="NJB3289" s="385"/>
      <c r="NJC3289" s="385"/>
      <c r="NJD3289" s="385"/>
      <c r="NJE3289" s="385"/>
      <c r="NJF3289" s="385"/>
      <c r="NJG3289" s="385"/>
      <c r="NJH3289" s="385"/>
      <c r="NJI3289" s="385"/>
      <c r="NJJ3289" s="385"/>
      <c r="NJK3289" s="385"/>
      <c r="NJL3289" s="385"/>
      <c r="NJM3289" s="385"/>
      <c r="NJN3289" s="385"/>
      <c r="NJO3289" s="385"/>
      <c r="NJP3289" s="385"/>
      <c r="NJQ3289" s="385"/>
      <c r="NJR3289" s="385"/>
      <c r="NJS3289" s="385"/>
      <c r="NJT3289" s="385"/>
      <c r="NJU3289" s="385"/>
      <c r="NJV3289" s="385"/>
      <c r="NJW3289" s="385"/>
      <c r="NJX3289" s="385"/>
      <c r="NJY3289" s="385"/>
      <c r="NJZ3289" s="385"/>
      <c r="NKA3289" s="385"/>
      <c r="NKB3289" s="385"/>
      <c r="NKC3289" s="385"/>
      <c r="NKD3289" s="385"/>
      <c r="NKE3289" s="385"/>
      <c r="NKF3289" s="385"/>
      <c r="NKG3289" s="385"/>
      <c r="NKH3289" s="385"/>
      <c r="NKI3289" s="385"/>
      <c r="NKJ3289" s="385"/>
      <c r="NKK3289" s="385"/>
      <c r="NKL3289" s="385"/>
      <c r="NKM3289" s="385"/>
      <c r="NKN3289" s="385"/>
      <c r="NKO3289" s="385"/>
      <c r="NKP3289" s="385"/>
      <c r="NKQ3289" s="385"/>
      <c r="NKR3289" s="385"/>
      <c r="NKS3289" s="385"/>
      <c r="NKT3289" s="385"/>
      <c r="NKU3289" s="385"/>
      <c r="NKV3289" s="385"/>
      <c r="NKW3289" s="385"/>
      <c r="NKX3289" s="385"/>
      <c r="NKY3289" s="385"/>
      <c r="NKZ3289" s="385"/>
      <c r="NLA3289" s="385"/>
      <c r="NLB3289" s="385"/>
      <c r="NLC3289" s="385"/>
      <c r="NLD3289" s="385"/>
      <c r="NLE3289" s="385"/>
      <c r="NLF3289" s="385"/>
      <c r="NLG3289" s="385"/>
      <c r="NLH3289" s="385"/>
      <c r="NLI3289" s="385"/>
      <c r="NLJ3289" s="385"/>
      <c r="NLK3289" s="385"/>
      <c r="NLL3289" s="385"/>
      <c r="NLM3289" s="385"/>
      <c r="NLN3289" s="385"/>
      <c r="NLO3289" s="385"/>
      <c r="NLP3289" s="385"/>
      <c r="NLQ3289" s="385"/>
      <c r="NLR3289" s="385"/>
      <c r="NLS3289" s="385"/>
      <c r="NLT3289" s="385"/>
      <c r="NLU3289" s="385"/>
      <c r="NLV3289" s="385"/>
      <c r="NLW3289" s="385"/>
      <c r="NLX3289" s="385"/>
      <c r="NLY3289" s="385"/>
      <c r="NLZ3289" s="385"/>
      <c r="NMA3289" s="385"/>
      <c r="NMB3289" s="385"/>
      <c r="NMC3289" s="385"/>
      <c r="NMD3289" s="385"/>
      <c r="NME3289" s="385"/>
      <c r="NMF3289" s="385"/>
      <c r="NMG3289" s="385"/>
      <c r="NMH3289" s="385"/>
      <c r="NMI3289" s="385"/>
      <c r="NMJ3289" s="385"/>
      <c r="NMK3289" s="385"/>
      <c r="NML3289" s="385"/>
      <c r="NMM3289" s="385"/>
      <c r="NMN3289" s="385"/>
      <c r="NMO3289" s="385"/>
      <c r="NMP3289" s="385"/>
      <c r="NMQ3289" s="385"/>
      <c r="NMR3289" s="385"/>
      <c r="NMS3289" s="385"/>
      <c r="NMT3289" s="385"/>
      <c r="NMU3289" s="385"/>
      <c r="NMV3289" s="385"/>
      <c r="NMW3289" s="385"/>
      <c r="NMX3289" s="385"/>
      <c r="NMY3289" s="385"/>
      <c r="NMZ3289" s="385"/>
      <c r="NNA3289" s="385"/>
      <c r="NNB3289" s="385"/>
      <c r="NNC3289" s="385"/>
      <c r="NND3289" s="385"/>
      <c r="NNE3289" s="385"/>
      <c r="NNF3289" s="385"/>
      <c r="NNG3289" s="385"/>
      <c r="NNH3289" s="385"/>
      <c r="NNI3289" s="385"/>
      <c r="NNJ3289" s="385"/>
      <c r="NNK3289" s="385"/>
      <c r="NNL3289" s="385"/>
      <c r="NNM3289" s="385"/>
      <c r="NNN3289" s="385"/>
      <c r="NNO3289" s="385"/>
      <c r="NNP3289" s="385"/>
      <c r="NNQ3289" s="385"/>
      <c r="NNR3289" s="385"/>
      <c r="NNS3289" s="385"/>
      <c r="NNT3289" s="385"/>
      <c r="NNU3289" s="385"/>
      <c r="NNV3289" s="385"/>
      <c r="NNW3289" s="385"/>
      <c r="NNX3289" s="385"/>
      <c r="NNY3289" s="385"/>
      <c r="NNZ3289" s="385"/>
      <c r="NOA3289" s="385"/>
      <c r="NOB3289" s="385"/>
      <c r="NOC3289" s="385"/>
      <c r="NOD3289" s="385"/>
      <c r="NOE3289" s="385"/>
      <c r="NOF3289" s="385"/>
      <c r="NOG3289" s="385"/>
      <c r="NOH3289" s="385"/>
      <c r="NOI3289" s="385"/>
      <c r="NOJ3289" s="385"/>
      <c r="NOK3289" s="385"/>
      <c r="NOL3289" s="385"/>
      <c r="NOM3289" s="385"/>
      <c r="NON3289" s="385"/>
      <c r="NOO3289" s="385"/>
      <c r="NOP3289" s="385"/>
      <c r="NOQ3289" s="385"/>
      <c r="NOR3289" s="385"/>
      <c r="NOS3289" s="385"/>
      <c r="NOT3289" s="385"/>
      <c r="NOU3289" s="385"/>
      <c r="NOV3289" s="385"/>
      <c r="NOW3289" s="385"/>
      <c r="NOX3289" s="385"/>
      <c r="NOY3289" s="385"/>
      <c r="NOZ3289" s="385"/>
      <c r="NPA3289" s="385"/>
      <c r="NPB3289" s="385"/>
      <c r="NPC3289" s="385"/>
      <c r="NPD3289" s="385"/>
      <c r="NPE3289" s="385"/>
      <c r="NPF3289" s="385"/>
      <c r="NPG3289" s="385"/>
      <c r="NPH3289" s="385"/>
      <c r="NPI3289" s="385"/>
      <c r="NPJ3289" s="385"/>
      <c r="NPK3289" s="385"/>
      <c r="NPL3289" s="385"/>
      <c r="NPM3289" s="385"/>
      <c r="NPN3289" s="385"/>
      <c r="NPO3289" s="385"/>
      <c r="NPP3289" s="385"/>
      <c r="NPQ3289" s="385"/>
      <c r="NPR3289" s="385"/>
      <c r="NPS3289" s="385"/>
      <c r="NPT3289" s="385"/>
      <c r="NPU3289" s="385"/>
      <c r="NPV3289" s="385"/>
      <c r="NPW3289" s="385"/>
      <c r="NPX3289" s="385"/>
      <c r="NPY3289" s="385"/>
      <c r="NPZ3289" s="385"/>
      <c r="NQA3289" s="385"/>
      <c r="NQB3289" s="385"/>
      <c r="NQC3289" s="385"/>
      <c r="NQD3289" s="385"/>
      <c r="NQE3289" s="385"/>
      <c r="NQF3289" s="385"/>
      <c r="NQG3289" s="385"/>
      <c r="NQH3289" s="385"/>
      <c r="NQI3289" s="385"/>
      <c r="NQJ3289" s="385"/>
      <c r="NQK3289" s="385"/>
      <c r="NQL3289" s="385"/>
      <c r="NQM3289" s="385"/>
      <c r="NQN3289" s="385"/>
      <c r="NQO3289" s="385"/>
      <c r="NQP3289" s="385"/>
      <c r="NQQ3289" s="385"/>
      <c r="NQR3289" s="385"/>
      <c r="NQS3289" s="385"/>
      <c r="NQT3289" s="385"/>
      <c r="NQU3289" s="385"/>
      <c r="NQV3289" s="385"/>
      <c r="NQW3289" s="385"/>
      <c r="NQX3289" s="385"/>
      <c r="NQY3289" s="385"/>
      <c r="NQZ3289" s="385"/>
      <c r="NRA3289" s="385"/>
      <c r="NRB3289" s="385"/>
      <c r="NRC3289" s="385"/>
      <c r="NRD3289" s="385"/>
      <c r="NRE3289" s="385"/>
      <c r="NRF3289" s="385"/>
      <c r="NRG3289" s="385"/>
      <c r="NRH3289" s="385"/>
      <c r="NRI3289" s="385"/>
      <c r="NRJ3289" s="385"/>
      <c r="NRK3289" s="385"/>
      <c r="NRL3289" s="385"/>
      <c r="NRM3289" s="385"/>
      <c r="NRN3289" s="385"/>
      <c r="NRO3289" s="385"/>
      <c r="NRP3289" s="385"/>
      <c r="NRQ3289" s="385"/>
      <c r="NRR3289" s="385"/>
      <c r="NRS3289" s="385"/>
      <c r="NRT3289" s="385"/>
      <c r="NRU3289" s="385"/>
      <c r="NRV3289" s="385"/>
      <c r="NRW3289" s="385"/>
      <c r="NRX3289" s="385"/>
      <c r="NRY3289" s="385"/>
      <c r="NRZ3289" s="385"/>
      <c r="NSA3289" s="385"/>
      <c r="NSB3289" s="385"/>
      <c r="NSC3289" s="385"/>
      <c r="NSD3289" s="385"/>
      <c r="NSE3289" s="385"/>
      <c r="NSF3289" s="385"/>
      <c r="NSG3289" s="385"/>
      <c r="NSH3289" s="385"/>
      <c r="NSI3289" s="385"/>
      <c r="NSJ3289" s="385"/>
      <c r="NSK3289" s="385"/>
      <c r="NSL3289" s="385"/>
      <c r="NSM3289" s="385"/>
      <c r="NSN3289" s="385"/>
      <c r="NSO3289" s="385"/>
      <c r="NSP3289" s="385"/>
      <c r="NSQ3289" s="385"/>
      <c r="NSR3289" s="385"/>
      <c r="NSS3289" s="385"/>
      <c r="NST3289" s="385"/>
      <c r="NSU3289" s="385"/>
      <c r="NSV3289" s="385"/>
      <c r="NSW3289" s="385"/>
      <c r="NSX3289" s="385"/>
      <c r="NSY3289" s="385"/>
      <c r="NSZ3289" s="385"/>
      <c r="NTA3289" s="385"/>
      <c r="NTB3289" s="385"/>
      <c r="NTC3289" s="385"/>
      <c r="NTD3289" s="385"/>
      <c r="NTE3289" s="385"/>
      <c r="NTF3289" s="385"/>
      <c r="NTG3289" s="385"/>
      <c r="NTH3289" s="385"/>
      <c r="NTI3289" s="385"/>
      <c r="NTJ3289" s="385"/>
      <c r="NTK3289" s="385"/>
      <c r="NTL3289" s="385"/>
      <c r="NTM3289" s="385"/>
      <c r="NTN3289" s="385"/>
      <c r="NTO3289" s="385"/>
      <c r="NTP3289" s="385"/>
      <c r="NTQ3289" s="385"/>
      <c r="NTR3289" s="385"/>
      <c r="NTS3289" s="385"/>
      <c r="NTT3289" s="385"/>
      <c r="NTU3289" s="385"/>
      <c r="NTV3289" s="385"/>
      <c r="NTW3289" s="385"/>
      <c r="NTX3289" s="385"/>
      <c r="NTY3289" s="385"/>
      <c r="NTZ3289" s="385"/>
      <c r="NUA3289" s="385"/>
      <c r="NUB3289" s="385"/>
      <c r="NUC3289" s="385"/>
      <c r="NUD3289" s="385"/>
      <c r="NUE3289" s="385"/>
      <c r="NUF3289" s="385"/>
      <c r="NUG3289" s="385"/>
      <c r="NUH3289" s="385"/>
      <c r="NUI3289" s="385"/>
      <c r="NUJ3289" s="385"/>
      <c r="NUK3289" s="385"/>
      <c r="NUL3289" s="385"/>
      <c r="NUM3289" s="385"/>
      <c r="NUN3289" s="385"/>
      <c r="NUO3289" s="385"/>
      <c r="NUP3289" s="385"/>
      <c r="NUQ3289" s="385"/>
      <c r="NUR3289" s="385"/>
      <c r="NUS3289" s="385"/>
      <c r="NUT3289" s="385"/>
      <c r="NUU3289" s="385"/>
      <c r="NUV3289" s="385"/>
      <c r="NUW3289" s="385"/>
      <c r="NUX3289" s="385"/>
      <c r="NUY3289" s="385"/>
      <c r="NUZ3289" s="385"/>
      <c r="NVA3289" s="385"/>
      <c r="NVB3289" s="385"/>
      <c r="NVC3289" s="385"/>
      <c r="NVD3289" s="385"/>
      <c r="NVE3289" s="385"/>
      <c r="NVF3289" s="385"/>
      <c r="NVG3289" s="385"/>
      <c r="NVH3289" s="385"/>
      <c r="NVI3289" s="385"/>
      <c r="NVJ3289" s="385"/>
      <c r="NVK3289" s="385"/>
      <c r="NVL3289" s="385"/>
      <c r="NVM3289" s="385"/>
      <c r="NVN3289" s="385"/>
      <c r="NVO3289" s="385"/>
      <c r="NVP3289" s="385"/>
      <c r="NVQ3289" s="385"/>
      <c r="NVR3289" s="385"/>
      <c r="NVS3289" s="385"/>
      <c r="NVT3289" s="385"/>
      <c r="NVU3289" s="385"/>
      <c r="NVV3289" s="385"/>
      <c r="NVW3289" s="385"/>
      <c r="NVX3289" s="385"/>
      <c r="NVY3289" s="385"/>
      <c r="NVZ3289" s="385"/>
      <c r="NWA3289" s="385"/>
      <c r="NWB3289" s="385"/>
      <c r="NWC3289" s="385"/>
      <c r="NWD3289" s="385"/>
      <c r="NWE3289" s="385"/>
      <c r="NWF3289" s="385"/>
      <c r="NWG3289" s="385"/>
      <c r="NWH3289" s="385"/>
      <c r="NWI3289" s="385"/>
      <c r="NWJ3289" s="385"/>
      <c r="NWK3289" s="385"/>
      <c r="NWL3289" s="385"/>
      <c r="NWM3289" s="385"/>
      <c r="NWN3289" s="385"/>
      <c r="NWO3289" s="385"/>
      <c r="NWP3289" s="385"/>
      <c r="NWQ3289" s="385"/>
      <c r="NWR3289" s="385"/>
      <c r="NWS3289" s="385"/>
      <c r="NWT3289" s="385"/>
      <c r="NWU3289" s="385"/>
      <c r="NWV3289" s="385"/>
      <c r="NWW3289" s="385"/>
      <c r="NWX3289" s="385"/>
      <c r="NWY3289" s="385"/>
      <c r="NWZ3289" s="385"/>
      <c r="NXA3289" s="385"/>
      <c r="NXB3289" s="385"/>
      <c r="NXC3289" s="385"/>
      <c r="NXD3289" s="385"/>
      <c r="NXE3289" s="385"/>
      <c r="NXF3289" s="385"/>
      <c r="NXG3289" s="385"/>
      <c r="NXH3289" s="385"/>
      <c r="NXI3289" s="385"/>
      <c r="NXJ3289" s="385"/>
      <c r="NXK3289" s="385"/>
      <c r="NXL3289" s="385"/>
      <c r="NXM3289" s="385"/>
      <c r="NXN3289" s="385"/>
      <c r="NXO3289" s="385"/>
      <c r="NXP3289" s="385"/>
      <c r="NXQ3289" s="385"/>
      <c r="NXR3289" s="385"/>
      <c r="NXS3289" s="385"/>
      <c r="NXT3289" s="385"/>
      <c r="NXU3289" s="385"/>
      <c r="NXV3289" s="385"/>
      <c r="NXW3289" s="385"/>
      <c r="NXX3289" s="385"/>
      <c r="NXY3289" s="385"/>
      <c r="NXZ3289" s="385"/>
      <c r="NYA3289" s="385"/>
      <c r="NYB3289" s="385"/>
      <c r="NYC3289" s="385"/>
      <c r="NYD3289" s="385"/>
      <c r="NYE3289" s="385"/>
      <c r="NYF3289" s="385"/>
      <c r="NYG3289" s="385"/>
      <c r="NYH3289" s="385"/>
      <c r="NYI3289" s="385"/>
      <c r="NYJ3289" s="385"/>
      <c r="NYK3289" s="385"/>
      <c r="NYL3289" s="385"/>
      <c r="NYM3289" s="385"/>
      <c r="NYN3289" s="385"/>
      <c r="NYO3289" s="385"/>
      <c r="NYP3289" s="385"/>
      <c r="NYQ3289" s="385"/>
      <c r="NYR3289" s="385"/>
      <c r="NYS3289" s="385"/>
      <c r="NYT3289" s="385"/>
      <c r="NYU3289" s="385"/>
      <c r="NYV3289" s="385"/>
      <c r="NYW3289" s="385"/>
      <c r="NYX3289" s="385"/>
      <c r="NYY3289" s="385"/>
      <c r="NYZ3289" s="385"/>
      <c r="NZA3289" s="385"/>
      <c r="NZB3289" s="385"/>
      <c r="NZC3289" s="385"/>
      <c r="NZD3289" s="385"/>
      <c r="NZE3289" s="385"/>
      <c r="NZF3289" s="385"/>
      <c r="NZG3289" s="385"/>
      <c r="NZH3289" s="385"/>
      <c r="NZI3289" s="385"/>
      <c r="NZJ3289" s="385"/>
      <c r="NZK3289" s="385"/>
      <c r="NZL3289" s="385"/>
      <c r="NZM3289" s="385"/>
      <c r="NZN3289" s="385"/>
      <c r="NZO3289" s="385"/>
      <c r="NZP3289" s="385"/>
      <c r="NZQ3289" s="385"/>
      <c r="NZR3289" s="385"/>
      <c r="NZS3289" s="385"/>
      <c r="NZT3289" s="385"/>
      <c r="NZU3289" s="385"/>
      <c r="NZV3289" s="385"/>
      <c r="NZW3289" s="385"/>
      <c r="NZX3289" s="385"/>
      <c r="NZY3289" s="385"/>
      <c r="NZZ3289" s="385"/>
      <c r="OAA3289" s="385"/>
      <c r="OAB3289" s="385"/>
      <c r="OAC3289" s="385"/>
      <c r="OAD3289" s="385"/>
      <c r="OAE3289" s="385"/>
      <c r="OAF3289" s="385"/>
      <c r="OAG3289" s="385"/>
      <c r="OAH3289" s="385"/>
      <c r="OAI3289" s="385"/>
      <c r="OAJ3289" s="385"/>
      <c r="OAK3289" s="385"/>
      <c r="OAL3289" s="385"/>
      <c r="OAM3289" s="385"/>
      <c r="OAN3289" s="385"/>
      <c r="OAO3289" s="385"/>
      <c r="OAP3289" s="385"/>
      <c r="OAQ3289" s="385"/>
      <c r="OAR3289" s="385"/>
      <c r="OAS3289" s="385"/>
      <c r="OAT3289" s="385"/>
      <c r="OAU3289" s="385"/>
      <c r="OAV3289" s="385"/>
      <c r="OAW3289" s="385"/>
      <c r="OAX3289" s="385"/>
      <c r="OAY3289" s="385"/>
      <c r="OAZ3289" s="385"/>
      <c r="OBA3289" s="385"/>
      <c r="OBB3289" s="385"/>
      <c r="OBC3289" s="385"/>
      <c r="OBD3289" s="385"/>
      <c r="OBE3289" s="385"/>
      <c r="OBF3289" s="385"/>
      <c r="OBG3289" s="385"/>
      <c r="OBH3289" s="385"/>
      <c r="OBI3289" s="385"/>
      <c r="OBJ3289" s="385"/>
      <c r="OBK3289" s="385"/>
      <c r="OBL3289" s="385"/>
      <c r="OBM3289" s="385"/>
      <c r="OBN3289" s="385"/>
      <c r="OBO3289" s="385"/>
      <c r="OBP3289" s="385"/>
      <c r="OBQ3289" s="385"/>
      <c r="OBR3289" s="385"/>
      <c r="OBS3289" s="385"/>
      <c r="OBT3289" s="385"/>
      <c r="OBU3289" s="385"/>
      <c r="OBV3289" s="385"/>
      <c r="OBW3289" s="385"/>
      <c r="OBX3289" s="385"/>
      <c r="OBY3289" s="385"/>
      <c r="OBZ3289" s="385"/>
      <c r="OCA3289" s="385"/>
      <c r="OCB3289" s="385"/>
      <c r="OCC3289" s="385"/>
      <c r="OCD3289" s="385"/>
      <c r="OCE3289" s="385"/>
      <c r="OCF3289" s="385"/>
      <c r="OCG3289" s="385"/>
      <c r="OCH3289" s="385"/>
      <c r="OCI3289" s="385"/>
      <c r="OCJ3289" s="385"/>
      <c r="OCK3289" s="385"/>
      <c r="OCL3289" s="385"/>
      <c r="OCM3289" s="385"/>
      <c r="OCN3289" s="385"/>
      <c r="OCO3289" s="385"/>
      <c r="OCP3289" s="385"/>
      <c r="OCQ3289" s="385"/>
      <c r="OCR3289" s="385"/>
      <c r="OCS3289" s="385"/>
      <c r="OCT3289" s="385"/>
      <c r="OCU3289" s="385"/>
      <c r="OCV3289" s="385"/>
      <c r="OCW3289" s="385"/>
      <c r="OCX3289" s="385"/>
      <c r="OCY3289" s="385"/>
      <c r="OCZ3289" s="385"/>
      <c r="ODA3289" s="385"/>
      <c r="ODB3289" s="385"/>
      <c r="ODC3289" s="385"/>
      <c r="ODD3289" s="385"/>
      <c r="ODE3289" s="385"/>
      <c r="ODF3289" s="385"/>
      <c r="ODG3289" s="385"/>
      <c r="ODH3289" s="385"/>
      <c r="ODI3289" s="385"/>
      <c r="ODJ3289" s="385"/>
      <c r="ODK3289" s="385"/>
      <c r="ODL3289" s="385"/>
      <c r="ODM3289" s="385"/>
      <c r="ODN3289" s="385"/>
      <c r="ODO3289" s="385"/>
      <c r="ODP3289" s="385"/>
      <c r="ODQ3289" s="385"/>
      <c r="ODR3289" s="385"/>
      <c r="ODS3289" s="385"/>
      <c r="ODT3289" s="385"/>
      <c r="ODU3289" s="385"/>
      <c r="ODV3289" s="385"/>
      <c r="ODW3289" s="385"/>
      <c r="ODX3289" s="385"/>
      <c r="ODY3289" s="385"/>
      <c r="ODZ3289" s="385"/>
      <c r="OEA3289" s="385"/>
      <c r="OEB3289" s="385"/>
      <c r="OEC3289" s="385"/>
      <c r="OED3289" s="385"/>
      <c r="OEE3289" s="385"/>
      <c r="OEF3289" s="385"/>
      <c r="OEG3289" s="385"/>
      <c r="OEH3289" s="385"/>
      <c r="OEI3289" s="385"/>
      <c r="OEJ3289" s="385"/>
      <c r="OEK3289" s="385"/>
      <c r="OEL3289" s="385"/>
      <c r="OEM3289" s="385"/>
      <c r="OEN3289" s="385"/>
      <c r="OEO3289" s="385"/>
      <c r="OEP3289" s="385"/>
      <c r="OEQ3289" s="385"/>
      <c r="OER3289" s="385"/>
      <c r="OES3289" s="385"/>
      <c r="OET3289" s="385"/>
      <c r="OEU3289" s="385"/>
      <c r="OEV3289" s="385"/>
      <c r="OEW3289" s="385"/>
      <c r="OEX3289" s="385"/>
      <c r="OEY3289" s="385"/>
      <c r="OEZ3289" s="385"/>
      <c r="OFA3289" s="385"/>
      <c r="OFB3289" s="385"/>
      <c r="OFC3289" s="385"/>
      <c r="OFD3289" s="385"/>
      <c r="OFE3289" s="385"/>
      <c r="OFF3289" s="385"/>
      <c r="OFG3289" s="385"/>
      <c r="OFH3289" s="385"/>
      <c r="OFI3289" s="385"/>
      <c r="OFJ3289" s="385"/>
      <c r="OFK3289" s="385"/>
      <c r="OFL3289" s="385"/>
      <c r="OFM3289" s="385"/>
      <c r="OFN3289" s="385"/>
      <c r="OFO3289" s="385"/>
      <c r="OFP3289" s="385"/>
      <c r="OFQ3289" s="385"/>
      <c r="OFR3289" s="385"/>
      <c r="OFS3289" s="385"/>
      <c r="OFT3289" s="385"/>
      <c r="OFU3289" s="385"/>
      <c r="OFV3289" s="385"/>
      <c r="OFW3289" s="385"/>
      <c r="OFX3289" s="385"/>
      <c r="OFY3289" s="385"/>
      <c r="OFZ3289" s="385"/>
      <c r="OGA3289" s="385"/>
      <c r="OGB3289" s="385"/>
      <c r="OGC3289" s="385"/>
      <c r="OGD3289" s="385"/>
      <c r="OGE3289" s="385"/>
      <c r="OGF3289" s="385"/>
      <c r="OGG3289" s="385"/>
      <c r="OGH3289" s="385"/>
      <c r="OGI3289" s="385"/>
      <c r="OGJ3289" s="385"/>
      <c r="OGK3289" s="385"/>
      <c r="OGL3289" s="385"/>
      <c r="OGM3289" s="385"/>
      <c r="OGN3289" s="385"/>
      <c r="OGO3289" s="385"/>
      <c r="OGP3289" s="385"/>
      <c r="OGQ3289" s="385"/>
      <c r="OGR3289" s="385"/>
      <c r="OGS3289" s="385"/>
      <c r="OGT3289" s="385"/>
      <c r="OGU3289" s="385"/>
      <c r="OGV3289" s="385"/>
      <c r="OGW3289" s="385"/>
      <c r="OGX3289" s="385"/>
      <c r="OGY3289" s="385"/>
      <c r="OGZ3289" s="385"/>
      <c r="OHA3289" s="385"/>
      <c r="OHB3289" s="385"/>
      <c r="OHC3289" s="385"/>
      <c r="OHD3289" s="385"/>
      <c r="OHE3289" s="385"/>
      <c r="OHF3289" s="385"/>
      <c r="OHG3289" s="385"/>
      <c r="OHH3289" s="385"/>
      <c r="OHI3289" s="385"/>
      <c r="OHJ3289" s="385"/>
      <c r="OHK3289" s="385"/>
      <c r="OHL3289" s="385"/>
      <c r="OHM3289" s="385"/>
      <c r="OHN3289" s="385"/>
      <c r="OHO3289" s="385"/>
      <c r="OHP3289" s="385"/>
      <c r="OHQ3289" s="385"/>
      <c r="OHR3289" s="385"/>
      <c r="OHS3289" s="385"/>
      <c r="OHT3289" s="385"/>
      <c r="OHU3289" s="385"/>
      <c r="OHV3289" s="385"/>
      <c r="OHW3289" s="385"/>
      <c r="OHX3289" s="385"/>
      <c r="OHY3289" s="385"/>
      <c r="OHZ3289" s="385"/>
      <c r="OIA3289" s="385"/>
      <c r="OIB3289" s="385"/>
      <c r="OIC3289" s="385"/>
      <c r="OID3289" s="385"/>
      <c r="OIE3289" s="385"/>
      <c r="OIF3289" s="385"/>
      <c r="OIG3289" s="385"/>
      <c r="OIH3289" s="385"/>
      <c r="OII3289" s="385"/>
      <c r="OIJ3289" s="385"/>
      <c r="OIK3289" s="385"/>
      <c r="OIL3289" s="385"/>
      <c r="OIM3289" s="385"/>
      <c r="OIN3289" s="385"/>
      <c r="OIO3289" s="385"/>
      <c r="OIP3289" s="385"/>
      <c r="OIQ3289" s="385"/>
      <c r="OIR3289" s="385"/>
      <c r="OIS3289" s="385"/>
      <c r="OIT3289" s="385"/>
      <c r="OIU3289" s="385"/>
      <c r="OIV3289" s="385"/>
      <c r="OIW3289" s="385"/>
      <c r="OIX3289" s="385"/>
      <c r="OIY3289" s="385"/>
      <c r="OIZ3289" s="385"/>
      <c r="OJA3289" s="385"/>
      <c r="OJB3289" s="385"/>
      <c r="OJC3289" s="385"/>
      <c r="OJD3289" s="385"/>
      <c r="OJE3289" s="385"/>
      <c r="OJF3289" s="385"/>
      <c r="OJG3289" s="385"/>
      <c r="OJH3289" s="385"/>
      <c r="OJI3289" s="385"/>
      <c r="OJJ3289" s="385"/>
      <c r="OJK3289" s="385"/>
      <c r="OJL3289" s="385"/>
      <c r="OJM3289" s="385"/>
      <c r="OJN3289" s="385"/>
      <c r="OJO3289" s="385"/>
      <c r="OJP3289" s="385"/>
      <c r="OJQ3289" s="385"/>
      <c r="OJR3289" s="385"/>
      <c r="OJS3289" s="385"/>
      <c r="OJT3289" s="385"/>
      <c r="OJU3289" s="385"/>
      <c r="OJV3289" s="385"/>
      <c r="OJW3289" s="385"/>
      <c r="OJX3289" s="385"/>
      <c r="OJY3289" s="385"/>
      <c r="OJZ3289" s="385"/>
      <c r="OKA3289" s="385"/>
      <c r="OKB3289" s="385"/>
      <c r="OKC3289" s="385"/>
      <c r="OKD3289" s="385"/>
      <c r="OKE3289" s="385"/>
      <c r="OKF3289" s="385"/>
      <c r="OKG3289" s="385"/>
      <c r="OKH3289" s="385"/>
      <c r="OKI3289" s="385"/>
      <c r="OKJ3289" s="385"/>
      <c r="OKK3289" s="385"/>
      <c r="OKL3289" s="385"/>
      <c r="OKM3289" s="385"/>
      <c r="OKN3289" s="385"/>
      <c r="OKO3289" s="385"/>
      <c r="OKP3289" s="385"/>
      <c r="OKQ3289" s="385"/>
      <c r="OKR3289" s="385"/>
      <c r="OKS3289" s="385"/>
      <c r="OKT3289" s="385"/>
      <c r="OKU3289" s="385"/>
      <c r="OKV3289" s="385"/>
      <c r="OKW3289" s="385"/>
      <c r="OKX3289" s="385"/>
      <c r="OKY3289" s="385"/>
      <c r="OKZ3289" s="385"/>
      <c r="OLA3289" s="385"/>
      <c r="OLB3289" s="385"/>
      <c r="OLC3289" s="385"/>
      <c r="OLD3289" s="385"/>
      <c r="OLE3289" s="385"/>
      <c r="OLF3289" s="385"/>
      <c r="OLG3289" s="385"/>
      <c r="OLH3289" s="385"/>
      <c r="OLI3289" s="385"/>
      <c r="OLJ3289" s="385"/>
      <c r="OLK3289" s="385"/>
      <c r="OLL3289" s="385"/>
      <c r="OLM3289" s="385"/>
      <c r="OLN3289" s="385"/>
      <c r="OLO3289" s="385"/>
      <c r="OLP3289" s="385"/>
      <c r="OLQ3289" s="385"/>
      <c r="OLR3289" s="385"/>
      <c r="OLS3289" s="385"/>
      <c r="OLT3289" s="385"/>
      <c r="OLU3289" s="385"/>
      <c r="OLV3289" s="385"/>
      <c r="OLW3289" s="385"/>
      <c r="OLX3289" s="385"/>
      <c r="OLY3289" s="385"/>
      <c r="OLZ3289" s="385"/>
      <c r="OMA3289" s="385"/>
      <c r="OMB3289" s="385"/>
      <c r="OMC3289" s="385"/>
      <c r="OMD3289" s="385"/>
      <c r="OME3289" s="385"/>
      <c r="OMF3289" s="385"/>
      <c r="OMG3289" s="385"/>
      <c r="OMH3289" s="385"/>
      <c r="OMI3289" s="385"/>
      <c r="OMJ3289" s="385"/>
      <c r="OMK3289" s="385"/>
      <c r="OML3289" s="385"/>
      <c r="OMM3289" s="385"/>
      <c r="OMN3289" s="385"/>
      <c r="OMO3289" s="385"/>
      <c r="OMP3289" s="385"/>
      <c r="OMQ3289" s="385"/>
      <c r="OMR3289" s="385"/>
      <c r="OMS3289" s="385"/>
      <c r="OMT3289" s="385"/>
      <c r="OMU3289" s="385"/>
      <c r="OMV3289" s="385"/>
      <c r="OMW3289" s="385"/>
      <c r="OMX3289" s="385"/>
      <c r="OMY3289" s="385"/>
      <c r="OMZ3289" s="385"/>
      <c r="ONA3289" s="385"/>
      <c r="ONB3289" s="385"/>
      <c r="ONC3289" s="385"/>
      <c r="OND3289" s="385"/>
      <c r="ONE3289" s="385"/>
      <c r="ONF3289" s="385"/>
      <c r="ONG3289" s="385"/>
      <c r="ONH3289" s="385"/>
      <c r="ONI3289" s="385"/>
      <c r="ONJ3289" s="385"/>
      <c r="ONK3289" s="385"/>
      <c r="ONL3289" s="385"/>
      <c r="ONM3289" s="385"/>
      <c r="ONN3289" s="385"/>
      <c r="ONO3289" s="385"/>
      <c r="ONP3289" s="385"/>
      <c r="ONQ3289" s="385"/>
      <c r="ONR3289" s="385"/>
      <c r="ONS3289" s="385"/>
      <c r="ONT3289" s="385"/>
      <c r="ONU3289" s="385"/>
      <c r="ONV3289" s="385"/>
      <c r="ONW3289" s="385"/>
      <c r="ONX3289" s="385"/>
      <c r="ONY3289" s="385"/>
      <c r="ONZ3289" s="385"/>
      <c r="OOA3289" s="385"/>
      <c r="OOB3289" s="385"/>
      <c r="OOC3289" s="385"/>
      <c r="OOD3289" s="385"/>
      <c r="OOE3289" s="385"/>
      <c r="OOF3289" s="385"/>
      <c r="OOG3289" s="385"/>
      <c r="OOH3289" s="385"/>
      <c r="OOI3289" s="385"/>
      <c r="OOJ3289" s="385"/>
      <c r="OOK3289" s="385"/>
      <c r="OOL3289" s="385"/>
      <c r="OOM3289" s="385"/>
      <c r="OON3289" s="385"/>
      <c r="OOO3289" s="385"/>
      <c r="OOP3289" s="385"/>
      <c r="OOQ3289" s="385"/>
      <c r="OOR3289" s="385"/>
      <c r="OOS3289" s="385"/>
      <c r="OOT3289" s="385"/>
      <c r="OOU3289" s="385"/>
      <c r="OOV3289" s="385"/>
      <c r="OOW3289" s="385"/>
      <c r="OOX3289" s="385"/>
      <c r="OOY3289" s="385"/>
      <c r="OOZ3289" s="385"/>
      <c r="OPA3289" s="385"/>
      <c r="OPB3289" s="385"/>
      <c r="OPC3289" s="385"/>
      <c r="OPD3289" s="385"/>
      <c r="OPE3289" s="385"/>
      <c r="OPF3289" s="385"/>
      <c r="OPG3289" s="385"/>
      <c r="OPH3289" s="385"/>
      <c r="OPI3289" s="385"/>
      <c r="OPJ3289" s="385"/>
      <c r="OPK3289" s="385"/>
      <c r="OPL3289" s="385"/>
      <c r="OPM3289" s="385"/>
      <c r="OPN3289" s="385"/>
      <c r="OPO3289" s="385"/>
      <c r="OPP3289" s="385"/>
      <c r="OPQ3289" s="385"/>
      <c r="OPR3289" s="385"/>
      <c r="OPS3289" s="385"/>
      <c r="OPT3289" s="385"/>
      <c r="OPU3289" s="385"/>
      <c r="OPV3289" s="385"/>
      <c r="OPW3289" s="385"/>
      <c r="OPX3289" s="385"/>
      <c r="OPY3289" s="385"/>
      <c r="OPZ3289" s="385"/>
      <c r="OQA3289" s="385"/>
      <c r="OQB3289" s="385"/>
      <c r="OQC3289" s="385"/>
      <c r="OQD3289" s="385"/>
      <c r="OQE3289" s="385"/>
      <c r="OQF3289" s="385"/>
      <c r="OQG3289" s="385"/>
      <c r="OQH3289" s="385"/>
      <c r="OQI3289" s="385"/>
      <c r="OQJ3289" s="385"/>
      <c r="OQK3289" s="385"/>
      <c r="OQL3289" s="385"/>
      <c r="OQM3289" s="385"/>
      <c r="OQN3289" s="385"/>
      <c r="OQO3289" s="385"/>
      <c r="OQP3289" s="385"/>
      <c r="OQQ3289" s="385"/>
      <c r="OQR3289" s="385"/>
      <c r="OQS3289" s="385"/>
      <c r="OQT3289" s="385"/>
      <c r="OQU3289" s="385"/>
      <c r="OQV3289" s="385"/>
      <c r="OQW3289" s="385"/>
      <c r="OQX3289" s="385"/>
      <c r="OQY3289" s="385"/>
      <c r="OQZ3289" s="385"/>
      <c r="ORA3289" s="385"/>
      <c r="ORB3289" s="385"/>
      <c r="ORC3289" s="385"/>
      <c r="ORD3289" s="385"/>
      <c r="ORE3289" s="385"/>
      <c r="ORF3289" s="385"/>
      <c r="ORG3289" s="385"/>
      <c r="ORH3289" s="385"/>
      <c r="ORI3289" s="385"/>
      <c r="ORJ3289" s="385"/>
      <c r="ORK3289" s="385"/>
      <c r="ORL3289" s="385"/>
      <c r="ORM3289" s="385"/>
      <c r="ORN3289" s="385"/>
      <c r="ORO3289" s="385"/>
      <c r="ORP3289" s="385"/>
      <c r="ORQ3289" s="385"/>
      <c r="ORR3289" s="385"/>
      <c r="ORS3289" s="385"/>
      <c r="ORT3289" s="385"/>
      <c r="ORU3289" s="385"/>
      <c r="ORV3289" s="385"/>
      <c r="ORW3289" s="385"/>
      <c r="ORX3289" s="385"/>
      <c r="ORY3289" s="385"/>
      <c r="ORZ3289" s="385"/>
      <c r="OSA3289" s="385"/>
      <c r="OSB3289" s="385"/>
      <c r="OSC3289" s="385"/>
      <c r="OSD3289" s="385"/>
      <c r="OSE3289" s="385"/>
      <c r="OSF3289" s="385"/>
      <c r="OSG3289" s="385"/>
      <c r="OSH3289" s="385"/>
      <c r="OSI3289" s="385"/>
      <c r="OSJ3289" s="385"/>
      <c r="OSK3289" s="385"/>
      <c r="OSL3289" s="385"/>
      <c r="OSM3289" s="385"/>
      <c r="OSN3289" s="385"/>
      <c r="OSO3289" s="385"/>
      <c r="OSP3289" s="385"/>
      <c r="OSQ3289" s="385"/>
      <c r="OSR3289" s="385"/>
      <c r="OSS3289" s="385"/>
      <c r="OST3289" s="385"/>
      <c r="OSU3289" s="385"/>
      <c r="OSV3289" s="385"/>
      <c r="OSW3289" s="385"/>
      <c r="OSX3289" s="385"/>
      <c r="OSY3289" s="385"/>
      <c r="OSZ3289" s="385"/>
      <c r="OTA3289" s="385"/>
      <c r="OTB3289" s="385"/>
      <c r="OTC3289" s="385"/>
      <c r="OTD3289" s="385"/>
      <c r="OTE3289" s="385"/>
      <c r="OTF3289" s="385"/>
      <c r="OTG3289" s="385"/>
      <c r="OTH3289" s="385"/>
      <c r="OTI3289" s="385"/>
      <c r="OTJ3289" s="385"/>
      <c r="OTK3289" s="385"/>
      <c r="OTL3289" s="385"/>
      <c r="OTM3289" s="385"/>
      <c r="OTN3289" s="385"/>
      <c r="OTO3289" s="385"/>
      <c r="OTP3289" s="385"/>
      <c r="OTQ3289" s="385"/>
      <c r="OTR3289" s="385"/>
      <c r="OTS3289" s="385"/>
      <c r="OTT3289" s="385"/>
      <c r="OTU3289" s="385"/>
      <c r="OTV3289" s="385"/>
      <c r="OTW3289" s="385"/>
      <c r="OTX3289" s="385"/>
      <c r="OTY3289" s="385"/>
      <c r="OTZ3289" s="385"/>
      <c r="OUA3289" s="385"/>
      <c r="OUB3289" s="385"/>
      <c r="OUC3289" s="385"/>
      <c r="OUD3289" s="385"/>
      <c r="OUE3289" s="385"/>
      <c r="OUF3289" s="385"/>
      <c r="OUG3289" s="385"/>
      <c r="OUH3289" s="385"/>
      <c r="OUI3289" s="385"/>
      <c r="OUJ3289" s="385"/>
      <c r="OUK3289" s="385"/>
      <c r="OUL3289" s="385"/>
      <c r="OUM3289" s="385"/>
      <c r="OUN3289" s="385"/>
      <c r="OUO3289" s="385"/>
      <c r="OUP3289" s="385"/>
      <c r="OUQ3289" s="385"/>
      <c r="OUR3289" s="385"/>
      <c r="OUS3289" s="385"/>
      <c r="OUT3289" s="385"/>
      <c r="OUU3289" s="385"/>
      <c r="OUV3289" s="385"/>
      <c r="OUW3289" s="385"/>
      <c r="OUX3289" s="385"/>
      <c r="OUY3289" s="385"/>
      <c r="OUZ3289" s="385"/>
      <c r="OVA3289" s="385"/>
      <c r="OVB3289" s="385"/>
      <c r="OVC3289" s="385"/>
      <c r="OVD3289" s="385"/>
      <c r="OVE3289" s="385"/>
      <c r="OVF3289" s="385"/>
      <c r="OVG3289" s="385"/>
      <c r="OVH3289" s="385"/>
      <c r="OVI3289" s="385"/>
      <c r="OVJ3289" s="385"/>
      <c r="OVK3289" s="385"/>
      <c r="OVL3289" s="385"/>
      <c r="OVM3289" s="385"/>
      <c r="OVN3289" s="385"/>
      <c r="OVO3289" s="385"/>
      <c r="OVP3289" s="385"/>
      <c r="OVQ3289" s="385"/>
      <c r="OVR3289" s="385"/>
      <c r="OVS3289" s="385"/>
      <c r="OVT3289" s="385"/>
      <c r="OVU3289" s="385"/>
      <c r="OVV3289" s="385"/>
      <c r="OVW3289" s="385"/>
      <c r="OVX3289" s="385"/>
      <c r="OVY3289" s="385"/>
      <c r="OVZ3289" s="385"/>
      <c r="OWA3289" s="385"/>
      <c r="OWB3289" s="385"/>
      <c r="OWC3289" s="385"/>
      <c r="OWD3289" s="385"/>
      <c r="OWE3289" s="385"/>
      <c r="OWF3289" s="385"/>
      <c r="OWG3289" s="385"/>
      <c r="OWH3289" s="385"/>
      <c r="OWI3289" s="385"/>
      <c r="OWJ3289" s="385"/>
      <c r="OWK3289" s="385"/>
      <c r="OWL3289" s="385"/>
      <c r="OWM3289" s="385"/>
      <c r="OWN3289" s="385"/>
      <c r="OWO3289" s="385"/>
      <c r="OWP3289" s="385"/>
      <c r="OWQ3289" s="385"/>
      <c r="OWR3289" s="385"/>
      <c r="OWS3289" s="385"/>
      <c r="OWT3289" s="385"/>
      <c r="OWU3289" s="385"/>
      <c r="OWV3289" s="385"/>
      <c r="OWW3289" s="385"/>
      <c r="OWX3289" s="385"/>
      <c r="OWY3289" s="385"/>
      <c r="OWZ3289" s="385"/>
      <c r="OXA3289" s="385"/>
      <c r="OXB3289" s="385"/>
      <c r="OXC3289" s="385"/>
      <c r="OXD3289" s="385"/>
      <c r="OXE3289" s="385"/>
      <c r="OXF3289" s="385"/>
      <c r="OXG3289" s="385"/>
      <c r="OXH3289" s="385"/>
      <c r="OXI3289" s="385"/>
      <c r="OXJ3289" s="385"/>
      <c r="OXK3289" s="385"/>
      <c r="OXL3289" s="385"/>
      <c r="OXM3289" s="385"/>
      <c r="OXN3289" s="385"/>
      <c r="OXO3289" s="385"/>
      <c r="OXP3289" s="385"/>
      <c r="OXQ3289" s="385"/>
      <c r="OXR3289" s="385"/>
      <c r="OXS3289" s="385"/>
      <c r="OXT3289" s="385"/>
      <c r="OXU3289" s="385"/>
      <c r="OXV3289" s="385"/>
      <c r="OXW3289" s="385"/>
      <c r="OXX3289" s="385"/>
      <c r="OXY3289" s="385"/>
      <c r="OXZ3289" s="385"/>
      <c r="OYA3289" s="385"/>
      <c r="OYB3289" s="385"/>
      <c r="OYC3289" s="385"/>
      <c r="OYD3289" s="385"/>
      <c r="OYE3289" s="385"/>
      <c r="OYF3289" s="385"/>
      <c r="OYG3289" s="385"/>
      <c r="OYH3289" s="385"/>
      <c r="OYI3289" s="385"/>
      <c r="OYJ3289" s="385"/>
      <c r="OYK3289" s="385"/>
      <c r="OYL3289" s="385"/>
      <c r="OYM3289" s="385"/>
      <c r="OYN3289" s="385"/>
      <c r="OYO3289" s="385"/>
      <c r="OYP3289" s="385"/>
      <c r="OYQ3289" s="385"/>
      <c r="OYR3289" s="385"/>
      <c r="OYS3289" s="385"/>
      <c r="OYT3289" s="385"/>
      <c r="OYU3289" s="385"/>
      <c r="OYV3289" s="385"/>
      <c r="OYW3289" s="385"/>
      <c r="OYX3289" s="385"/>
      <c r="OYY3289" s="385"/>
      <c r="OYZ3289" s="385"/>
      <c r="OZA3289" s="385"/>
      <c r="OZB3289" s="385"/>
      <c r="OZC3289" s="385"/>
      <c r="OZD3289" s="385"/>
      <c r="OZE3289" s="385"/>
      <c r="OZF3289" s="385"/>
      <c r="OZG3289" s="385"/>
      <c r="OZH3289" s="385"/>
      <c r="OZI3289" s="385"/>
      <c r="OZJ3289" s="385"/>
      <c r="OZK3289" s="385"/>
      <c r="OZL3289" s="385"/>
      <c r="OZM3289" s="385"/>
      <c r="OZN3289" s="385"/>
      <c r="OZO3289" s="385"/>
      <c r="OZP3289" s="385"/>
      <c r="OZQ3289" s="385"/>
      <c r="OZR3289" s="385"/>
      <c r="OZS3289" s="385"/>
      <c r="OZT3289" s="385"/>
      <c r="OZU3289" s="385"/>
      <c r="OZV3289" s="385"/>
      <c r="OZW3289" s="385"/>
      <c r="OZX3289" s="385"/>
      <c r="OZY3289" s="385"/>
      <c r="OZZ3289" s="385"/>
      <c r="PAA3289" s="385"/>
      <c r="PAB3289" s="385"/>
      <c r="PAC3289" s="385"/>
      <c r="PAD3289" s="385"/>
      <c r="PAE3289" s="385"/>
      <c r="PAF3289" s="385"/>
      <c r="PAG3289" s="385"/>
      <c r="PAH3289" s="385"/>
      <c r="PAI3289" s="385"/>
      <c r="PAJ3289" s="385"/>
      <c r="PAK3289" s="385"/>
      <c r="PAL3289" s="385"/>
      <c r="PAM3289" s="385"/>
      <c r="PAN3289" s="385"/>
      <c r="PAO3289" s="385"/>
      <c r="PAP3289" s="385"/>
      <c r="PAQ3289" s="385"/>
      <c r="PAR3289" s="385"/>
      <c r="PAS3289" s="385"/>
      <c r="PAT3289" s="385"/>
      <c r="PAU3289" s="385"/>
      <c r="PAV3289" s="385"/>
      <c r="PAW3289" s="385"/>
      <c r="PAX3289" s="385"/>
      <c r="PAY3289" s="385"/>
      <c r="PAZ3289" s="385"/>
      <c r="PBA3289" s="385"/>
      <c r="PBB3289" s="385"/>
      <c r="PBC3289" s="385"/>
      <c r="PBD3289" s="385"/>
      <c r="PBE3289" s="385"/>
      <c r="PBF3289" s="385"/>
      <c r="PBG3289" s="385"/>
      <c r="PBH3289" s="385"/>
      <c r="PBI3289" s="385"/>
      <c r="PBJ3289" s="385"/>
      <c r="PBK3289" s="385"/>
      <c r="PBL3289" s="385"/>
      <c r="PBM3289" s="385"/>
      <c r="PBN3289" s="385"/>
      <c r="PBO3289" s="385"/>
      <c r="PBP3289" s="385"/>
      <c r="PBQ3289" s="385"/>
      <c r="PBR3289" s="385"/>
      <c r="PBS3289" s="385"/>
      <c r="PBT3289" s="385"/>
      <c r="PBU3289" s="385"/>
      <c r="PBV3289" s="385"/>
      <c r="PBW3289" s="385"/>
      <c r="PBX3289" s="385"/>
      <c r="PBY3289" s="385"/>
      <c r="PBZ3289" s="385"/>
      <c r="PCA3289" s="385"/>
      <c r="PCB3289" s="385"/>
      <c r="PCC3289" s="385"/>
      <c r="PCD3289" s="385"/>
      <c r="PCE3289" s="385"/>
      <c r="PCF3289" s="385"/>
      <c r="PCG3289" s="385"/>
      <c r="PCH3289" s="385"/>
      <c r="PCI3289" s="385"/>
      <c r="PCJ3289" s="385"/>
      <c r="PCK3289" s="385"/>
      <c r="PCL3289" s="385"/>
      <c r="PCM3289" s="385"/>
      <c r="PCN3289" s="385"/>
      <c r="PCO3289" s="385"/>
      <c r="PCP3289" s="385"/>
      <c r="PCQ3289" s="385"/>
      <c r="PCR3289" s="385"/>
      <c r="PCS3289" s="385"/>
      <c r="PCT3289" s="385"/>
      <c r="PCU3289" s="385"/>
      <c r="PCV3289" s="385"/>
      <c r="PCW3289" s="385"/>
      <c r="PCX3289" s="385"/>
      <c r="PCY3289" s="385"/>
      <c r="PCZ3289" s="385"/>
      <c r="PDA3289" s="385"/>
      <c r="PDB3289" s="385"/>
      <c r="PDC3289" s="385"/>
      <c r="PDD3289" s="385"/>
      <c r="PDE3289" s="385"/>
      <c r="PDF3289" s="385"/>
      <c r="PDG3289" s="385"/>
      <c r="PDH3289" s="385"/>
      <c r="PDI3289" s="385"/>
      <c r="PDJ3289" s="385"/>
      <c r="PDK3289" s="385"/>
      <c r="PDL3289" s="385"/>
      <c r="PDM3289" s="385"/>
      <c r="PDN3289" s="385"/>
      <c r="PDO3289" s="385"/>
      <c r="PDP3289" s="385"/>
      <c r="PDQ3289" s="385"/>
      <c r="PDR3289" s="385"/>
      <c r="PDS3289" s="385"/>
      <c r="PDT3289" s="385"/>
      <c r="PDU3289" s="385"/>
      <c r="PDV3289" s="385"/>
      <c r="PDW3289" s="385"/>
      <c r="PDX3289" s="385"/>
      <c r="PDY3289" s="385"/>
      <c r="PDZ3289" s="385"/>
      <c r="PEA3289" s="385"/>
      <c r="PEB3289" s="385"/>
      <c r="PEC3289" s="385"/>
      <c r="PED3289" s="385"/>
      <c r="PEE3289" s="385"/>
      <c r="PEF3289" s="385"/>
      <c r="PEG3289" s="385"/>
      <c r="PEH3289" s="385"/>
      <c r="PEI3289" s="385"/>
      <c r="PEJ3289" s="385"/>
      <c r="PEK3289" s="385"/>
      <c r="PEL3289" s="385"/>
      <c r="PEM3289" s="385"/>
      <c r="PEN3289" s="385"/>
      <c r="PEO3289" s="385"/>
      <c r="PEP3289" s="385"/>
      <c r="PEQ3289" s="385"/>
      <c r="PER3289" s="385"/>
      <c r="PES3289" s="385"/>
      <c r="PET3289" s="385"/>
      <c r="PEU3289" s="385"/>
      <c r="PEV3289" s="385"/>
      <c r="PEW3289" s="385"/>
      <c r="PEX3289" s="385"/>
      <c r="PEY3289" s="385"/>
      <c r="PEZ3289" s="385"/>
      <c r="PFA3289" s="385"/>
      <c r="PFB3289" s="385"/>
      <c r="PFC3289" s="385"/>
      <c r="PFD3289" s="385"/>
      <c r="PFE3289" s="385"/>
      <c r="PFF3289" s="385"/>
      <c r="PFG3289" s="385"/>
      <c r="PFH3289" s="385"/>
      <c r="PFI3289" s="385"/>
      <c r="PFJ3289" s="385"/>
      <c r="PFK3289" s="385"/>
      <c r="PFL3289" s="385"/>
      <c r="PFM3289" s="385"/>
      <c r="PFN3289" s="385"/>
      <c r="PFO3289" s="385"/>
      <c r="PFP3289" s="385"/>
      <c r="PFQ3289" s="385"/>
      <c r="PFR3289" s="385"/>
      <c r="PFS3289" s="385"/>
      <c r="PFT3289" s="385"/>
      <c r="PFU3289" s="385"/>
      <c r="PFV3289" s="385"/>
      <c r="PFW3289" s="385"/>
      <c r="PFX3289" s="385"/>
      <c r="PFY3289" s="385"/>
      <c r="PFZ3289" s="385"/>
      <c r="PGA3289" s="385"/>
      <c r="PGB3289" s="385"/>
      <c r="PGC3289" s="385"/>
      <c r="PGD3289" s="385"/>
      <c r="PGE3289" s="385"/>
      <c r="PGF3289" s="385"/>
      <c r="PGG3289" s="385"/>
      <c r="PGH3289" s="385"/>
      <c r="PGI3289" s="385"/>
      <c r="PGJ3289" s="385"/>
      <c r="PGK3289" s="385"/>
      <c r="PGL3289" s="385"/>
      <c r="PGM3289" s="385"/>
      <c r="PGN3289" s="385"/>
      <c r="PGO3289" s="385"/>
      <c r="PGP3289" s="385"/>
      <c r="PGQ3289" s="385"/>
      <c r="PGR3289" s="385"/>
      <c r="PGS3289" s="385"/>
      <c r="PGT3289" s="385"/>
      <c r="PGU3289" s="385"/>
      <c r="PGV3289" s="385"/>
      <c r="PGW3289" s="385"/>
      <c r="PGX3289" s="385"/>
      <c r="PGY3289" s="385"/>
      <c r="PGZ3289" s="385"/>
      <c r="PHA3289" s="385"/>
      <c r="PHB3289" s="385"/>
      <c r="PHC3289" s="385"/>
      <c r="PHD3289" s="385"/>
      <c r="PHE3289" s="385"/>
      <c r="PHF3289" s="385"/>
      <c r="PHG3289" s="385"/>
      <c r="PHH3289" s="385"/>
      <c r="PHI3289" s="385"/>
      <c r="PHJ3289" s="385"/>
      <c r="PHK3289" s="385"/>
      <c r="PHL3289" s="385"/>
      <c r="PHM3289" s="385"/>
      <c r="PHN3289" s="385"/>
      <c r="PHO3289" s="385"/>
      <c r="PHP3289" s="385"/>
      <c r="PHQ3289" s="385"/>
      <c r="PHR3289" s="385"/>
      <c r="PHS3289" s="385"/>
      <c r="PHT3289" s="385"/>
      <c r="PHU3289" s="385"/>
      <c r="PHV3289" s="385"/>
      <c r="PHW3289" s="385"/>
      <c r="PHX3289" s="385"/>
      <c r="PHY3289" s="385"/>
      <c r="PHZ3289" s="385"/>
      <c r="PIA3289" s="385"/>
      <c r="PIB3289" s="385"/>
      <c r="PIC3289" s="385"/>
      <c r="PID3289" s="385"/>
      <c r="PIE3289" s="385"/>
      <c r="PIF3289" s="385"/>
      <c r="PIG3289" s="385"/>
      <c r="PIH3289" s="385"/>
      <c r="PII3289" s="385"/>
      <c r="PIJ3289" s="385"/>
      <c r="PIK3289" s="385"/>
      <c r="PIL3289" s="385"/>
      <c r="PIM3289" s="385"/>
      <c r="PIN3289" s="385"/>
      <c r="PIO3289" s="385"/>
      <c r="PIP3289" s="385"/>
      <c r="PIQ3289" s="385"/>
      <c r="PIR3289" s="385"/>
      <c r="PIS3289" s="385"/>
      <c r="PIT3289" s="385"/>
      <c r="PIU3289" s="385"/>
      <c r="PIV3289" s="385"/>
      <c r="PIW3289" s="385"/>
      <c r="PIX3289" s="385"/>
      <c r="PIY3289" s="385"/>
      <c r="PIZ3289" s="385"/>
      <c r="PJA3289" s="385"/>
      <c r="PJB3289" s="385"/>
      <c r="PJC3289" s="385"/>
      <c r="PJD3289" s="385"/>
      <c r="PJE3289" s="385"/>
      <c r="PJF3289" s="385"/>
      <c r="PJG3289" s="385"/>
      <c r="PJH3289" s="385"/>
      <c r="PJI3289" s="385"/>
      <c r="PJJ3289" s="385"/>
      <c r="PJK3289" s="385"/>
      <c r="PJL3289" s="385"/>
      <c r="PJM3289" s="385"/>
      <c r="PJN3289" s="385"/>
      <c r="PJO3289" s="385"/>
      <c r="PJP3289" s="385"/>
      <c r="PJQ3289" s="385"/>
      <c r="PJR3289" s="385"/>
      <c r="PJS3289" s="385"/>
      <c r="PJT3289" s="385"/>
      <c r="PJU3289" s="385"/>
      <c r="PJV3289" s="385"/>
      <c r="PJW3289" s="385"/>
      <c r="PJX3289" s="385"/>
      <c r="PJY3289" s="385"/>
      <c r="PJZ3289" s="385"/>
      <c r="PKA3289" s="385"/>
      <c r="PKB3289" s="385"/>
      <c r="PKC3289" s="385"/>
      <c r="PKD3289" s="385"/>
      <c r="PKE3289" s="385"/>
      <c r="PKF3289" s="385"/>
      <c r="PKG3289" s="385"/>
      <c r="PKH3289" s="385"/>
      <c r="PKI3289" s="385"/>
      <c r="PKJ3289" s="385"/>
      <c r="PKK3289" s="385"/>
      <c r="PKL3289" s="385"/>
      <c r="PKM3289" s="385"/>
      <c r="PKN3289" s="385"/>
      <c r="PKO3289" s="385"/>
      <c r="PKP3289" s="385"/>
      <c r="PKQ3289" s="385"/>
      <c r="PKR3289" s="385"/>
      <c r="PKS3289" s="385"/>
      <c r="PKT3289" s="385"/>
      <c r="PKU3289" s="385"/>
      <c r="PKV3289" s="385"/>
      <c r="PKW3289" s="385"/>
      <c r="PKX3289" s="385"/>
      <c r="PKY3289" s="385"/>
      <c r="PKZ3289" s="385"/>
      <c r="PLA3289" s="385"/>
      <c r="PLB3289" s="385"/>
      <c r="PLC3289" s="385"/>
      <c r="PLD3289" s="385"/>
      <c r="PLE3289" s="385"/>
      <c r="PLF3289" s="385"/>
      <c r="PLG3289" s="385"/>
      <c r="PLH3289" s="385"/>
      <c r="PLI3289" s="385"/>
      <c r="PLJ3289" s="385"/>
      <c r="PLK3289" s="385"/>
      <c r="PLL3289" s="385"/>
      <c r="PLM3289" s="385"/>
      <c r="PLN3289" s="385"/>
      <c r="PLO3289" s="385"/>
      <c r="PLP3289" s="385"/>
      <c r="PLQ3289" s="385"/>
      <c r="PLR3289" s="385"/>
      <c r="PLS3289" s="385"/>
      <c r="PLT3289" s="385"/>
      <c r="PLU3289" s="385"/>
      <c r="PLV3289" s="385"/>
      <c r="PLW3289" s="385"/>
      <c r="PLX3289" s="385"/>
      <c r="PLY3289" s="385"/>
      <c r="PLZ3289" s="385"/>
      <c r="PMA3289" s="385"/>
      <c r="PMB3289" s="385"/>
      <c r="PMC3289" s="385"/>
      <c r="PMD3289" s="385"/>
      <c r="PME3289" s="385"/>
      <c r="PMF3289" s="385"/>
      <c r="PMG3289" s="385"/>
      <c r="PMH3289" s="385"/>
      <c r="PMI3289" s="385"/>
      <c r="PMJ3289" s="385"/>
      <c r="PMK3289" s="385"/>
      <c r="PML3289" s="385"/>
      <c r="PMM3289" s="385"/>
      <c r="PMN3289" s="385"/>
      <c r="PMO3289" s="385"/>
      <c r="PMP3289" s="385"/>
      <c r="PMQ3289" s="385"/>
      <c r="PMR3289" s="385"/>
      <c r="PMS3289" s="385"/>
      <c r="PMT3289" s="385"/>
      <c r="PMU3289" s="385"/>
      <c r="PMV3289" s="385"/>
      <c r="PMW3289" s="385"/>
      <c r="PMX3289" s="385"/>
      <c r="PMY3289" s="385"/>
      <c r="PMZ3289" s="385"/>
      <c r="PNA3289" s="385"/>
      <c r="PNB3289" s="385"/>
      <c r="PNC3289" s="385"/>
      <c r="PND3289" s="385"/>
      <c r="PNE3289" s="385"/>
      <c r="PNF3289" s="385"/>
      <c r="PNG3289" s="385"/>
      <c r="PNH3289" s="385"/>
      <c r="PNI3289" s="385"/>
      <c r="PNJ3289" s="385"/>
      <c r="PNK3289" s="385"/>
      <c r="PNL3289" s="385"/>
      <c r="PNM3289" s="385"/>
      <c r="PNN3289" s="385"/>
      <c r="PNO3289" s="385"/>
      <c r="PNP3289" s="385"/>
      <c r="PNQ3289" s="385"/>
      <c r="PNR3289" s="385"/>
      <c r="PNS3289" s="385"/>
      <c r="PNT3289" s="385"/>
      <c r="PNU3289" s="385"/>
      <c r="PNV3289" s="385"/>
      <c r="PNW3289" s="385"/>
      <c r="PNX3289" s="385"/>
      <c r="PNY3289" s="385"/>
      <c r="PNZ3289" s="385"/>
      <c r="POA3289" s="385"/>
      <c r="POB3289" s="385"/>
      <c r="POC3289" s="385"/>
      <c r="POD3289" s="385"/>
      <c r="POE3289" s="385"/>
      <c r="POF3289" s="385"/>
      <c r="POG3289" s="385"/>
      <c r="POH3289" s="385"/>
      <c r="POI3289" s="385"/>
      <c r="POJ3289" s="385"/>
      <c r="POK3289" s="385"/>
      <c r="POL3289" s="385"/>
      <c r="POM3289" s="385"/>
      <c r="PON3289" s="385"/>
      <c r="POO3289" s="385"/>
      <c r="POP3289" s="385"/>
      <c r="POQ3289" s="385"/>
      <c r="POR3289" s="385"/>
      <c r="POS3289" s="385"/>
      <c r="POT3289" s="385"/>
      <c r="POU3289" s="385"/>
      <c r="POV3289" s="385"/>
      <c r="POW3289" s="385"/>
      <c r="POX3289" s="385"/>
      <c r="POY3289" s="385"/>
      <c r="POZ3289" s="385"/>
      <c r="PPA3289" s="385"/>
      <c r="PPB3289" s="385"/>
      <c r="PPC3289" s="385"/>
      <c r="PPD3289" s="385"/>
      <c r="PPE3289" s="385"/>
      <c r="PPF3289" s="385"/>
      <c r="PPG3289" s="385"/>
      <c r="PPH3289" s="385"/>
      <c r="PPI3289" s="385"/>
      <c r="PPJ3289" s="385"/>
      <c r="PPK3289" s="385"/>
      <c r="PPL3289" s="385"/>
      <c r="PPM3289" s="385"/>
      <c r="PPN3289" s="385"/>
      <c r="PPO3289" s="385"/>
      <c r="PPP3289" s="385"/>
      <c r="PPQ3289" s="385"/>
      <c r="PPR3289" s="385"/>
      <c r="PPS3289" s="385"/>
      <c r="PPT3289" s="385"/>
      <c r="PPU3289" s="385"/>
      <c r="PPV3289" s="385"/>
      <c r="PPW3289" s="385"/>
      <c r="PPX3289" s="385"/>
      <c r="PPY3289" s="385"/>
      <c r="PPZ3289" s="385"/>
      <c r="PQA3289" s="385"/>
      <c r="PQB3289" s="385"/>
      <c r="PQC3289" s="385"/>
      <c r="PQD3289" s="385"/>
      <c r="PQE3289" s="385"/>
      <c r="PQF3289" s="385"/>
      <c r="PQG3289" s="385"/>
      <c r="PQH3289" s="385"/>
      <c r="PQI3289" s="385"/>
      <c r="PQJ3289" s="385"/>
      <c r="PQK3289" s="385"/>
      <c r="PQL3289" s="385"/>
      <c r="PQM3289" s="385"/>
      <c r="PQN3289" s="385"/>
      <c r="PQO3289" s="385"/>
      <c r="PQP3289" s="385"/>
      <c r="PQQ3289" s="385"/>
      <c r="PQR3289" s="385"/>
      <c r="PQS3289" s="385"/>
      <c r="PQT3289" s="385"/>
      <c r="PQU3289" s="385"/>
      <c r="PQV3289" s="385"/>
      <c r="PQW3289" s="385"/>
      <c r="PQX3289" s="385"/>
      <c r="PQY3289" s="385"/>
      <c r="PQZ3289" s="385"/>
      <c r="PRA3289" s="385"/>
      <c r="PRB3289" s="385"/>
      <c r="PRC3289" s="385"/>
      <c r="PRD3289" s="385"/>
      <c r="PRE3289" s="385"/>
      <c r="PRF3289" s="385"/>
      <c r="PRG3289" s="385"/>
      <c r="PRH3289" s="385"/>
      <c r="PRI3289" s="385"/>
      <c r="PRJ3289" s="385"/>
      <c r="PRK3289" s="385"/>
      <c r="PRL3289" s="385"/>
      <c r="PRM3289" s="385"/>
      <c r="PRN3289" s="385"/>
      <c r="PRO3289" s="385"/>
      <c r="PRP3289" s="385"/>
      <c r="PRQ3289" s="385"/>
      <c r="PRR3289" s="385"/>
      <c r="PRS3289" s="385"/>
      <c r="PRT3289" s="385"/>
      <c r="PRU3289" s="385"/>
      <c r="PRV3289" s="385"/>
      <c r="PRW3289" s="385"/>
      <c r="PRX3289" s="385"/>
      <c r="PRY3289" s="385"/>
      <c r="PRZ3289" s="385"/>
      <c r="PSA3289" s="385"/>
      <c r="PSB3289" s="385"/>
      <c r="PSC3289" s="385"/>
      <c r="PSD3289" s="385"/>
      <c r="PSE3289" s="385"/>
      <c r="PSF3289" s="385"/>
      <c r="PSG3289" s="385"/>
      <c r="PSH3289" s="385"/>
      <c r="PSI3289" s="385"/>
      <c r="PSJ3289" s="385"/>
      <c r="PSK3289" s="385"/>
      <c r="PSL3289" s="385"/>
      <c r="PSM3289" s="385"/>
      <c r="PSN3289" s="385"/>
      <c r="PSO3289" s="385"/>
      <c r="PSP3289" s="385"/>
      <c r="PSQ3289" s="385"/>
      <c r="PSR3289" s="385"/>
      <c r="PSS3289" s="385"/>
      <c r="PST3289" s="385"/>
      <c r="PSU3289" s="385"/>
      <c r="PSV3289" s="385"/>
      <c r="PSW3289" s="385"/>
      <c r="PSX3289" s="385"/>
      <c r="PSY3289" s="385"/>
      <c r="PSZ3289" s="385"/>
      <c r="PTA3289" s="385"/>
      <c r="PTB3289" s="385"/>
      <c r="PTC3289" s="385"/>
      <c r="PTD3289" s="385"/>
      <c r="PTE3289" s="385"/>
      <c r="PTF3289" s="385"/>
      <c r="PTG3289" s="385"/>
      <c r="PTH3289" s="385"/>
      <c r="PTI3289" s="385"/>
      <c r="PTJ3289" s="385"/>
      <c r="PTK3289" s="385"/>
      <c r="PTL3289" s="385"/>
      <c r="PTM3289" s="385"/>
      <c r="PTN3289" s="385"/>
      <c r="PTO3289" s="385"/>
      <c r="PTP3289" s="385"/>
      <c r="PTQ3289" s="385"/>
      <c r="PTR3289" s="385"/>
      <c r="PTS3289" s="385"/>
      <c r="PTT3289" s="385"/>
      <c r="PTU3289" s="385"/>
      <c r="PTV3289" s="385"/>
      <c r="PTW3289" s="385"/>
      <c r="PTX3289" s="385"/>
      <c r="PTY3289" s="385"/>
      <c r="PTZ3289" s="385"/>
      <c r="PUA3289" s="385"/>
      <c r="PUB3289" s="385"/>
      <c r="PUC3289" s="385"/>
      <c r="PUD3289" s="385"/>
      <c r="PUE3289" s="385"/>
      <c r="PUF3289" s="385"/>
      <c r="PUG3289" s="385"/>
      <c r="PUH3289" s="385"/>
      <c r="PUI3289" s="385"/>
      <c r="PUJ3289" s="385"/>
      <c r="PUK3289" s="385"/>
      <c r="PUL3289" s="385"/>
      <c r="PUM3289" s="385"/>
      <c r="PUN3289" s="385"/>
      <c r="PUO3289" s="385"/>
      <c r="PUP3289" s="385"/>
      <c r="PUQ3289" s="385"/>
      <c r="PUR3289" s="385"/>
      <c r="PUS3289" s="385"/>
      <c r="PUT3289" s="385"/>
      <c r="PUU3289" s="385"/>
      <c r="PUV3289" s="385"/>
      <c r="PUW3289" s="385"/>
      <c r="PUX3289" s="385"/>
      <c r="PUY3289" s="385"/>
      <c r="PUZ3289" s="385"/>
      <c r="PVA3289" s="385"/>
      <c r="PVB3289" s="385"/>
      <c r="PVC3289" s="385"/>
      <c r="PVD3289" s="385"/>
      <c r="PVE3289" s="385"/>
      <c r="PVF3289" s="385"/>
      <c r="PVG3289" s="385"/>
      <c r="PVH3289" s="385"/>
      <c r="PVI3289" s="385"/>
      <c r="PVJ3289" s="385"/>
      <c r="PVK3289" s="385"/>
      <c r="PVL3289" s="385"/>
      <c r="PVM3289" s="385"/>
      <c r="PVN3289" s="385"/>
      <c r="PVO3289" s="385"/>
      <c r="PVP3289" s="385"/>
      <c r="PVQ3289" s="385"/>
      <c r="PVR3289" s="385"/>
      <c r="PVS3289" s="385"/>
      <c r="PVT3289" s="385"/>
      <c r="PVU3289" s="385"/>
      <c r="PVV3289" s="385"/>
      <c r="PVW3289" s="385"/>
      <c r="PVX3289" s="385"/>
      <c r="PVY3289" s="385"/>
      <c r="PVZ3289" s="385"/>
      <c r="PWA3289" s="385"/>
      <c r="PWB3289" s="385"/>
      <c r="PWC3289" s="385"/>
      <c r="PWD3289" s="385"/>
      <c r="PWE3289" s="385"/>
      <c r="PWF3289" s="385"/>
      <c r="PWG3289" s="385"/>
      <c r="PWH3289" s="385"/>
      <c r="PWI3289" s="385"/>
      <c r="PWJ3289" s="385"/>
      <c r="PWK3289" s="385"/>
      <c r="PWL3289" s="385"/>
      <c r="PWM3289" s="385"/>
      <c r="PWN3289" s="385"/>
      <c r="PWO3289" s="385"/>
      <c r="PWP3289" s="385"/>
      <c r="PWQ3289" s="385"/>
      <c r="PWR3289" s="385"/>
      <c r="PWS3289" s="385"/>
      <c r="PWT3289" s="385"/>
      <c r="PWU3289" s="385"/>
      <c r="PWV3289" s="385"/>
      <c r="PWW3289" s="385"/>
      <c r="PWX3289" s="385"/>
      <c r="PWY3289" s="385"/>
      <c r="PWZ3289" s="385"/>
      <c r="PXA3289" s="385"/>
      <c r="PXB3289" s="385"/>
      <c r="PXC3289" s="385"/>
      <c r="PXD3289" s="385"/>
      <c r="PXE3289" s="385"/>
      <c r="PXF3289" s="385"/>
      <c r="PXG3289" s="385"/>
      <c r="PXH3289" s="385"/>
      <c r="PXI3289" s="385"/>
      <c r="PXJ3289" s="385"/>
      <c r="PXK3289" s="385"/>
      <c r="PXL3289" s="385"/>
      <c r="PXM3289" s="385"/>
      <c r="PXN3289" s="385"/>
      <c r="PXO3289" s="385"/>
      <c r="PXP3289" s="385"/>
      <c r="PXQ3289" s="385"/>
      <c r="PXR3289" s="385"/>
      <c r="PXS3289" s="385"/>
      <c r="PXT3289" s="385"/>
      <c r="PXU3289" s="385"/>
      <c r="PXV3289" s="385"/>
      <c r="PXW3289" s="385"/>
      <c r="PXX3289" s="385"/>
      <c r="PXY3289" s="385"/>
      <c r="PXZ3289" s="385"/>
      <c r="PYA3289" s="385"/>
      <c r="PYB3289" s="385"/>
      <c r="PYC3289" s="385"/>
      <c r="PYD3289" s="385"/>
      <c r="PYE3289" s="385"/>
      <c r="PYF3289" s="385"/>
      <c r="PYG3289" s="385"/>
      <c r="PYH3289" s="385"/>
      <c r="PYI3289" s="385"/>
      <c r="PYJ3289" s="385"/>
      <c r="PYK3289" s="385"/>
      <c r="PYL3289" s="385"/>
      <c r="PYM3289" s="385"/>
      <c r="PYN3289" s="385"/>
      <c r="PYO3289" s="385"/>
      <c r="PYP3289" s="385"/>
      <c r="PYQ3289" s="385"/>
      <c r="PYR3289" s="385"/>
      <c r="PYS3289" s="385"/>
      <c r="PYT3289" s="385"/>
      <c r="PYU3289" s="385"/>
      <c r="PYV3289" s="385"/>
      <c r="PYW3289" s="385"/>
      <c r="PYX3289" s="385"/>
      <c r="PYY3289" s="385"/>
      <c r="PYZ3289" s="385"/>
      <c r="PZA3289" s="385"/>
      <c r="PZB3289" s="385"/>
      <c r="PZC3289" s="385"/>
      <c r="PZD3289" s="385"/>
      <c r="PZE3289" s="385"/>
      <c r="PZF3289" s="385"/>
      <c r="PZG3289" s="385"/>
      <c r="PZH3289" s="385"/>
      <c r="PZI3289" s="385"/>
      <c r="PZJ3289" s="385"/>
      <c r="PZK3289" s="385"/>
      <c r="PZL3289" s="385"/>
      <c r="PZM3289" s="385"/>
      <c r="PZN3289" s="385"/>
      <c r="PZO3289" s="385"/>
      <c r="PZP3289" s="385"/>
      <c r="PZQ3289" s="385"/>
      <c r="PZR3289" s="385"/>
      <c r="PZS3289" s="385"/>
      <c r="PZT3289" s="385"/>
      <c r="PZU3289" s="385"/>
      <c r="PZV3289" s="385"/>
      <c r="PZW3289" s="385"/>
      <c r="PZX3289" s="385"/>
      <c r="PZY3289" s="385"/>
      <c r="PZZ3289" s="385"/>
      <c r="QAA3289" s="385"/>
      <c r="QAB3289" s="385"/>
      <c r="QAC3289" s="385"/>
      <c r="QAD3289" s="385"/>
      <c r="QAE3289" s="385"/>
      <c r="QAF3289" s="385"/>
      <c r="QAG3289" s="385"/>
      <c r="QAH3289" s="385"/>
      <c r="QAI3289" s="385"/>
      <c r="QAJ3289" s="385"/>
      <c r="QAK3289" s="385"/>
      <c r="QAL3289" s="385"/>
      <c r="QAM3289" s="385"/>
      <c r="QAN3289" s="385"/>
      <c r="QAO3289" s="385"/>
      <c r="QAP3289" s="385"/>
      <c r="QAQ3289" s="385"/>
      <c r="QAR3289" s="385"/>
      <c r="QAS3289" s="385"/>
      <c r="QAT3289" s="385"/>
      <c r="QAU3289" s="385"/>
      <c r="QAV3289" s="385"/>
      <c r="QAW3289" s="385"/>
      <c r="QAX3289" s="385"/>
      <c r="QAY3289" s="385"/>
      <c r="QAZ3289" s="385"/>
      <c r="QBA3289" s="385"/>
      <c r="QBB3289" s="385"/>
      <c r="QBC3289" s="385"/>
      <c r="QBD3289" s="385"/>
      <c r="QBE3289" s="385"/>
      <c r="QBF3289" s="385"/>
      <c r="QBG3289" s="385"/>
      <c r="QBH3289" s="385"/>
      <c r="QBI3289" s="385"/>
      <c r="QBJ3289" s="385"/>
      <c r="QBK3289" s="385"/>
      <c r="QBL3289" s="385"/>
      <c r="QBM3289" s="385"/>
      <c r="QBN3289" s="385"/>
      <c r="QBO3289" s="385"/>
      <c r="QBP3289" s="385"/>
      <c r="QBQ3289" s="385"/>
      <c r="QBR3289" s="385"/>
      <c r="QBS3289" s="385"/>
      <c r="QBT3289" s="385"/>
      <c r="QBU3289" s="385"/>
      <c r="QBV3289" s="385"/>
      <c r="QBW3289" s="385"/>
      <c r="QBX3289" s="385"/>
      <c r="QBY3289" s="385"/>
      <c r="QBZ3289" s="385"/>
      <c r="QCA3289" s="385"/>
      <c r="QCB3289" s="385"/>
      <c r="QCC3289" s="385"/>
      <c r="QCD3289" s="385"/>
      <c r="QCE3289" s="385"/>
      <c r="QCF3289" s="385"/>
      <c r="QCG3289" s="385"/>
      <c r="QCH3289" s="385"/>
      <c r="QCI3289" s="385"/>
      <c r="QCJ3289" s="385"/>
      <c r="QCK3289" s="385"/>
      <c r="QCL3289" s="385"/>
      <c r="QCM3289" s="385"/>
      <c r="QCN3289" s="385"/>
      <c r="QCO3289" s="385"/>
      <c r="QCP3289" s="385"/>
      <c r="QCQ3289" s="385"/>
      <c r="QCR3289" s="385"/>
      <c r="QCS3289" s="385"/>
      <c r="QCT3289" s="385"/>
      <c r="QCU3289" s="385"/>
      <c r="QCV3289" s="385"/>
      <c r="QCW3289" s="385"/>
      <c r="QCX3289" s="385"/>
      <c r="QCY3289" s="385"/>
      <c r="QCZ3289" s="385"/>
      <c r="QDA3289" s="385"/>
      <c r="QDB3289" s="385"/>
      <c r="QDC3289" s="385"/>
      <c r="QDD3289" s="385"/>
      <c r="QDE3289" s="385"/>
      <c r="QDF3289" s="385"/>
      <c r="QDG3289" s="385"/>
      <c r="QDH3289" s="385"/>
      <c r="QDI3289" s="385"/>
      <c r="QDJ3289" s="385"/>
      <c r="QDK3289" s="385"/>
      <c r="QDL3289" s="385"/>
      <c r="QDM3289" s="385"/>
      <c r="QDN3289" s="385"/>
      <c r="QDO3289" s="385"/>
      <c r="QDP3289" s="385"/>
      <c r="QDQ3289" s="385"/>
      <c r="QDR3289" s="385"/>
      <c r="QDS3289" s="385"/>
      <c r="QDT3289" s="385"/>
      <c r="QDU3289" s="385"/>
      <c r="QDV3289" s="385"/>
      <c r="QDW3289" s="385"/>
      <c r="QDX3289" s="385"/>
      <c r="QDY3289" s="385"/>
      <c r="QDZ3289" s="385"/>
      <c r="QEA3289" s="385"/>
      <c r="QEB3289" s="385"/>
      <c r="QEC3289" s="385"/>
      <c r="QED3289" s="385"/>
      <c r="QEE3289" s="385"/>
      <c r="QEF3289" s="385"/>
      <c r="QEG3289" s="385"/>
      <c r="QEH3289" s="385"/>
      <c r="QEI3289" s="385"/>
      <c r="QEJ3289" s="385"/>
      <c r="QEK3289" s="385"/>
      <c r="QEL3289" s="385"/>
      <c r="QEM3289" s="385"/>
      <c r="QEN3289" s="385"/>
      <c r="QEO3289" s="385"/>
      <c r="QEP3289" s="385"/>
      <c r="QEQ3289" s="385"/>
      <c r="QER3289" s="385"/>
      <c r="QES3289" s="385"/>
      <c r="QET3289" s="385"/>
      <c r="QEU3289" s="385"/>
      <c r="QEV3289" s="385"/>
      <c r="QEW3289" s="385"/>
      <c r="QEX3289" s="385"/>
      <c r="QEY3289" s="385"/>
      <c r="QEZ3289" s="385"/>
      <c r="QFA3289" s="385"/>
      <c r="QFB3289" s="385"/>
      <c r="QFC3289" s="385"/>
      <c r="QFD3289" s="385"/>
      <c r="QFE3289" s="385"/>
      <c r="QFF3289" s="385"/>
      <c r="QFG3289" s="385"/>
      <c r="QFH3289" s="385"/>
      <c r="QFI3289" s="385"/>
      <c r="QFJ3289" s="385"/>
      <c r="QFK3289" s="385"/>
      <c r="QFL3289" s="385"/>
      <c r="QFM3289" s="385"/>
      <c r="QFN3289" s="385"/>
      <c r="QFO3289" s="385"/>
      <c r="QFP3289" s="385"/>
      <c r="QFQ3289" s="385"/>
      <c r="QFR3289" s="385"/>
      <c r="QFS3289" s="385"/>
      <c r="QFT3289" s="385"/>
      <c r="QFU3289" s="385"/>
      <c r="QFV3289" s="385"/>
      <c r="QFW3289" s="385"/>
      <c r="QFX3289" s="385"/>
      <c r="QFY3289" s="385"/>
      <c r="QFZ3289" s="385"/>
      <c r="QGA3289" s="385"/>
      <c r="QGB3289" s="385"/>
      <c r="QGC3289" s="385"/>
      <c r="QGD3289" s="385"/>
      <c r="QGE3289" s="385"/>
      <c r="QGF3289" s="385"/>
      <c r="QGG3289" s="385"/>
      <c r="QGH3289" s="385"/>
      <c r="QGI3289" s="385"/>
      <c r="QGJ3289" s="385"/>
      <c r="QGK3289" s="385"/>
      <c r="QGL3289" s="385"/>
      <c r="QGM3289" s="385"/>
      <c r="QGN3289" s="385"/>
      <c r="QGO3289" s="385"/>
      <c r="QGP3289" s="385"/>
      <c r="QGQ3289" s="385"/>
      <c r="QGR3289" s="385"/>
      <c r="QGS3289" s="385"/>
      <c r="QGT3289" s="385"/>
      <c r="QGU3289" s="385"/>
      <c r="QGV3289" s="385"/>
      <c r="QGW3289" s="385"/>
      <c r="QGX3289" s="385"/>
      <c r="QGY3289" s="385"/>
      <c r="QGZ3289" s="385"/>
      <c r="QHA3289" s="385"/>
      <c r="QHB3289" s="385"/>
      <c r="QHC3289" s="385"/>
      <c r="QHD3289" s="385"/>
      <c r="QHE3289" s="385"/>
      <c r="QHF3289" s="385"/>
      <c r="QHG3289" s="385"/>
      <c r="QHH3289" s="385"/>
      <c r="QHI3289" s="385"/>
      <c r="QHJ3289" s="385"/>
      <c r="QHK3289" s="385"/>
      <c r="QHL3289" s="385"/>
      <c r="QHM3289" s="385"/>
      <c r="QHN3289" s="385"/>
      <c r="QHO3289" s="385"/>
      <c r="QHP3289" s="385"/>
      <c r="QHQ3289" s="385"/>
      <c r="QHR3289" s="385"/>
      <c r="QHS3289" s="385"/>
      <c r="QHT3289" s="385"/>
      <c r="QHU3289" s="385"/>
      <c r="QHV3289" s="385"/>
      <c r="QHW3289" s="385"/>
      <c r="QHX3289" s="385"/>
      <c r="QHY3289" s="385"/>
      <c r="QHZ3289" s="385"/>
      <c r="QIA3289" s="385"/>
      <c r="QIB3289" s="385"/>
      <c r="QIC3289" s="385"/>
      <c r="QID3289" s="385"/>
      <c r="QIE3289" s="385"/>
      <c r="QIF3289" s="385"/>
      <c r="QIG3289" s="385"/>
      <c r="QIH3289" s="385"/>
      <c r="QII3289" s="385"/>
      <c r="QIJ3289" s="385"/>
      <c r="QIK3289" s="385"/>
      <c r="QIL3289" s="385"/>
      <c r="QIM3289" s="385"/>
      <c r="QIN3289" s="385"/>
      <c r="QIO3289" s="385"/>
      <c r="QIP3289" s="385"/>
      <c r="QIQ3289" s="385"/>
      <c r="QIR3289" s="385"/>
      <c r="QIS3289" s="385"/>
      <c r="QIT3289" s="385"/>
      <c r="QIU3289" s="385"/>
      <c r="QIV3289" s="385"/>
      <c r="QIW3289" s="385"/>
      <c r="QIX3289" s="385"/>
      <c r="QIY3289" s="385"/>
      <c r="QIZ3289" s="385"/>
      <c r="QJA3289" s="385"/>
      <c r="QJB3289" s="385"/>
      <c r="QJC3289" s="385"/>
      <c r="QJD3289" s="385"/>
      <c r="QJE3289" s="385"/>
      <c r="QJF3289" s="385"/>
      <c r="QJG3289" s="385"/>
      <c r="QJH3289" s="385"/>
      <c r="QJI3289" s="385"/>
      <c r="QJJ3289" s="385"/>
      <c r="QJK3289" s="385"/>
      <c r="QJL3289" s="385"/>
      <c r="QJM3289" s="385"/>
      <c r="QJN3289" s="385"/>
      <c r="QJO3289" s="385"/>
      <c r="QJP3289" s="385"/>
      <c r="QJQ3289" s="385"/>
      <c r="QJR3289" s="385"/>
      <c r="QJS3289" s="385"/>
      <c r="QJT3289" s="385"/>
      <c r="QJU3289" s="385"/>
      <c r="QJV3289" s="385"/>
      <c r="QJW3289" s="385"/>
      <c r="QJX3289" s="385"/>
      <c r="QJY3289" s="385"/>
      <c r="QJZ3289" s="385"/>
      <c r="QKA3289" s="385"/>
      <c r="QKB3289" s="385"/>
      <c r="QKC3289" s="385"/>
      <c r="QKD3289" s="385"/>
      <c r="QKE3289" s="385"/>
      <c r="QKF3289" s="385"/>
      <c r="QKG3289" s="385"/>
      <c r="QKH3289" s="385"/>
      <c r="QKI3289" s="385"/>
      <c r="QKJ3289" s="385"/>
      <c r="QKK3289" s="385"/>
      <c r="QKL3289" s="385"/>
      <c r="QKM3289" s="385"/>
      <c r="QKN3289" s="385"/>
      <c r="QKO3289" s="385"/>
      <c r="QKP3289" s="385"/>
      <c r="QKQ3289" s="385"/>
      <c r="QKR3289" s="385"/>
      <c r="QKS3289" s="385"/>
      <c r="QKT3289" s="385"/>
      <c r="QKU3289" s="385"/>
      <c r="QKV3289" s="385"/>
      <c r="QKW3289" s="385"/>
      <c r="QKX3289" s="385"/>
      <c r="QKY3289" s="385"/>
      <c r="QKZ3289" s="385"/>
      <c r="QLA3289" s="385"/>
      <c r="QLB3289" s="385"/>
      <c r="QLC3289" s="385"/>
      <c r="QLD3289" s="385"/>
      <c r="QLE3289" s="385"/>
      <c r="QLF3289" s="385"/>
      <c r="QLG3289" s="385"/>
      <c r="QLH3289" s="385"/>
      <c r="QLI3289" s="385"/>
      <c r="QLJ3289" s="385"/>
      <c r="QLK3289" s="385"/>
      <c r="QLL3289" s="385"/>
      <c r="QLM3289" s="385"/>
      <c r="QLN3289" s="385"/>
      <c r="QLO3289" s="385"/>
      <c r="QLP3289" s="385"/>
      <c r="QLQ3289" s="385"/>
      <c r="QLR3289" s="385"/>
      <c r="QLS3289" s="385"/>
      <c r="QLT3289" s="385"/>
      <c r="QLU3289" s="385"/>
      <c r="QLV3289" s="385"/>
      <c r="QLW3289" s="385"/>
      <c r="QLX3289" s="385"/>
      <c r="QLY3289" s="385"/>
      <c r="QLZ3289" s="385"/>
      <c r="QMA3289" s="385"/>
      <c r="QMB3289" s="385"/>
      <c r="QMC3289" s="385"/>
      <c r="QMD3289" s="385"/>
      <c r="QME3289" s="385"/>
      <c r="QMF3289" s="385"/>
      <c r="QMG3289" s="385"/>
      <c r="QMH3289" s="385"/>
      <c r="QMI3289" s="385"/>
      <c r="QMJ3289" s="385"/>
      <c r="QMK3289" s="385"/>
      <c r="QML3289" s="385"/>
      <c r="QMM3289" s="385"/>
      <c r="QMN3289" s="385"/>
      <c r="QMO3289" s="385"/>
      <c r="QMP3289" s="385"/>
      <c r="QMQ3289" s="385"/>
      <c r="QMR3289" s="385"/>
      <c r="QMS3289" s="385"/>
      <c r="QMT3289" s="385"/>
      <c r="QMU3289" s="385"/>
      <c r="QMV3289" s="385"/>
      <c r="QMW3289" s="385"/>
      <c r="QMX3289" s="385"/>
      <c r="QMY3289" s="385"/>
      <c r="QMZ3289" s="385"/>
      <c r="QNA3289" s="385"/>
      <c r="QNB3289" s="385"/>
      <c r="QNC3289" s="385"/>
      <c r="QND3289" s="385"/>
      <c r="QNE3289" s="385"/>
      <c r="QNF3289" s="385"/>
      <c r="QNG3289" s="385"/>
      <c r="QNH3289" s="385"/>
      <c r="QNI3289" s="385"/>
      <c r="QNJ3289" s="385"/>
      <c r="QNK3289" s="385"/>
      <c r="QNL3289" s="385"/>
      <c r="QNM3289" s="385"/>
      <c r="QNN3289" s="385"/>
      <c r="QNO3289" s="385"/>
      <c r="QNP3289" s="385"/>
      <c r="QNQ3289" s="385"/>
      <c r="QNR3289" s="385"/>
      <c r="QNS3289" s="385"/>
      <c r="QNT3289" s="385"/>
      <c r="QNU3289" s="385"/>
      <c r="QNV3289" s="385"/>
      <c r="QNW3289" s="385"/>
      <c r="QNX3289" s="385"/>
      <c r="QNY3289" s="385"/>
      <c r="QNZ3289" s="385"/>
      <c r="QOA3289" s="385"/>
      <c r="QOB3289" s="385"/>
      <c r="QOC3289" s="385"/>
      <c r="QOD3289" s="385"/>
      <c r="QOE3289" s="385"/>
      <c r="QOF3289" s="385"/>
      <c r="QOG3289" s="385"/>
      <c r="QOH3289" s="385"/>
      <c r="QOI3289" s="385"/>
      <c r="QOJ3289" s="385"/>
      <c r="QOK3289" s="385"/>
      <c r="QOL3289" s="385"/>
      <c r="QOM3289" s="385"/>
      <c r="QON3289" s="385"/>
      <c r="QOO3289" s="385"/>
      <c r="QOP3289" s="385"/>
      <c r="QOQ3289" s="385"/>
      <c r="QOR3289" s="385"/>
      <c r="QOS3289" s="385"/>
      <c r="QOT3289" s="385"/>
      <c r="QOU3289" s="385"/>
      <c r="QOV3289" s="385"/>
      <c r="QOW3289" s="385"/>
      <c r="QOX3289" s="385"/>
      <c r="QOY3289" s="385"/>
      <c r="QOZ3289" s="385"/>
      <c r="QPA3289" s="385"/>
      <c r="QPB3289" s="385"/>
      <c r="QPC3289" s="385"/>
      <c r="QPD3289" s="385"/>
      <c r="QPE3289" s="385"/>
      <c r="QPF3289" s="385"/>
      <c r="QPG3289" s="385"/>
      <c r="QPH3289" s="385"/>
      <c r="QPI3289" s="385"/>
      <c r="QPJ3289" s="385"/>
      <c r="QPK3289" s="385"/>
      <c r="QPL3289" s="385"/>
      <c r="QPM3289" s="385"/>
      <c r="QPN3289" s="385"/>
      <c r="QPO3289" s="385"/>
      <c r="QPP3289" s="385"/>
      <c r="QPQ3289" s="385"/>
      <c r="QPR3289" s="385"/>
      <c r="QPS3289" s="385"/>
      <c r="QPT3289" s="385"/>
      <c r="QPU3289" s="385"/>
      <c r="QPV3289" s="385"/>
      <c r="QPW3289" s="385"/>
      <c r="QPX3289" s="385"/>
      <c r="QPY3289" s="385"/>
      <c r="QPZ3289" s="385"/>
      <c r="QQA3289" s="385"/>
      <c r="QQB3289" s="385"/>
      <c r="QQC3289" s="385"/>
      <c r="QQD3289" s="385"/>
      <c r="QQE3289" s="385"/>
      <c r="QQF3289" s="385"/>
      <c r="QQG3289" s="385"/>
      <c r="QQH3289" s="385"/>
      <c r="QQI3289" s="385"/>
      <c r="QQJ3289" s="385"/>
      <c r="QQK3289" s="385"/>
      <c r="QQL3289" s="385"/>
      <c r="QQM3289" s="385"/>
      <c r="QQN3289" s="385"/>
      <c r="QQO3289" s="385"/>
      <c r="QQP3289" s="385"/>
      <c r="QQQ3289" s="385"/>
      <c r="QQR3289" s="385"/>
      <c r="QQS3289" s="385"/>
      <c r="QQT3289" s="385"/>
      <c r="QQU3289" s="385"/>
      <c r="QQV3289" s="385"/>
      <c r="QQW3289" s="385"/>
      <c r="QQX3289" s="385"/>
      <c r="QQY3289" s="385"/>
      <c r="QQZ3289" s="385"/>
      <c r="QRA3289" s="385"/>
      <c r="QRB3289" s="385"/>
      <c r="QRC3289" s="385"/>
      <c r="QRD3289" s="385"/>
      <c r="QRE3289" s="385"/>
      <c r="QRF3289" s="385"/>
      <c r="QRG3289" s="385"/>
      <c r="QRH3289" s="385"/>
      <c r="QRI3289" s="385"/>
      <c r="QRJ3289" s="385"/>
      <c r="QRK3289" s="385"/>
      <c r="QRL3289" s="385"/>
      <c r="QRM3289" s="385"/>
      <c r="QRN3289" s="385"/>
      <c r="QRO3289" s="385"/>
      <c r="QRP3289" s="385"/>
      <c r="QRQ3289" s="385"/>
      <c r="QRR3289" s="385"/>
      <c r="QRS3289" s="385"/>
      <c r="QRT3289" s="385"/>
      <c r="QRU3289" s="385"/>
      <c r="QRV3289" s="385"/>
      <c r="QRW3289" s="385"/>
      <c r="QRX3289" s="385"/>
      <c r="QRY3289" s="385"/>
      <c r="QRZ3289" s="385"/>
      <c r="QSA3289" s="385"/>
      <c r="QSB3289" s="385"/>
      <c r="QSC3289" s="385"/>
      <c r="QSD3289" s="385"/>
      <c r="QSE3289" s="385"/>
      <c r="QSF3289" s="385"/>
      <c r="QSG3289" s="385"/>
      <c r="QSH3289" s="385"/>
      <c r="QSI3289" s="385"/>
      <c r="QSJ3289" s="385"/>
      <c r="QSK3289" s="385"/>
      <c r="QSL3289" s="385"/>
      <c r="QSM3289" s="385"/>
      <c r="QSN3289" s="385"/>
      <c r="QSO3289" s="385"/>
      <c r="QSP3289" s="385"/>
      <c r="QSQ3289" s="385"/>
      <c r="QSR3289" s="385"/>
      <c r="QSS3289" s="385"/>
      <c r="QST3289" s="385"/>
      <c r="QSU3289" s="385"/>
      <c r="QSV3289" s="385"/>
      <c r="QSW3289" s="385"/>
      <c r="QSX3289" s="385"/>
      <c r="QSY3289" s="385"/>
      <c r="QSZ3289" s="385"/>
      <c r="QTA3289" s="385"/>
      <c r="QTB3289" s="385"/>
      <c r="QTC3289" s="385"/>
      <c r="QTD3289" s="385"/>
      <c r="QTE3289" s="385"/>
      <c r="QTF3289" s="385"/>
      <c r="QTG3289" s="385"/>
      <c r="QTH3289" s="385"/>
      <c r="QTI3289" s="385"/>
      <c r="QTJ3289" s="385"/>
      <c r="QTK3289" s="385"/>
      <c r="QTL3289" s="385"/>
      <c r="QTM3289" s="385"/>
      <c r="QTN3289" s="385"/>
      <c r="QTO3289" s="385"/>
      <c r="QTP3289" s="385"/>
      <c r="QTQ3289" s="385"/>
      <c r="QTR3289" s="385"/>
      <c r="QTS3289" s="385"/>
      <c r="QTT3289" s="385"/>
      <c r="QTU3289" s="385"/>
      <c r="QTV3289" s="385"/>
      <c r="QTW3289" s="385"/>
      <c r="QTX3289" s="385"/>
      <c r="QTY3289" s="385"/>
      <c r="QTZ3289" s="385"/>
      <c r="QUA3289" s="385"/>
      <c r="QUB3289" s="385"/>
      <c r="QUC3289" s="385"/>
      <c r="QUD3289" s="385"/>
      <c r="QUE3289" s="385"/>
      <c r="QUF3289" s="385"/>
      <c r="QUG3289" s="385"/>
      <c r="QUH3289" s="385"/>
      <c r="QUI3289" s="385"/>
      <c r="QUJ3289" s="385"/>
      <c r="QUK3289" s="385"/>
      <c r="QUL3289" s="385"/>
      <c r="QUM3289" s="385"/>
      <c r="QUN3289" s="385"/>
      <c r="QUO3289" s="385"/>
      <c r="QUP3289" s="385"/>
      <c r="QUQ3289" s="385"/>
      <c r="QUR3289" s="385"/>
      <c r="QUS3289" s="385"/>
      <c r="QUT3289" s="385"/>
      <c r="QUU3289" s="385"/>
      <c r="QUV3289" s="385"/>
      <c r="QUW3289" s="385"/>
      <c r="QUX3289" s="385"/>
      <c r="QUY3289" s="385"/>
      <c r="QUZ3289" s="385"/>
      <c r="QVA3289" s="385"/>
      <c r="QVB3289" s="385"/>
      <c r="QVC3289" s="385"/>
      <c r="QVD3289" s="385"/>
      <c r="QVE3289" s="385"/>
      <c r="QVF3289" s="385"/>
      <c r="QVG3289" s="385"/>
      <c r="QVH3289" s="385"/>
      <c r="QVI3289" s="385"/>
      <c r="QVJ3289" s="385"/>
      <c r="QVK3289" s="385"/>
      <c r="QVL3289" s="385"/>
      <c r="QVM3289" s="385"/>
      <c r="QVN3289" s="385"/>
      <c r="QVO3289" s="385"/>
      <c r="QVP3289" s="385"/>
      <c r="QVQ3289" s="385"/>
      <c r="QVR3289" s="385"/>
      <c r="QVS3289" s="385"/>
      <c r="QVT3289" s="385"/>
      <c r="QVU3289" s="385"/>
      <c r="QVV3289" s="385"/>
      <c r="QVW3289" s="385"/>
      <c r="QVX3289" s="385"/>
      <c r="QVY3289" s="385"/>
      <c r="QVZ3289" s="385"/>
      <c r="QWA3289" s="385"/>
      <c r="QWB3289" s="385"/>
      <c r="QWC3289" s="385"/>
      <c r="QWD3289" s="385"/>
      <c r="QWE3289" s="385"/>
      <c r="QWF3289" s="385"/>
      <c r="QWG3289" s="385"/>
      <c r="QWH3289" s="385"/>
      <c r="QWI3289" s="385"/>
      <c r="QWJ3289" s="385"/>
      <c r="QWK3289" s="385"/>
      <c r="QWL3289" s="385"/>
      <c r="QWM3289" s="385"/>
      <c r="QWN3289" s="385"/>
      <c r="QWO3289" s="385"/>
      <c r="QWP3289" s="385"/>
      <c r="QWQ3289" s="385"/>
      <c r="QWR3289" s="385"/>
      <c r="QWS3289" s="385"/>
      <c r="QWT3289" s="385"/>
      <c r="QWU3289" s="385"/>
      <c r="QWV3289" s="385"/>
      <c r="QWW3289" s="385"/>
      <c r="QWX3289" s="385"/>
      <c r="QWY3289" s="385"/>
      <c r="QWZ3289" s="385"/>
      <c r="QXA3289" s="385"/>
      <c r="QXB3289" s="385"/>
      <c r="QXC3289" s="385"/>
      <c r="QXD3289" s="385"/>
      <c r="QXE3289" s="385"/>
      <c r="QXF3289" s="385"/>
      <c r="QXG3289" s="385"/>
      <c r="QXH3289" s="385"/>
      <c r="QXI3289" s="385"/>
      <c r="QXJ3289" s="385"/>
      <c r="QXK3289" s="385"/>
      <c r="QXL3289" s="385"/>
      <c r="QXM3289" s="385"/>
      <c r="QXN3289" s="385"/>
      <c r="QXO3289" s="385"/>
      <c r="QXP3289" s="385"/>
      <c r="QXQ3289" s="385"/>
      <c r="QXR3289" s="385"/>
      <c r="QXS3289" s="385"/>
      <c r="QXT3289" s="385"/>
      <c r="QXU3289" s="385"/>
      <c r="QXV3289" s="385"/>
      <c r="QXW3289" s="385"/>
      <c r="QXX3289" s="385"/>
      <c r="QXY3289" s="385"/>
      <c r="QXZ3289" s="385"/>
      <c r="QYA3289" s="385"/>
      <c r="QYB3289" s="385"/>
      <c r="QYC3289" s="385"/>
      <c r="QYD3289" s="385"/>
      <c r="QYE3289" s="385"/>
      <c r="QYF3289" s="385"/>
      <c r="QYG3289" s="385"/>
      <c r="QYH3289" s="385"/>
      <c r="QYI3289" s="385"/>
      <c r="QYJ3289" s="385"/>
      <c r="QYK3289" s="385"/>
      <c r="QYL3289" s="385"/>
      <c r="QYM3289" s="385"/>
      <c r="QYN3289" s="385"/>
      <c r="QYO3289" s="385"/>
      <c r="QYP3289" s="385"/>
      <c r="QYQ3289" s="385"/>
      <c r="QYR3289" s="385"/>
      <c r="QYS3289" s="385"/>
      <c r="QYT3289" s="385"/>
      <c r="QYU3289" s="385"/>
      <c r="QYV3289" s="385"/>
      <c r="QYW3289" s="385"/>
      <c r="QYX3289" s="385"/>
      <c r="QYY3289" s="385"/>
      <c r="QYZ3289" s="385"/>
      <c r="QZA3289" s="385"/>
      <c r="QZB3289" s="385"/>
      <c r="QZC3289" s="385"/>
      <c r="QZD3289" s="385"/>
      <c r="QZE3289" s="385"/>
      <c r="QZF3289" s="385"/>
      <c r="QZG3289" s="385"/>
      <c r="QZH3289" s="385"/>
      <c r="QZI3289" s="385"/>
      <c r="QZJ3289" s="385"/>
      <c r="QZK3289" s="385"/>
      <c r="QZL3289" s="385"/>
      <c r="QZM3289" s="385"/>
      <c r="QZN3289" s="385"/>
      <c r="QZO3289" s="385"/>
      <c r="QZP3289" s="385"/>
      <c r="QZQ3289" s="385"/>
      <c r="QZR3289" s="385"/>
      <c r="QZS3289" s="385"/>
      <c r="QZT3289" s="385"/>
      <c r="QZU3289" s="385"/>
      <c r="QZV3289" s="385"/>
      <c r="QZW3289" s="385"/>
      <c r="QZX3289" s="385"/>
      <c r="QZY3289" s="385"/>
      <c r="QZZ3289" s="385"/>
      <c r="RAA3289" s="385"/>
      <c r="RAB3289" s="385"/>
      <c r="RAC3289" s="385"/>
      <c r="RAD3289" s="385"/>
      <c r="RAE3289" s="385"/>
      <c r="RAF3289" s="385"/>
      <c r="RAG3289" s="385"/>
      <c r="RAH3289" s="385"/>
      <c r="RAI3289" s="385"/>
      <c r="RAJ3289" s="385"/>
      <c r="RAK3289" s="385"/>
      <c r="RAL3289" s="385"/>
      <c r="RAM3289" s="385"/>
      <c r="RAN3289" s="385"/>
      <c r="RAO3289" s="385"/>
      <c r="RAP3289" s="385"/>
      <c r="RAQ3289" s="385"/>
      <c r="RAR3289" s="385"/>
      <c r="RAS3289" s="385"/>
      <c r="RAT3289" s="385"/>
      <c r="RAU3289" s="385"/>
      <c r="RAV3289" s="385"/>
      <c r="RAW3289" s="385"/>
      <c r="RAX3289" s="385"/>
      <c r="RAY3289" s="385"/>
      <c r="RAZ3289" s="385"/>
      <c r="RBA3289" s="385"/>
      <c r="RBB3289" s="385"/>
      <c r="RBC3289" s="385"/>
      <c r="RBD3289" s="385"/>
      <c r="RBE3289" s="385"/>
      <c r="RBF3289" s="385"/>
      <c r="RBG3289" s="385"/>
      <c r="RBH3289" s="385"/>
      <c r="RBI3289" s="385"/>
      <c r="RBJ3289" s="385"/>
      <c r="RBK3289" s="385"/>
      <c r="RBL3289" s="385"/>
      <c r="RBM3289" s="385"/>
      <c r="RBN3289" s="385"/>
      <c r="RBO3289" s="385"/>
      <c r="RBP3289" s="385"/>
      <c r="RBQ3289" s="385"/>
      <c r="RBR3289" s="385"/>
      <c r="RBS3289" s="385"/>
      <c r="RBT3289" s="385"/>
      <c r="RBU3289" s="385"/>
      <c r="RBV3289" s="385"/>
      <c r="RBW3289" s="385"/>
      <c r="RBX3289" s="385"/>
      <c r="RBY3289" s="385"/>
      <c r="RBZ3289" s="385"/>
      <c r="RCA3289" s="385"/>
      <c r="RCB3289" s="385"/>
      <c r="RCC3289" s="385"/>
      <c r="RCD3289" s="385"/>
      <c r="RCE3289" s="385"/>
      <c r="RCF3289" s="385"/>
      <c r="RCG3289" s="385"/>
      <c r="RCH3289" s="385"/>
      <c r="RCI3289" s="385"/>
      <c r="RCJ3289" s="385"/>
      <c r="RCK3289" s="385"/>
      <c r="RCL3289" s="385"/>
      <c r="RCM3289" s="385"/>
      <c r="RCN3289" s="385"/>
      <c r="RCO3289" s="385"/>
      <c r="RCP3289" s="385"/>
      <c r="RCQ3289" s="385"/>
      <c r="RCR3289" s="385"/>
      <c r="RCS3289" s="385"/>
      <c r="RCT3289" s="385"/>
      <c r="RCU3289" s="385"/>
      <c r="RCV3289" s="385"/>
      <c r="RCW3289" s="385"/>
      <c r="RCX3289" s="385"/>
      <c r="RCY3289" s="385"/>
      <c r="RCZ3289" s="385"/>
      <c r="RDA3289" s="385"/>
      <c r="RDB3289" s="385"/>
      <c r="RDC3289" s="385"/>
      <c r="RDD3289" s="385"/>
      <c r="RDE3289" s="385"/>
      <c r="RDF3289" s="385"/>
      <c r="RDG3289" s="385"/>
      <c r="RDH3289" s="385"/>
      <c r="RDI3289" s="385"/>
      <c r="RDJ3289" s="385"/>
      <c r="RDK3289" s="385"/>
      <c r="RDL3289" s="385"/>
      <c r="RDM3289" s="385"/>
      <c r="RDN3289" s="385"/>
      <c r="RDO3289" s="385"/>
      <c r="RDP3289" s="385"/>
      <c r="RDQ3289" s="385"/>
      <c r="RDR3289" s="385"/>
      <c r="RDS3289" s="385"/>
      <c r="RDT3289" s="385"/>
      <c r="RDU3289" s="385"/>
      <c r="RDV3289" s="385"/>
      <c r="RDW3289" s="385"/>
      <c r="RDX3289" s="385"/>
      <c r="RDY3289" s="385"/>
      <c r="RDZ3289" s="385"/>
      <c r="REA3289" s="385"/>
      <c r="REB3289" s="385"/>
      <c r="REC3289" s="385"/>
      <c r="RED3289" s="385"/>
      <c r="REE3289" s="385"/>
      <c r="REF3289" s="385"/>
      <c r="REG3289" s="385"/>
      <c r="REH3289" s="385"/>
      <c r="REI3289" s="385"/>
      <c r="REJ3289" s="385"/>
      <c r="REK3289" s="385"/>
      <c r="REL3289" s="385"/>
      <c r="REM3289" s="385"/>
      <c r="REN3289" s="385"/>
      <c r="REO3289" s="385"/>
      <c r="REP3289" s="385"/>
      <c r="REQ3289" s="385"/>
      <c r="RER3289" s="385"/>
      <c r="RES3289" s="385"/>
      <c r="RET3289" s="385"/>
      <c r="REU3289" s="385"/>
      <c r="REV3289" s="385"/>
      <c r="REW3289" s="385"/>
      <c r="REX3289" s="385"/>
      <c r="REY3289" s="385"/>
      <c r="REZ3289" s="385"/>
      <c r="RFA3289" s="385"/>
      <c r="RFB3289" s="385"/>
      <c r="RFC3289" s="385"/>
      <c r="RFD3289" s="385"/>
      <c r="RFE3289" s="385"/>
      <c r="RFF3289" s="385"/>
      <c r="RFG3289" s="385"/>
      <c r="RFH3289" s="385"/>
      <c r="RFI3289" s="385"/>
      <c r="RFJ3289" s="385"/>
      <c r="RFK3289" s="385"/>
      <c r="RFL3289" s="385"/>
      <c r="RFM3289" s="385"/>
      <c r="RFN3289" s="385"/>
      <c r="RFO3289" s="385"/>
      <c r="RFP3289" s="385"/>
      <c r="RFQ3289" s="385"/>
      <c r="RFR3289" s="385"/>
      <c r="RFS3289" s="385"/>
      <c r="RFT3289" s="385"/>
      <c r="RFU3289" s="385"/>
      <c r="RFV3289" s="385"/>
      <c r="RFW3289" s="385"/>
      <c r="RFX3289" s="385"/>
      <c r="RFY3289" s="385"/>
      <c r="RFZ3289" s="385"/>
      <c r="RGA3289" s="385"/>
      <c r="RGB3289" s="385"/>
      <c r="RGC3289" s="385"/>
      <c r="RGD3289" s="385"/>
      <c r="RGE3289" s="385"/>
      <c r="RGF3289" s="385"/>
      <c r="RGG3289" s="385"/>
      <c r="RGH3289" s="385"/>
      <c r="RGI3289" s="385"/>
      <c r="RGJ3289" s="385"/>
      <c r="RGK3289" s="385"/>
      <c r="RGL3289" s="385"/>
      <c r="RGM3289" s="385"/>
      <c r="RGN3289" s="385"/>
      <c r="RGO3289" s="385"/>
      <c r="RGP3289" s="385"/>
      <c r="RGQ3289" s="385"/>
      <c r="RGR3289" s="385"/>
      <c r="RGS3289" s="385"/>
      <c r="RGT3289" s="385"/>
      <c r="RGU3289" s="385"/>
      <c r="RGV3289" s="385"/>
      <c r="RGW3289" s="385"/>
      <c r="RGX3289" s="385"/>
      <c r="RGY3289" s="385"/>
      <c r="RGZ3289" s="385"/>
      <c r="RHA3289" s="385"/>
      <c r="RHB3289" s="385"/>
      <c r="RHC3289" s="385"/>
      <c r="RHD3289" s="385"/>
      <c r="RHE3289" s="385"/>
      <c r="RHF3289" s="385"/>
      <c r="RHG3289" s="385"/>
      <c r="RHH3289" s="385"/>
      <c r="RHI3289" s="385"/>
      <c r="RHJ3289" s="385"/>
      <c r="RHK3289" s="385"/>
      <c r="RHL3289" s="385"/>
      <c r="RHM3289" s="385"/>
      <c r="RHN3289" s="385"/>
      <c r="RHO3289" s="385"/>
      <c r="RHP3289" s="385"/>
      <c r="RHQ3289" s="385"/>
      <c r="RHR3289" s="385"/>
      <c r="RHS3289" s="385"/>
      <c r="RHT3289" s="385"/>
      <c r="RHU3289" s="385"/>
      <c r="RHV3289" s="385"/>
      <c r="RHW3289" s="385"/>
      <c r="RHX3289" s="385"/>
      <c r="RHY3289" s="385"/>
      <c r="RHZ3289" s="385"/>
      <c r="RIA3289" s="385"/>
      <c r="RIB3289" s="385"/>
      <c r="RIC3289" s="385"/>
      <c r="RID3289" s="385"/>
      <c r="RIE3289" s="385"/>
      <c r="RIF3289" s="385"/>
      <c r="RIG3289" s="385"/>
      <c r="RIH3289" s="385"/>
      <c r="RII3289" s="385"/>
      <c r="RIJ3289" s="385"/>
      <c r="RIK3289" s="385"/>
      <c r="RIL3289" s="385"/>
      <c r="RIM3289" s="385"/>
      <c r="RIN3289" s="385"/>
      <c r="RIO3289" s="385"/>
      <c r="RIP3289" s="385"/>
      <c r="RIQ3289" s="385"/>
      <c r="RIR3289" s="385"/>
      <c r="RIS3289" s="385"/>
      <c r="RIT3289" s="385"/>
      <c r="RIU3289" s="385"/>
      <c r="RIV3289" s="385"/>
      <c r="RIW3289" s="385"/>
      <c r="RIX3289" s="385"/>
      <c r="RIY3289" s="385"/>
      <c r="RIZ3289" s="385"/>
      <c r="RJA3289" s="385"/>
      <c r="RJB3289" s="385"/>
      <c r="RJC3289" s="385"/>
      <c r="RJD3289" s="385"/>
      <c r="RJE3289" s="385"/>
      <c r="RJF3289" s="385"/>
      <c r="RJG3289" s="385"/>
      <c r="RJH3289" s="385"/>
      <c r="RJI3289" s="385"/>
      <c r="RJJ3289" s="385"/>
      <c r="RJK3289" s="385"/>
      <c r="RJL3289" s="385"/>
      <c r="RJM3289" s="385"/>
      <c r="RJN3289" s="385"/>
      <c r="RJO3289" s="385"/>
      <c r="RJP3289" s="385"/>
      <c r="RJQ3289" s="385"/>
      <c r="RJR3289" s="385"/>
      <c r="RJS3289" s="385"/>
      <c r="RJT3289" s="385"/>
      <c r="RJU3289" s="385"/>
      <c r="RJV3289" s="385"/>
      <c r="RJW3289" s="385"/>
      <c r="RJX3289" s="385"/>
      <c r="RJY3289" s="385"/>
      <c r="RJZ3289" s="385"/>
      <c r="RKA3289" s="385"/>
      <c r="RKB3289" s="385"/>
      <c r="RKC3289" s="385"/>
      <c r="RKD3289" s="385"/>
      <c r="RKE3289" s="385"/>
      <c r="RKF3289" s="385"/>
      <c r="RKG3289" s="385"/>
      <c r="RKH3289" s="385"/>
      <c r="RKI3289" s="385"/>
      <c r="RKJ3289" s="385"/>
      <c r="RKK3289" s="385"/>
      <c r="RKL3289" s="385"/>
      <c r="RKM3289" s="385"/>
      <c r="RKN3289" s="385"/>
      <c r="RKO3289" s="385"/>
      <c r="RKP3289" s="385"/>
      <c r="RKQ3289" s="385"/>
      <c r="RKR3289" s="385"/>
      <c r="RKS3289" s="385"/>
      <c r="RKT3289" s="385"/>
      <c r="RKU3289" s="385"/>
      <c r="RKV3289" s="385"/>
      <c r="RKW3289" s="385"/>
      <c r="RKX3289" s="385"/>
      <c r="RKY3289" s="385"/>
      <c r="RKZ3289" s="385"/>
      <c r="RLA3289" s="385"/>
      <c r="RLB3289" s="385"/>
      <c r="RLC3289" s="385"/>
      <c r="RLD3289" s="385"/>
      <c r="RLE3289" s="385"/>
      <c r="RLF3289" s="385"/>
      <c r="RLG3289" s="385"/>
      <c r="RLH3289" s="385"/>
      <c r="RLI3289" s="385"/>
      <c r="RLJ3289" s="385"/>
      <c r="RLK3289" s="385"/>
      <c r="RLL3289" s="385"/>
      <c r="RLM3289" s="385"/>
      <c r="RLN3289" s="385"/>
      <c r="RLO3289" s="385"/>
      <c r="RLP3289" s="385"/>
      <c r="RLQ3289" s="385"/>
      <c r="RLR3289" s="385"/>
      <c r="RLS3289" s="385"/>
      <c r="RLT3289" s="385"/>
      <c r="RLU3289" s="385"/>
      <c r="RLV3289" s="385"/>
      <c r="RLW3289" s="385"/>
      <c r="RLX3289" s="385"/>
      <c r="RLY3289" s="385"/>
      <c r="RLZ3289" s="385"/>
      <c r="RMA3289" s="385"/>
      <c r="RMB3289" s="385"/>
      <c r="RMC3289" s="385"/>
      <c r="RMD3289" s="385"/>
      <c r="RME3289" s="385"/>
      <c r="RMF3289" s="385"/>
      <c r="RMG3289" s="385"/>
      <c r="RMH3289" s="385"/>
      <c r="RMI3289" s="385"/>
      <c r="RMJ3289" s="385"/>
      <c r="RMK3289" s="385"/>
      <c r="RML3289" s="385"/>
      <c r="RMM3289" s="385"/>
      <c r="RMN3289" s="385"/>
      <c r="RMO3289" s="385"/>
      <c r="RMP3289" s="385"/>
      <c r="RMQ3289" s="385"/>
      <c r="RMR3289" s="385"/>
      <c r="RMS3289" s="385"/>
      <c r="RMT3289" s="385"/>
      <c r="RMU3289" s="385"/>
      <c r="RMV3289" s="385"/>
      <c r="RMW3289" s="385"/>
      <c r="RMX3289" s="385"/>
      <c r="RMY3289" s="385"/>
      <c r="RMZ3289" s="385"/>
      <c r="RNA3289" s="385"/>
      <c r="RNB3289" s="385"/>
      <c r="RNC3289" s="385"/>
      <c r="RND3289" s="385"/>
      <c r="RNE3289" s="385"/>
      <c r="RNF3289" s="385"/>
      <c r="RNG3289" s="385"/>
      <c r="RNH3289" s="385"/>
      <c r="RNI3289" s="385"/>
      <c r="RNJ3289" s="385"/>
      <c r="RNK3289" s="385"/>
      <c r="RNL3289" s="385"/>
      <c r="RNM3289" s="385"/>
      <c r="RNN3289" s="385"/>
      <c r="RNO3289" s="385"/>
      <c r="RNP3289" s="385"/>
      <c r="RNQ3289" s="385"/>
      <c r="RNR3289" s="385"/>
      <c r="RNS3289" s="385"/>
      <c r="RNT3289" s="385"/>
      <c r="RNU3289" s="385"/>
      <c r="RNV3289" s="385"/>
      <c r="RNW3289" s="385"/>
      <c r="RNX3289" s="385"/>
      <c r="RNY3289" s="385"/>
      <c r="RNZ3289" s="385"/>
      <c r="ROA3289" s="385"/>
      <c r="ROB3289" s="385"/>
      <c r="ROC3289" s="385"/>
      <c r="ROD3289" s="385"/>
      <c r="ROE3289" s="385"/>
      <c r="ROF3289" s="385"/>
      <c r="ROG3289" s="385"/>
      <c r="ROH3289" s="385"/>
      <c r="ROI3289" s="385"/>
      <c r="ROJ3289" s="385"/>
      <c r="ROK3289" s="385"/>
      <c r="ROL3289" s="385"/>
      <c r="ROM3289" s="385"/>
      <c r="RON3289" s="385"/>
      <c r="ROO3289" s="385"/>
      <c r="ROP3289" s="385"/>
      <c r="ROQ3289" s="385"/>
      <c r="ROR3289" s="385"/>
      <c r="ROS3289" s="385"/>
      <c r="ROT3289" s="385"/>
      <c r="ROU3289" s="385"/>
      <c r="ROV3289" s="385"/>
      <c r="ROW3289" s="385"/>
      <c r="ROX3289" s="385"/>
      <c r="ROY3289" s="385"/>
      <c r="ROZ3289" s="385"/>
      <c r="RPA3289" s="385"/>
      <c r="RPB3289" s="385"/>
      <c r="RPC3289" s="385"/>
      <c r="RPD3289" s="385"/>
      <c r="RPE3289" s="385"/>
      <c r="RPF3289" s="385"/>
      <c r="RPG3289" s="385"/>
      <c r="RPH3289" s="385"/>
      <c r="RPI3289" s="385"/>
      <c r="RPJ3289" s="385"/>
      <c r="RPK3289" s="385"/>
      <c r="RPL3289" s="385"/>
      <c r="RPM3289" s="385"/>
      <c r="RPN3289" s="385"/>
      <c r="RPO3289" s="385"/>
      <c r="RPP3289" s="385"/>
      <c r="RPQ3289" s="385"/>
      <c r="RPR3289" s="385"/>
      <c r="RPS3289" s="385"/>
      <c r="RPT3289" s="385"/>
      <c r="RPU3289" s="385"/>
      <c r="RPV3289" s="385"/>
      <c r="RPW3289" s="385"/>
      <c r="RPX3289" s="385"/>
      <c r="RPY3289" s="385"/>
      <c r="RPZ3289" s="385"/>
      <c r="RQA3289" s="385"/>
      <c r="RQB3289" s="385"/>
      <c r="RQC3289" s="385"/>
      <c r="RQD3289" s="385"/>
      <c r="RQE3289" s="385"/>
      <c r="RQF3289" s="385"/>
      <c r="RQG3289" s="385"/>
      <c r="RQH3289" s="385"/>
      <c r="RQI3289" s="385"/>
      <c r="RQJ3289" s="385"/>
      <c r="RQK3289" s="385"/>
      <c r="RQL3289" s="385"/>
      <c r="RQM3289" s="385"/>
      <c r="RQN3289" s="385"/>
      <c r="RQO3289" s="385"/>
      <c r="RQP3289" s="385"/>
      <c r="RQQ3289" s="385"/>
      <c r="RQR3289" s="385"/>
      <c r="RQS3289" s="385"/>
      <c r="RQT3289" s="385"/>
      <c r="RQU3289" s="385"/>
      <c r="RQV3289" s="385"/>
      <c r="RQW3289" s="385"/>
      <c r="RQX3289" s="385"/>
      <c r="RQY3289" s="385"/>
      <c r="RQZ3289" s="385"/>
      <c r="RRA3289" s="385"/>
      <c r="RRB3289" s="385"/>
      <c r="RRC3289" s="385"/>
      <c r="RRD3289" s="385"/>
      <c r="RRE3289" s="385"/>
      <c r="RRF3289" s="385"/>
      <c r="RRG3289" s="385"/>
      <c r="RRH3289" s="385"/>
      <c r="RRI3289" s="385"/>
      <c r="RRJ3289" s="385"/>
      <c r="RRK3289" s="385"/>
      <c r="RRL3289" s="385"/>
      <c r="RRM3289" s="385"/>
      <c r="RRN3289" s="385"/>
      <c r="RRO3289" s="385"/>
      <c r="RRP3289" s="385"/>
      <c r="RRQ3289" s="385"/>
      <c r="RRR3289" s="385"/>
      <c r="RRS3289" s="385"/>
      <c r="RRT3289" s="385"/>
      <c r="RRU3289" s="385"/>
      <c r="RRV3289" s="385"/>
      <c r="RRW3289" s="385"/>
      <c r="RRX3289" s="385"/>
      <c r="RRY3289" s="385"/>
      <c r="RRZ3289" s="385"/>
      <c r="RSA3289" s="385"/>
      <c r="RSB3289" s="385"/>
      <c r="RSC3289" s="385"/>
      <c r="RSD3289" s="385"/>
      <c r="RSE3289" s="385"/>
      <c r="RSF3289" s="385"/>
      <c r="RSG3289" s="385"/>
      <c r="RSH3289" s="385"/>
      <c r="RSI3289" s="385"/>
      <c r="RSJ3289" s="385"/>
      <c r="RSK3289" s="385"/>
      <c r="RSL3289" s="385"/>
      <c r="RSM3289" s="385"/>
      <c r="RSN3289" s="385"/>
      <c r="RSO3289" s="385"/>
      <c r="RSP3289" s="385"/>
      <c r="RSQ3289" s="385"/>
      <c r="RSR3289" s="385"/>
      <c r="RSS3289" s="385"/>
      <c r="RST3289" s="385"/>
      <c r="RSU3289" s="385"/>
      <c r="RSV3289" s="385"/>
      <c r="RSW3289" s="385"/>
      <c r="RSX3289" s="385"/>
      <c r="RSY3289" s="385"/>
      <c r="RSZ3289" s="385"/>
      <c r="RTA3289" s="385"/>
      <c r="RTB3289" s="385"/>
      <c r="RTC3289" s="385"/>
      <c r="RTD3289" s="385"/>
      <c r="RTE3289" s="385"/>
      <c r="RTF3289" s="385"/>
      <c r="RTG3289" s="385"/>
      <c r="RTH3289" s="385"/>
      <c r="RTI3289" s="385"/>
      <c r="RTJ3289" s="385"/>
      <c r="RTK3289" s="385"/>
      <c r="RTL3289" s="385"/>
      <c r="RTM3289" s="385"/>
      <c r="RTN3289" s="385"/>
      <c r="RTO3289" s="385"/>
      <c r="RTP3289" s="385"/>
      <c r="RTQ3289" s="385"/>
      <c r="RTR3289" s="385"/>
      <c r="RTS3289" s="385"/>
      <c r="RTT3289" s="385"/>
      <c r="RTU3289" s="385"/>
      <c r="RTV3289" s="385"/>
      <c r="RTW3289" s="385"/>
      <c r="RTX3289" s="385"/>
      <c r="RTY3289" s="385"/>
      <c r="RTZ3289" s="385"/>
      <c r="RUA3289" s="385"/>
      <c r="RUB3289" s="385"/>
      <c r="RUC3289" s="385"/>
      <c r="RUD3289" s="385"/>
      <c r="RUE3289" s="385"/>
      <c r="RUF3289" s="385"/>
      <c r="RUG3289" s="385"/>
      <c r="RUH3289" s="385"/>
      <c r="RUI3289" s="385"/>
      <c r="RUJ3289" s="385"/>
      <c r="RUK3289" s="385"/>
      <c r="RUL3289" s="385"/>
      <c r="RUM3289" s="385"/>
      <c r="RUN3289" s="385"/>
      <c r="RUO3289" s="385"/>
      <c r="RUP3289" s="385"/>
      <c r="RUQ3289" s="385"/>
      <c r="RUR3289" s="385"/>
      <c r="RUS3289" s="385"/>
      <c r="RUT3289" s="385"/>
      <c r="RUU3289" s="385"/>
      <c r="RUV3289" s="385"/>
      <c r="RUW3289" s="385"/>
      <c r="RUX3289" s="385"/>
      <c r="RUY3289" s="385"/>
      <c r="RUZ3289" s="385"/>
      <c r="RVA3289" s="385"/>
      <c r="RVB3289" s="385"/>
      <c r="RVC3289" s="385"/>
      <c r="RVD3289" s="385"/>
      <c r="RVE3289" s="385"/>
      <c r="RVF3289" s="385"/>
      <c r="RVG3289" s="385"/>
      <c r="RVH3289" s="385"/>
      <c r="RVI3289" s="385"/>
      <c r="RVJ3289" s="385"/>
      <c r="RVK3289" s="385"/>
      <c r="RVL3289" s="385"/>
      <c r="RVM3289" s="385"/>
      <c r="RVN3289" s="385"/>
      <c r="RVO3289" s="385"/>
      <c r="RVP3289" s="385"/>
      <c r="RVQ3289" s="385"/>
      <c r="RVR3289" s="385"/>
      <c r="RVS3289" s="385"/>
      <c r="RVT3289" s="385"/>
      <c r="RVU3289" s="385"/>
      <c r="RVV3289" s="385"/>
      <c r="RVW3289" s="385"/>
      <c r="RVX3289" s="385"/>
      <c r="RVY3289" s="385"/>
      <c r="RVZ3289" s="385"/>
      <c r="RWA3289" s="385"/>
      <c r="RWB3289" s="385"/>
      <c r="RWC3289" s="385"/>
      <c r="RWD3289" s="385"/>
      <c r="RWE3289" s="385"/>
      <c r="RWF3289" s="385"/>
      <c r="RWG3289" s="385"/>
      <c r="RWH3289" s="385"/>
      <c r="RWI3289" s="385"/>
      <c r="RWJ3289" s="385"/>
      <c r="RWK3289" s="385"/>
      <c r="RWL3289" s="385"/>
      <c r="RWM3289" s="385"/>
      <c r="RWN3289" s="385"/>
      <c r="RWO3289" s="385"/>
      <c r="RWP3289" s="385"/>
      <c r="RWQ3289" s="385"/>
      <c r="RWR3289" s="385"/>
      <c r="RWS3289" s="385"/>
      <c r="RWT3289" s="385"/>
      <c r="RWU3289" s="385"/>
      <c r="RWV3289" s="385"/>
      <c r="RWW3289" s="385"/>
      <c r="RWX3289" s="385"/>
      <c r="RWY3289" s="385"/>
      <c r="RWZ3289" s="385"/>
      <c r="RXA3289" s="385"/>
      <c r="RXB3289" s="385"/>
      <c r="RXC3289" s="385"/>
      <c r="RXD3289" s="385"/>
      <c r="RXE3289" s="385"/>
      <c r="RXF3289" s="385"/>
      <c r="RXG3289" s="385"/>
      <c r="RXH3289" s="385"/>
      <c r="RXI3289" s="385"/>
      <c r="RXJ3289" s="385"/>
      <c r="RXK3289" s="385"/>
      <c r="RXL3289" s="385"/>
      <c r="RXM3289" s="385"/>
      <c r="RXN3289" s="385"/>
      <c r="RXO3289" s="385"/>
      <c r="RXP3289" s="385"/>
      <c r="RXQ3289" s="385"/>
      <c r="RXR3289" s="385"/>
      <c r="RXS3289" s="385"/>
      <c r="RXT3289" s="385"/>
      <c r="RXU3289" s="385"/>
      <c r="RXV3289" s="385"/>
      <c r="RXW3289" s="385"/>
      <c r="RXX3289" s="385"/>
      <c r="RXY3289" s="385"/>
      <c r="RXZ3289" s="385"/>
      <c r="RYA3289" s="385"/>
      <c r="RYB3289" s="385"/>
      <c r="RYC3289" s="385"/>
      <c r="RYD3289" s="385"/>
      <c r="RYE3289" s="385"/>
      <c r="RYF3289" s="385"/>
      <c r="RYG3289" s="385"/>
      <c r="RYH3289" s="385"/>
      <c r="RYI3289" s="385"/>
      <c r="RYJ3289" s="385"/>
      <c r="RYK3289" s="385"/>
      <c r="RYL3289" s="385"/>
      <c r="RYM3289" s="385"/>
      <c r="RYN3289" s="385"/>
      <c r="RYO3289" s="385"/>
      <c r="RYP3289" s="385"/>
      <c r="RYQ3289" s="385"/>
      <c r="RYR3289" s="385"/>
      <c r="RYS3289" s="385"/>
      <c r="RYT3289" s="385"/>
      <c r="RYU3289" s="385"/>
      <c r="RYV3289" s="385"/>
      <c r="RYW3289" s="385"/>
      <c r="RYX3289" s="385"/>
      <c r="RYY3289" s="385"/>
      <c r="RYZ3289" s="385"/>
      <c r="RZA3289" s="385"/>
      <c r="RZB3289" s="385"/>
      <c r="RZC3289" s="385"/>
      <c r="RZD3289" s="385"/>
      <c r="RZE3289" s="385"/>
      <c r="RZF3289" s="385"/>
      <c r="RZG3289" s="385"/>
      <c r="RZH3289" s="385"/>
      <c r="RZI3289" s="385"/>
      <c r="RZJ3289" s="385"/>
      <c r="RZK3289" s="385"/>
      <c r="RZL3289" s="385"/>
      <c r="RZM3289" s="385"/>
      <c r="RZN3289" s="385"/>
      <c r="RZO3289" s="385"/>
      <c r="RZP3289" s="385"/>
      <c r="RZQ3289" s="385"/>
      <c r="RZR3289" s="385"/>
      <c r="RZS3289" s="385"/>
      <c r="RZT3289" s="385"/>
      <c r="RZU3289" s="385"/>
      <c r="RZV3289" s="385"/>
      <c r="RZW3289" s="385"/>
      <c r="RZX3289" s="385"/>
      <c r="RZY3289" s="385"/>
      <c r="RZZ3289" s="385"/>
      <c r="SAA3289" s="385"/>
      <c r="SAB3289" s="385"/>
      <c r="SAC3289" s="385"/>
      <c r="SAD3289" s="385"/>
      <c r="SAE3289" s="385"/>
      <c r="SAF3289" s="385"/>
      <c r="SAG3289" s="385"/>
      <c r="SAH3289" s="385"/>
      <c r="SAI3289" s="385"/>
      <c r="SAJ3289" s="385"/>
      <c r="SAK3289" s="385"/>
      <c r="SAL3289" s="385"/>
      <c r="SAM3289" s="385"/>
      <c r="SAN3289" s="385"/>
      <c r="SAO3289" s="385"/>
      <c r="SAP3289" s="385"/>
      <c r="SAQ3289" s="385"/>
      <c r="SAR3289" s="385"/>
      <c r="SAS3289" s="385"/>
      <c r="SAT3289" s="385"/>
      <c r="SAU3289" s="385"/>
      <c r="SAV3289" s="385"/>
      <c r="SAW3289" s="385"/>
      <c r="SAX3289" s="385"/>
      <c r="SAY3289" s="385"/>
      <c r="SAZ3289" s="385"/>
      <c r="SBA3289" s="385"/>
      <c r="SBB3289" s="385"/>
      <c r="SBC3289" s="385"/>
      <c r="SBD3289" s="385"/>
      <c r="SBE3289" s="385"/>
      <c r="SBF3289" s="385"/>
      <c r="SBG3289" s="385"/>
      <c r="SBH3289" s="385"/>
      <c r="SBI3289" s="385"/>
      <c r="SBJ3289" s="385"/>
      <c r="SBK3289" s="385"/>
      <c r="SBL3289" s="385"/>
      <c r="SBM3289" s="385"/>
      <c r="SBN3289" s="385"/>
      <c r="SBO3289" s="385"/>
      <c r="SBP3289" s="385"/>
      <c r="SBQ3289" s="385"/>
      <c r="SBR3289" s="385"/>
      <c r="SBS3289" s="385"/>
      <c r="SBT3289" s="385"/>
      <c r="SBU3289" s="385"/>
      <c r="SBV3289" s="385"/>
      <c r="SBW3289" s="385"/>
      <c r="SBX3289" s="385"/>
      <c r="SBY3289" s="385"/>
      <c r="SBZ3289" s="385"/>
      <c r="SCA3289" s="385"/>
      <c r="SCB3289" s="385"/>
      <c r="SCC3289" s="385"/>
      <c r="SCD3289" s="385"/>
      <c r="SCE3289" s="385"/>
      <c r="SCF3289" s="385"/>
      <c r="SCG3289" s="385"/>
      <c r="SCH3289" s="385"/>
      <c r="SCI3289" s="385"/>
      <c r="SCJ3289" s="385"/>
      <c r="SCK3289" s="385"/>
      <c r="SCL3289" s="385"/>
      <c r="SCM3289" s="385"/>
      <c r="SCN3289" s="385"/>
      <c r="SCO3289" s="385"/>
      <c r="SCP3289" s="385"/>
      <c r="SCQ3289" s="385"/>
      <c r="SCR3289" s="385"/>
      <c r="SCS3289" s="385"/>
      <c r="SCT3289" s="385"/>
      <c r="SCU3289" s="385"/>
      <c r="SCV3289" s="385"/>
      <c r="SCW3289" s="385"/>
      <c r="SCX3289" s="385"/>
      <c r="SCY3289" s="385"/>
      <c r="SCZ3289" s="385"/>
      <c r="SDA3289" s="385"/>
      <c r="SDB3289" s="385"/>
      <c r="SDC3289" s="385"/>
      <c r="SDD3289" s="385"/>
      <c r="SDE3289" s="385"/>
      <c r="SDF3289" s="385"/>
      <c r="SDG3289" s="385"/>
      <c r="SDH3289" s="385"/>
      <c r="SDI3289" s="385"/>
      <c r="SDJ3289" s="385"/>
      <c r="SDK3289" s="385"/>
      <c r="SDL3289" s="385"/>
      <c r="SDM3289" s="385"/>
      <c r="SDN3289" s="385"/>
      <c r="SDO3289" s="385"/>
      <c r="SDP3289" s="385"/>
      <c r="SDQ3289" s="385"/>
      <c r="SDR3289" s="385"/>
      <c r="SDS3289" s="385"/>
      <c r="SDT3289" s="385"/>
      <c r="SDU3289" s="385"/>
      <c r="SDV3289" s="385"/>
      <c r="SDW3289" s="385"/>
      <c r="SDX3289" s="385"/>
      <c r="SDY3289" s="385"/>
      <c r="SDZ3289" s="385"/>
      <c r="SEA3289" s="385"/>
      <c r="SEB3289" s="385"/>
      <c r="SEC3289" s="385"/>
      <c r="SED3289" s="385"/>
      <c r="SEE3289" s="385"/>
      <c r="SEF3289" s="385"/>
      <c r="SEG3289" s="385"/>
      <c r="SEH3289" s="385"/>
      <c r="SEI3289" s="385"/>
      <c r="SEJ3289" s="385"/>
      <c r="SEK3289" s="385"/>
      <c r="SEL3289" s="385"/>
      <c r="SEM3289" s="385"/>
      <c r="SEN3289" s="385"/>
      <c r="SEO3289" s="385"/>
      <c r="SEP3289" s="385"/>
      <c r="SEQ3289" s="385"/>
      <c r="SER3289" s="385"/>
      <c r="SES3289" s="385"/>
      <c r="SET3289" s="385"/>
      <c r="SEU3289" s="385"/>
      <c r="SEV3289" s="385"/>
      <c r="SEW3289" s="385"/>
      <c r="SEX3289" s="385"/>
      <c r="SEY3289" s="385"/>
      <c r="SEZ3289" s="385"/>
      <c r="SFA3289" s="385"/>
      <c r="SFB3289" s="385"/>
      <c r="SFC3289" s="385"/>
      <c r="SFD3289" s="385"/>
      <c r="SFE3289" s="385"/>
      <c r="SFF3289" s="385"/>
      <c r="SFG3289" s="385"/>
      <c r="SFH3289" s="385"/>
      <c r="SFI3289" s="385"/>
      <c r="SFJ3289" s="385"/>
      <c r="SFK3289" s="385"/>
      <c r="SFL3289" s="385"/>
      <c r="SFM3289" s="385"/>
      <c r="SFN3289" s="385"/>
      <c r="SFO3289" s="385"/>
      <c r="SFP3289" s="385"/>
      <c r="SFQ3289" s="385"/>
      <c r="SFR3289" s="385"/>
      <c r="SFS3289" s="385"/>
      <c r="SFT3289" s="385"/>
      <c r="SFU3289" s="385"/>
      <c r="SFV3289" s="385"/>
      <c r="SFW3289" s="385"/>
      <c r="SFX3289" s="385"/>
      <c r="SFY3289" s="385"/>
      <c r="SFZ3289" s="385"/>
      <c r="SGA3289" s="385"/>
      <c r="SGB3289" s="385"/>
      <c r="SGC3289" s="385"/>
      <c r="SGD3289" s="385"/>
      <c r="SGE3289" s="385"/>
      <c r="SGF3289" s="385"/>
      <c r="SGG3289" s="385"/>
      <c r="SGH3289" s="385"/>
      <c r="SGI3289" s="385"/>
      <c r="SGJ3289" s="385"/>
      <c r="SGK3289" s="385"/>
      <c r="SGL3289" s="385"/>
      <c r="SGM3289" s="385"/>
      <c r="SGN3289" s="385"/>
      <c r="SGO3289" s="385"/>
      <c r="SGP3289" s="385"/>
      <c r="SGQ3289" s="385"/>
      <c r="SGR3289" s="385"/>
      <c r="SGS3289" s="385"/>
      <c r="SGT3289" s="385"/>
      <c r="SGU3289" s="385"/>
      <c r="SGV3289" s="385"/>
      <c r="SGW3289" s="385"/>
      <c r="SGX3289" s="385"/>
      <c r="SGY3289" s="385"/>
      <c r="SGZ3289" s="385"/>
      <c r="SHA3289" s="385"/>
      <c r="SHB3289" s="385"/>
      <c r="SHC3289" s="385"/>
      <c r="SHD3289" s="385"/>
      <c r="SHE3289" s="385"/>
      <c r="SHF3289" s="385"/>
      <c r="SHG3289" s="385"/>
      <c r="SHH3289" s="385"/>
      <c r="SHI3289" s="385"/>
      <c r="SHJ3289" s="385"/>
      <c r="SHK3289" s="385"/>
      <c r="SHL3289" s="385"/>
      <c r="SHM3289" s="385"/>
      <c r="SHN3289" s="385"/>
      <c r="SHO3289" s="385"/>
      <c r="SHP3289" s="385"/>
      <c r="SHQ3289" s="385"/>
      <c r="SHR3289" s="385"/>
      <c r="SHS3289" s="385"/>
      <c r="SHT3289" s="385"/>
      <c r="SHU3289" s="385"/>
      <c r="SHV3289" s="385"/>
      <c r="SHW3289" s="385"/>
      <c r="SHX3289" s="385"/>
      <c r="SHY3289" s="385"/>
      <c r="SHZ3289" s="385"/>
      <c r="SIA3289" s="385"/>
      <c r="SIB3289" s="385"/>
      <c r="SIC3289" s="385"/>
      <c r="SID3289" s="385"/>
      <c r="SIE3289" s="385"/>
      <c r="SIF3289" s="385"/>
      <c r="SIG3289" s="385"/>
      <c r="SIH3289" s="385"/>
      <c r="SII3289" s="385"/>
      <c r="SIJ3289" s="385"/>
      <c r="SIK3289" s="385"/>
      <c r="SIL3289" s="385"/>
      <c r="SIM3289" s="385"/>
      <c r="SIN3289" s="385"/>
      <c r="SIO3289" s="385"/>
      <c r="SIP3289" s="385"/>
      <c r="SIQ3289" s="385"/>
      <c r="SIR3289" s="385"/>
      <c r="SIS3289" s="385"/>
      <c r="SIT3289" s="385"/>
      <c r="SIU3289" s="385"/>
      <c r="SIV3289" s="385"/>
      <c r="SIW3289" s="385"/>
      <c r="SIX3289" s="385"/>
      <c r="SIY3289" s="385"/>
      <c r="SIZ3289" s="385"/>
      <c r="SJA3289" s="385"/>
      <c r="SJB3289" s="385"/>
      <c r="SJC3289" s="385"/>
      <c r="SJD3289" s="385"/>
      <c r="SJE3289" s="385"/>
      <c r="SJF3289" s="385"/>
      <c r="SJG3289" s="385"/>
      <c r="SJH3289" s="385"/>
      <c r="SJI3289" s="385"/>
      <c r="SJJ3289" s="385"/>
      <c r="SJK3289" s="385"/>
      <c r="SJL3289" s="385"/>
      <c r="SJM3289" s="385"/>
      <c r="SJN3289" s="385"/>
      <c r="SJO3289" s="385"/>
      <c r="SJP3289" s="385"/>
      <c r="SJQ3289" s="385"/>
      <c r="SJR3289" s="385"/>
      <c r="SJS3289" s="385"/>
      <c r="SJT3289" s="385"/>
      <c r="SJU3289" s="385"/>
      <c r="SJV3289" s="385"/>
      <c r="SJW3289" s="385"/>
      <c r="SJX3289" s="385"/>
      <c r="SJY3289" s="385"/>
      <c r="SJZ3289" s="385"/>
      <c r="SKA3289" s="385"/>
      <c r="SKB3289" s="385"/>
      <c r="SKC3289" s="385"/>
      <c r="SKD3289" s="385"/>
      <c r="SKE3289" s="385"/>
      <c r="SKF3289" s="385"/>
      <c r="SKG3289" s="385"/>
      <c r="SKH3289" s="385"/>
      <c r="SKI3289" s="385"/>
      <c r="SKJ3289" s="385"/>
      <c r="SKK3289" s="385"/>
      <c r="SKL3289" s="385"/>
      <c r="SKM3289" s="385"/>
      <c r="SKN3289" s="385"/>
      <c r="SKO3289" s="385"/>
      <c r="SKP3289" s="385"/>
      <c r="SKQ3289" s="385"/>
      <c r="SKR3289" s="385"/>
      <c r="SKS3289" s="385"/>
      <c r="SKT3289" s="385"/>
      <c r="SKU3289" s="385"/>
      <c r="SKV3289" s="385"/>
      <c r="SKW3289" s="385"/>
      <c r="SKX3289" s="385"/>
      <c r="SKY3289" s="385"/>
      <c r="SKZ3289" s="385"/>
      <c r="SLA3289" s="385"/>
      <c r="SLB3289" s="385"/>
      <c r="SLC3289" s="385"/>
      <c r="SLD3289" s="385"/>
      <c r="SLE3289" s="385"/>
      <c r="SLF3289" s="385"/>
      <c r="SLG3289" s="385"/>
      <c r="SLH3289" s="385"/>
      <c r="SLI3289" s="385"/>
      <c r="SLJ3289" s="385"/>
      <c r="SLK3289" s="385"/>
      <c r="SLL3289" s="385"/>
      <c r="SLM3289" s="385"/>
      <c r="SLN3289" s="385"/>
      <c r="SLO3289" s="385"/>
      <c r="SLP3289" s="385"/>
      <c r="SLQ3289" s="385"/>
      <c r="SLR3289" s="385"/>
      <c r="SLS3289" s="385"/>
      <c r="SLT3289" s="385"/>
      <c r="SLU3289" s="385"/>
      <c r="SLV3289" s="385"/>
      <c r="SLW3289" s="385"/>
      <c r="SLX3289" s="385"/>
      <c r="SLY3289" s="385"/>
      <c r="SLZ3289" s="385"/>
      <c r="SMA3289" s="385"/>
      <c r="SMB3289" s="385"/>
      <c r="SMC3289" s="385"/>
      <c r="SMD3289" s="385"/>
      <c r="SME3289" s="385"/>
      <c r="SMF3289" s="385"/>
      <c r="SMG3289" s="385"/>
      <c r="SMH3289" s="385"/>
      <c r="SMI3289" s="385"/>
      <c r="SMJ3289" s="385"/>
      <c r="SMK3289" s="385"/>
      <c r="SML3289" s="385"/>
      <c r="SMM3289" s="385"/>
      <c r="SMN3289" s="385"/>
      <c r="SMO3289" s="385"/>
      <c r="SMP3289" s="385"/>
      <c r="SMQ3289" s="385"/>
      <c r="SMR3289" s="385"/>
      <c r="SMS3289" s="385"/>
      <c r="SMT3289" s="385"/>
      <c r="SMU3289" s="385"/>
      <c r="SMV3289" s="385"/>
      <c r="SMW3289" s="385"/>
      <c r="SMX3289" s="385"/>
      <c r="SMY3289" s="385"/>
      <c r="SMZ3289" s="385"/>
      <c r="SNA3289" s="385"/>
      <c r="SNB3289" s="385"/>
      <c r="SNC3289" s="385"/>
      <c r="SND3289" s="385"/>
      <c r="SNE3289" s="385"/>
      <c r="SNF3289" s="385"/>
      <c r="SNG3289" s="385"/>
      <c r="SNH3289" s="385"/>
      <c r="SNI3289" s="385"/>
      <c r="SNJ3289" s="385"/>
      <c r="SNK3289" s="385"/>
      <c r="SNL3289" s="385"/>
      <c r="SNM3289" s="385"/>
      <c r="SNN3289" s="385"/>
      <c r="SNO3289" s="385"/>
      <c r="SNP3289" s="385"/>
      <c r="SNQ3289" s="385"/>
      <c r="SNR3289" s="385"/>
      <c r="SNS3289" s="385"/>
      <c r="SNT3289" s="385"/>
      <c r="SNU3289" s="385"/>
      <c r="SNV3289" s="385"/>
      <c r="SNW3289" s="385"/>
      <c r="SNX3289" s="385"/>
      <c r="SNY3289" s="385"/>
      <c r="SNZ3289" s="385"/>
      <c r="SOA3289" s="385"/>
      <c r="SOB3289" s="385"/>
      <c r="SOC3289" s="385"/>
      <c r="SOD3289" s="385"/>
      <c r="SOE3289" s="385"/>
      <c r="SOF3289" s="385"/>
      <c r="SOG3289" s="385"/>
      <c r="SOH3289" s="385"/>
      <c r="SOI3289" s="385"/>
      <c r="SOJ3289" s="385"/>
      <c r="SOK3289" s="385"/>
      <c r="SOL3289" s="385"/>
      <c r="SOM3289" s="385"/>
      <c r="SON3289" s="385"/>
      <c r="SOO3289" s="385"/>
      <c r="SOP3289" s="385"/>
      <c r="SOQ3289" s="385"/>
      <c r="SOR3289" s="385"/>
      <c r="SOS3289" s="385"/>
      <c r="SOT3289" s="385"/>
      <c r="SOU3289" s="385"/>
      <c r="SOV3289" s="385"/>
      <c r="SOW3289" s="385"/>
      <c r="SOX3289" s="385"/>
      <c r="SOY3289" s="385"/>
      <c r="SOZ3289" s="385"/>
      <c r="SPA3289" s="385"/>
      <c r="SPB3289" s="385"/>
      <c r="SPC3289" s="385"/>
      <c r="SPD3289" s="385"/>
      <c r="SPE3289" s="385"/>
      <c r="SPF3289" s="385"/>
      <c r="SPG3289" s="385"/>
      <c r="SPH3289" s="385"/>
      <c r="SPI3289" s="385"/>
      <c r="SPJ3289" s="385"/>
      <c r="SPK3289" s="385"/>
      <c r="SPL3289" s="385"/>
      <c r="SPM3289" s="385"/>
      <c r="SPN3289" s="385"/>
      <c r="SPO3289" s="385"/>
      <c r="SPP3289" s="385"/>
      <c r="SPQ3289" s="385"/>
      <c r="SPR3289" s="385"/>
      <c r="SPS3289" s="385"/>
      <c r="SPT3289" s="385"/>
      <c r="SPU3289" s="385"/>
      <c r="SPV3289" s="385"/>
      <c r="SPW3289" s="385"/>
      <c r="SPX3289" s="385"/>
      <c r="SPY3289" s="385"/>
      <c r="SPZ3289" s="385"/>
      <c r="SQA3289" s="385"/>
      <c r="SQB3289" s="385"/>
      <c r="SQC3289" s="385"/>
      <c r="SQD3289" s="385"/>
      <c r="SQE3289" s="385"/>
      <c r="SQF3289" s="385"/>
      <c r="SQG3289" s="385"/>
      <c r="SQH3289" s="385"/>
      <c r="SQI3289" s="385"/>
      <c r="SQJ3289" s="385"/>
      <c r="SQK3289" s="385"/>
      <c r="SQL3289" s="385"/>
      <c r="SQM3289" s="385"/>
      <c r="SQN3289" s="385"/>
      <c r="SQO3289" s="385"/>
      <c r="SQP3289" s="385"/>
      <c r="SQQ3289" s="385"/>
      <c r="SQR3289" s="385"/>
      <c r="SQS3289" s="385"/>
      <c r="SQT3289" s="385"/>
      <c r="SQU3289" s="385"/>
      <c r="SQV3289" s="385"/>
      <c r="SQW3289" s="385"/>
      <c r="SQX3289" s="385"/>
      <c r="SQY3289" s="385"/>
      <c r="SQZ3289" s="385"/>
      <c r="SRA3289" s="385"/>
      <c r="SRB3289" s="385"/>
      <c r="SRC3289" s="385"/>
      <c r="SRD3289" s="385"/>
      <c r="SRE3289" s="385"/>
      <c r="SRF3289" s="385"/>
      <c r="SRG3289" s="385"/>
      <c r="SRH3289" s="385"/>
      <c r="SRI3289" s="385"/>
      <c r="SRJ3289" s="385"/>
      <c r="SRK3289" s="385"/>
      <c r="SRL3289" s="385"/>
      <c r="SRM3289" s="385"/>
      <c r="SRN3289" s="385"/>
      <c r="SRO3289" s="385"/>
      <c r="SRP3289" s="385"/>
      <c r="SRQ3289" s="385"/>
      <c r="SRR3289" s="385"/>
      <c r="SRS3289" s="385"/>
      <c r="SRT3289" s="385"/>
      <c r="SRU3289" s="385"/>
      <c r="SRV3289" s="385"/>
      <c r="SRW3289" s="385"/>
      <c r="SRX3289" s="385"/>
      <c r="SRY3289" s="385"/>
      <c r="SRZ3289" s="385"/>
      <c r="SSA3289" s="385"/>
      <c r="SSB3289" s="385"/>
      <c r="SSC3289" s="385"/>
      <c r="SSD3289" s="385"/>
      <c r="SSE3289" s="385"/>
      <c r="SSF3289" s="385"/>
      <c r="SSG3289" s="385"/>
      <c r="SSH3289" s="385"/>
      <c r="SSI3289" s="385"/>
      <c r="SSJ3289" s="385"/>
      <c r="SSK3289" s="385"/>
      <c r="SSL3289" s="385"/>
      <c r="SSM3289" s="385"/>
      <c r="SSN3289" s="385"/>
      <c r="SSO3289" s="385"/>
      <c r="SSP3289" s="385"/>
      <c r="SSQ3289" s="385"/>
      <c r="SSR3289" s="385"/>
      <c r="SSS3289" s="385"/>
      <c r="SST3289" s="385"/>
      <c r="SSU3289" s="385"/>
      <c r="SSV3289" s="385"/>
      <c r="SSW3289" s="385"/>
      <c r="SSX3289" s="385"/>
      <c r="SSY3289" s="385"/>
      <c r="SSZ3289" s="385"/>
      <c r="STA3289" s="385"/>
      <c r="STB3289" s="385"/>
      <c r="STC3289" s="385"/>
      <c r="STD3289" s="385"/>
      <c r="STE3289" s="385"/>
      <c r="STF3289" s="385"/>
      <c r="STG3289" s="385"/>
      <c r="STH3289" s="385"/>
      <c r="STI3289" s="385"/>
      <c r="STJ3289" s="385"/>
      <c r="STK3289" s="385"/>
      <c r="STL3289" s="385"/>
      <c r="STM3289" s="385"/>
      <c r="STN3289" s="385"/>
      <c r="STO3289" s="385"/>
      <c r="STP3289" s="385"/>
      <c r="STQ3289" s="385"/>
      <c r="STR3289" s="385"/>
      <c r="STS3289" s="385"/>
      <c r="STT3289" s="385"/>
      <c r="STU3289" s="385"/>
      <c r="STV3289" s="385"/>
      <c r="STW3289" s="385"/>
      <c r="STX3289" s="385"/>
      <c r="STY3289" s="385"/>
      <c r="STZ3289" s="385"/>
      <c r="SUA3289" s="385"/>
      <c r="SUB3289" s="385"/>
      <c r="SUC3289" s="385"/>
      <c r="SUD3289" s="385"/>
      <c r="SUE3289" s="385"/>
      <c r="SUF3289" s="385"/>
      <c r="SUG3289" s="385"/>
      <c r="SUH3289" s="385"/>
      <c r="SUI3289" s="385"/>
      <c r="SUJ3289" s="385"/>
      <c r="SUK3289" s="385"/>
      <c r="SUL3289" s="385"/>
      <c r="SUM3289" s="385"/>
      <c r="SUN3289" s="385"/>
      <c r="SUO3289" s="385"/>
      <c r="SUP3289" s="385"/>
      <c r="SUQ3289" s="385"/>
      <c r="SUR3289" s="385"/>
      <c r="SUS3289" s="385"/>
      <c r="SUT3289" s="385"/>
      <c r="SUU3289" s="385"/>
      <c r="SUV3289" s="385"/>
      <c r="SUW3289" s="385"/>
      <c r="SUX3289" s="385"/>
      <c r="SUY3289" s="385"/>
      <c r="SUZ3289" s="385"/>
      <c r="SVA3289" s="385"/>
      <c r="SVB3289" s="385"/>
      <c r="SVC3289" s="385"/>
      <c r="SVD3289" s="385"/>
      <c r="SVE3289" s="385"/>
      <c r="SVF3289" s="385"/>
      <c r="SVG3289" s="385"/>
      <c r="SVH3289" s="385"/>
      <c r="SVI3289" s="385"/>
      <c r="SVJ3289" s="385"/>
      <c r="SVK3289" s="385"/>
      <c r="SVL3289" s="385"/>
      <c r="SVM3289" s="385"/>
      <c r="SVN3289" s="385"/>
      <c r="SVO3289" s="385"/>
      <c r="SVP3289" s="385"/>
      <c r="SVQ3289" s="385"/>
      <c r="SVR3289" s="385"/>
      <c r="SVS3289" s="385"/>
      <c r="SVT3289" s="385"/>
      <c r="SVU3289" s="385"/>
      <c r="SVV3289" s="385"/>
      <c r="SVW3289" s="385"/>
      <c r="SVX3289" s="385"/>
      <c r="SVY3289" s="385"/>
      <c r="SVZ3289" s="385"/>
      <c r="SWA3289" s="385"/>
      <c r="SWB3289" s="385"/>
      <c r="SWC3289" s="385"/>
      <c r="SWD3289" s="385"/>
      <c r="SWE3289" s="385"/>
      <c r="SWF3289" s="385"/>
      <c r="SWG3289" s="385"/>
      <c r="SWH3289" s="385"/>
      <c r="SWI3289" s="385"/>
      <c r="SWJ3289" s="385"/>
      <c r="SWK3289" s="385"/>
      <c r="SWL3289" s="385"/>
      <c r="SWM3289" s="385"/>
      <c r="SWN3289" s="385"/>
      <c r="SWO3289" s="385"/>
      <c r="SWP3289" s="385"/>
      <c r="SWQ3289" s="385"/>
      <c r="SWR3289" s="385"/>
      <c r="SWS3289" s="385"/>
      <c r="SWT3289" s="385"/>
      <c r="SWU3289" s="385"/>
      <c r="SWV3289" s="385"/>
      <c r="SWW3289" s="385"/>
      <c r="SWX3289" s="385"/>
      <c r="SWY3289" s="385"/>
      <c r="SWZ3289" s="385"/>
      <c r="SXA3289" s="385"/>
      <c r="SXB3289" s="385"/>
      <c r="SXC3289" s="385"/>
      <c r="SXD3289" s="385"/>
      <c r="SXE3289" s="385"/>
      <c r="SXF3289" s="385"/>
      <c r="SXG3289" s="385"/>
      <c r="SXH3289" s="385"/>
      <c r="SXI3289" s="385"/>
      <c r="SXJ3289" s="385"/>
      <c r="SXK3289" s="385"/>
      <c r="SXL3289" s="385"/>
      <c r="SXM3289" s="385"/>
      <c r="SXN3289" s="385"/>
      <c r="SXO3289" s="385"/>
      <c r="SXP3289" s="385"/>
      <c r="SXQ3289" s="385"/>
      <c r="SXR3289" s="385"/>
      <c r="SXS3289" s="385"/>
      <c r="SXT3289" s="385"/>
      <c r="SXU3289" s="385"/>
      <c r="SXV3289" s="385"/>
      <c r="SXW3289" s="385"/>
      <c r="SXX3289" s="385"/>
      <c r="SXY3289" s="385"/>
      <c r="SXZ3289" s="385"/>
      <c r="SYA3289" s="385"/>
      <c r="SYB3289" s="385"/>
      <c r="SYC3289" s="385"/>
      <c r="SYD3289" s="385"/>
      <c r="SYE3289" s="385"/>
      <c r="SYF3289" s="385"/>
      <c r="SYG3289" s="385"/>
      <c r="SYH3289" s="385"/>
      <c r="SYI3289" s="385"/>
      <c r="SYJ3289" s="385"/>
      <c r="SYK3289" s="385"/>
      <c r="SYL3289" s="385"/>
      <c r="SYM3289" s="385"/>
      <c r="SYN3289" s="385"/>
      <c r="SYO3289" s="385"/>
      <c r="SYP3289" s="385"/>
      <c r="SYQ3289" s="385"/>
      <c r="SYR3289" s="385"/>
      <c r="SYS3289" s="385"/>
      <c r="SYT3289" s="385"/>
      <c r="SYU3289" s="385"/>
      <c r="SYV3289" s="385"/>
      <c r="SYW3289" s="385"/>
      <c r="SYX3289" s="385"/>
      <c r="SYY3289" s="385"/>
      <c r="SYZ3289" s="385"/>
      <c r="SZA3289" s="385"/>
      <c r="SZB3289" s="385"/>
      <c r="SZC3289" s="385"/>
      <c r="SZD3289" s="385"/>
      <c r="SZE3289" s="385"/>
      <c r="SZF3289" s="385"/>
      <c r="SZG3289" s="385"/>
      <c r="SZH3289" s="385"/>
      <c r="SZI3289" s="385"/>
      <c r="SZJ3289" s="385"/>
      <c r="SZK3289" s="385"/>
      <c r="SZL3289" s="385"/>
      <c r="SZM3289" s="385"/>
      <c r="SZN3289" s="385"/>
      <c r="SZO3289" s="385"/>
      <c r="SZP3289" s="385"/>
      <c r="SZQ3289" s="385"/>
      <c r="SZR3289" s="385"/>
      <c r="SZS3289" s="385"/>
      <c r="SZT3289" s="385"/>
      <c r="SZU3289" s="385"/>
      <c r="SZV3289" s="385"/>
      <c r="SZW3289" s="385"/>
      <c r="SZX3289" s="385"/>
      <c r="SZY3289" s="385"/>
      <c r="SZZ3289" s="385"/>
      <c r="TAA3289" s="385"/>
      <c r="TAB3289" s="385"/>
      <c r="TAC3289" s="385"/>
      <c r="TAD3289" s="385"/>
      <c r="TAE3289" s="385"/>
      <c r="TAF3289" s="385"/>
      <c r="TAG3289" s="385"/>
      <c r="TAH3289" s="385"/>
      <c r="TAI3289" s="385"/>
      <c r="TAJ3289" s="385"/>
      <c r="TAK3289" s="385"/>
      <c r="TAL3289" s="385"/>
      <c r="TAM3289" s="385"/>
      <c r="TAN3289" s="385"/>
      <c r="TAO3289" s="385"/>
      <c r="TAP3289" s="385"/>
      <c r="TAQ3289" s="385"/>
      <c r="TAR3289" s="385"/>
      <c r="TAS3289" s="385"/>
      <c r="TAT3289" s="385"/>
      <c r="TAU3289" s="385"/>
      <c r="TAV3289" s="385"/>
      <c r="TAW3289" s="385"/>
      <c r="TAX3289" s="385"/>
      <c r="TAY3289" s="385"/>
      <c r="TAZ3289" s="385"/>
      <c r="TBA3289" s="385"/>
      <c r="TBB3289" s="385"/>
      <c r="TBC3289" s="385"/>
      <c r="TBD3289" s="385"/>
      <c r="TBE3289" s="385"/>
      <c r="TBF3289" s="385"/>
      <c r="TBG3289" s="385"/>
      <c r="TBH3289" s="385"/>
      <c r="TBI3289" s="385"/>
      <c r="TBJ3289" s="385"/>
      <c r="TBK3289" s="385"/>
      <c r="TBL3289" s="385"/>
      <c r="TBM3289" s="385"/>
      <c r="TBN3289" s="385"/>
      <c r="TBO3289" s="385"/>
      <c r="TBP3289" s="385"/>
      <c r="TBQ3289" s="385"/>
      <c r="TBR3289" s="385"/>
      <c r="TBS3289" s="385"/>
      <c r="TBT3289" s="385"/>
      <c r="TBU3289" s="385"/>
      <c r="TBV3289" s="385"/>
      <c r="TBW3289" s="385"/>
      <c r="TBX3289" s="385"/>
      <c r="TBY3289" s="385"/>
      <c r="TBZ3289" s="385"/>
      <c r="TCA3289" s="385"/>
      <c r="TCB3289" s="385"/>
      <c r="TCC3289" s="385"/>
      <c r="TCD3289" s="385"/>
      <c r="TCE3289" s="385"/>
      <c r="TCF3289" s="385"/>
      <c r="TCG3289" s="385"/>
      <c r="TCH3289" s="385"/>
      <c r="TCI3289" s="385"/>
      <c r="TCJ3289" s="385"/>
      <c r="TCK3289" s="385"/>
      <c r="TCL3289" s="385"/>
      <c r="TCM3289" s="385"/>
      <c r="TCN3289" s="385"/>
      <c r="TCO3289" s="385"/>
      <c r="TCP3289" s="385"/>
      <c r="TCQ3289" s="385"/>
      <c r="TCR3289" s="385"/>
      <c r="TCS3289" s="385"/>
      <c r="TCT3289" s="385"/>
      <c r="TCU3289" s="385"/>
      <c r="TCV3289" s="385"/>
      <c r="TCW3289" s="385"/>
      <c r="TCX3289" s="385"/>
      <c r="TCY3289" s="385"/>
      <c r="TCZ3289" s="385"/>
      <c r="TDA3289" s="385"/>
      <c r="TDB3289" s="385"/>
      <c r="TDC3289" s="385"/>
      <c r="TDD3289" s="385"/>
      <c r="TDE3289" s="385"/>
      <c r="TDF3289" s="385"/>
      <c r="TDG3289" s="385"/>
      <c r="TDH3289" s="385"/>
      <c r="TDI3289" s="385"/>
      <c r="TDJ3289" s="385"/>
      <c r="TDK3289" s="385"/>
      <c r="TDL3289" s="385"/>
      <c r="TDM3289" s="385"/>
      <c r="TDN3289" s="385"/>
      <c r="TDO3289" s="385"/>
      <c r="TDP3289" s="385"/>
      <c r="TDQ3289" s="385"/>
      <c r="TDR3289" s="385"/>
      <c r="TDS3289" s="385"/>
      <c r="TDT3289" s="385"/>
      <c r="TDU3289" s="385"/>
      <c r="TDV3289" s="385"/>
      <c r="TDW3289" s="385"/>
      <c r="TDX3289" s="385"/>
      <c r="TDY3289" s="385"/>
      <c r="TDZ3289" s="385"/>
      <c r="TEA3289" s="385"/>
      <c r="TEB3289" s="385"/>
      <c r="TEC3289" s="385"/>
      <c r="TED3289" s="385"/>
      <c r="TEE3289" s="385"/>
      <c r="TEF3289" s="385"/>
      <c r="TEG3289" s="385"/>
      <c r="TEH3289" s="385"/>
      <c r="TEI3289" s="385"/>
      <c r="TEJ3289" s="385"/>
      <c r="TEK3289" s="385"/>
      <c r="TEL3289" s="385"/>
      <c r="TEM3289" s="385"/>
      <c r="TEN3289" s="385"/>
      <c r="TEO3289" s="385"/>
      <c r="TEP3289" s="385"/>
      <c r="TEQ3289" s="385"/>
      <c r="TER3289" s="385"/>
      <c r="TES3289" s="385"/>
      <c r="TET3289" s="385"/>
      <c r="TEU3289" s="385"/>
      <c r="TEV3289" s="385"/>
      <c r="TEW3289" s="385"/>
      <c r="TEX3289" s="385"/>
      <c r="TEY3289" s="385"/>
      <c r="TEZ3289" s="385"/>
      <c r="TFA3289" s="385"/>
      <c r="TFB3289" s="385"/>
      <c r="TFC3289" s="385"/>
      <c r="TFD3289" s="385"/>
      <c r="TFE3289" s="385"/>
      <c r="TFF3289" s="385"/>
      <c r="TFG3289" s="385"/>
      <c r="TFH3289" s="385"/>
      <c r="TFI3289" s="385"/>
      <c r="TFJ3289" s="385"/>
      <c r="TFK3289" s="385"/>
      <c r="TFL3289" s="385"/>
      <c r="TFM3289" s="385"/>
      <c r="TFN3289" s="385"/>
      <c r="TFO3289" s="385"/>
      <c r="TFP3289" s="385"/>
      <c r="TFQ3289" s="385"/>
      <c r="TFR3289" s="385"/>
      <c r="TFS3289" s="385"/>
      <c r="TFT3289" s="385"/>
      <c r="TFU3289" s="385"/>
      <c r="TFV3289" s="385"/>
      <c r="TFW3289" s="385"/>
      <c r="TFX3289" s="385"/>
      <c r="TFY3289" s="385"/>
      <c r="TFZ3289" s="385"/>
      <c r="TGA3289" s="385"/>
      <c r="TGB3289" s="385"/>
      <c r="TGC3289" s="385"/>
      <c r="TGD3289" s="385"/>
      <c r="TGE3289" s="385"/>
      <c r="TGF3289" s="385"/>
      <c r="TGG3289" s="385"/>
      <c r="TGH3289" s="385"/>
      <c r="TGI3289" s="385"/>
      <c r="TGJ3289" s="385"/>
      <c r="TGK3289" s="385"/>
      <c r="TGL3289" s="385"/>
      <c r="TGM3289" s="385"/>
      <c r="TGN3289" s="385"/>
      <c r="TGO3289" s="385"/>
      <c r="TGP3289" s="385"/>
      <c r="TGQ3289" s="385"/>
      <c r="TGR3289" s="385"/>
      <c r="TGS3289" s="385"/>
      <c r="TGT3289" s="385"/>
      <c r="TGU3289" s="385"/>
      <c r="TGV3289" s="385"/>
      <c r="TGW3289" s="385"/>
      <c r="TGX3289" s="385"/>
      <c r="TGY3289" s="385"/>
      <c r="TGZ3289" s="385"/>
      <c r="THA3289" s="385"/>
      <c r="THB3289" s="385"/>
      <c r="THC3289" s="385"/>
      <c r="THD3289" s="385"/>
      <c r="THE3289" s="385"/>
      <c r="THF3289" s="385"/>
      <c r="THG3289" s="385"/>
      <c r="THH3289" s="385"/>
      <c r="THI3289" s="385"/>
      <c r="THJ3289" s="385"/>
      <c r="THK3289" s="385"/>
      <c r="THL3289" s="385"/>
      <c r="THM3289" s="385"/>
      <c r="THN3289" s="385"/>
      <c r="THO3289" s="385"/>
      <c r="THP3289" s="385"/>
      <c r="THQ3289" s="385"/>
      <c r="THR3289" s="385"/>
      <c r="THS3289" s="385"/>
      <c r="THT3289" s="385"/>
      <c r="THU3289" s="385"/>
      <c r="THV3289" s="385"/>
      <c r="THW3289" s="385"/>
      <c r="THX3289" s="385"/>
      <c r="THY3289" s="385"/>
      <c r="THZ3289" s="385"/>
      <c r="TIA3289" s="385"/>
      <c r="TIB3289" s="385"/>
      <c r="TIC3289" s="385"/>
      <c r="TID3289" s="385"/>
      <c r="TIE3289" s="385"/>
      <c r="TIF3289" s="385"/>
      <c r="TIG3289" s="385"/>
      <c r="TIH3289" s="385"/>
      <c r="TII3289" s="385"/>
      <c r="TIJ3289" s="385"/>
      <c r="TIK3289" s="385"/>
      <c r="TIL3289" s="385"/>
      <c r="TIM3289" s="385"/>
      <c r="TIN3289" s="385"/>
      <c r="TIO3289" s="385"/>
      <c r="TIP3289" s="385"/>
      <c r="TIQ3289" s="385"/>
      <c r="TIR3289" s="385"/>
      <c r="TIS3289" s="385"/>
      <c r="TIT3289" s="385"/>
      <c r="TIU3289" s="385"/>
      <c r="TIV3289" s="385"/>
      <c r="TIW3289" s="385"/>
      <c r="TIX3289" s="385"/>
      <c r="TIY3289" s="385"/>
      <c r="TIZ3289" s="385"/>
      <c r="TJA3289" s="385"/>
      <c r="TJB3289" s="385"/>
      <c r="TJC3289" s="385"/>
      <c r="TJD3289" s="385"/>
      <c r="TJE3289" s="385"/>
      <c r="TJF3289" s="385"/>
      <c r="TJG3289" s="385"/>
      <c r="TJH3289" s="385"/>
      <c r="TJI3289" s="385"/>
      <c r="TJJ3289" s="385"/>
      <c r="TJK3289" s="385"/>
      <c r="TJL3289" s="385"/>
      <c r="TJM3289" s="385"/>
      <c r="TJN3289" s="385"/>
      <c r="TJO3289" s="385"/>
      <c r="TJP3289" s="385"/>
      <c r="TJQ3289" s="385"/>
      <c r="TJR3289" s="385"/>
      <c r="TJS3289" s="385"/>
      <c r="TJT3289" s="385"/>
      <c r="TJU3289" s="385"/>
      <c r="TJV3289" s="385"/>
      <c r="TJW3289" s="385"/>
      <c r="TJX3289" s="385"/>
      <c r="TJY3289" s="385"/>
      <c r="TJZ3289" s="385"/>
      <c r="TKA3289" s="385"/>
      <c r="TKB3289" s="385"/>
      <c r="TKC3289" s="385"/>
      <c r="TKD3289" s="385"/>
      <c r="TKE3289" s="385"/>
      <c r="TKF3289" s="385"/>
      <c r="TKG3289" s="385"/>
      <c r="TKH3289" s="385"/>
      <c r="TKI3289" s="385"/>
      <c r="TKJ3289" s="385"/>
      <c r="TKK3289" s="385"/>
      <c r="TKL3289" s="385"/>
      <c r="TKM3289" s="385"/>
      <c r="TKN3289" s="385"/>
      <c r="TKO3289" s="385"/>
      <c r="TKP3289" s="385"/>
      <c r="TKQ3289" s="385"/>
      <c r="TKR3289" s="385"/>
      <c r="TKS3289" s="385"/>
      <c r="TKT3289" s="385"/>
      <c r="TKU3289" s="385"/>
      <c r="TKV3289" s="385"/>
      <c r="TKW3289" s="385"/>
      <c r="TKX3289" s="385"/>
      <c r="TKY3289" s="385"/>
      <c r="TKZ3289" s="385"/>
      <c r="TLA3289" s="385"/>
      <c r="TLB3289" s="385"/>
      <c r="TLC3289" s="385"/>
      <c r="TLD3289" s="385"/>
      <c r="TLE3289" s="385"/>
      <c r="TLF3289" s="385"/>
      <c r="TLG3289" s="385"/>
      <c r="TLH3289" s="385"/>
      <c r="TLI3289" s="385"/>
      <c r="TLJ3289" s="385"/>
      <c r="TLK3289" s="385"/>
      <c r="TLL3289" s="385"/>
      <c r="TLM3289" s="385"/>
      <c r="TLN3289" s="385"/>
      <c r="TLO3289" s="385"/>
      <c r="TLP3289" s="385"/>
      <c r="TLQ3289" s="385"/>
      <c r="TLR3289" s="385"/>
      <c r="TLS3289" s="385"/>
      <c r="TLT3289" s="385"/>
      <c r="TLU3289" s="385"/>
      <c r="TLV3289" s="385"/>
      <c r="TLW3289" s="385"/>
      <c r="TLX3289" s="385"/>
      <c r="TLY3289" s="385"/>
      <c r="TLZ3289" s="385"/>
      <c r="TMA3289" s="385"/>
      <c r="TMB3289" s="385"/>
      <c r="TMC3289" s="385"/>
      <c r="TMD3289" s="385"/>
      <c r="TME3289" s="385"/>
      <c r="TMF3289" s="385"/>
      <c r="TMG3289" s="385"/>
      <c r="TMH3289" s="385"/>
      <c r="TMI3289" s="385"/>
      <c r="TMJ3289" s="385"/>
      <c r="TMK3289" s="385"/>
      <c r="TML3289" s="385"/>
      <c r="TMM3289" s="385"/>
      <c r="TMN3289" s="385"/>
      <c r="TMO3289" s="385"/>
      <c r="TMP3289" s="385"/>
      <c r="TMQ3289" s="385"/>
      <c r="TMR3289" s="385"/>
      <c r="TMS3289" s="385"/>
      <c r="TMT3289" s="385"/>
      <c r="TMU3289" s="385"/>
      <c r="TMV3289" s="385"/>
      <c r="TMW3289" s="385"/>
      <c r="TMX3289" s="385"/>
      <c r="TMY3289" s="385"/>
      <c r="TMZ3289" s="385"/>
      <c r="TNA3289" s="385"/>
      <c r="TNB3289" s="385"/>
      <c r="TNC3289" s="385"/>
      <c r="TND3289" s="385"/>
      <c r="TNE3289" s="385"/>
      <c r="TNF3289" s="385"/>
      <c r="TNG3289" s="385"/>
      <c r="TNH3289" s="385"/>
      <c r="TNI3289" s="385"/>
      <c r="TNJ3289" s="385"/>
      <c r="TNK3289" s="385"/>
      <c r="TNL3289" s="385"/>
      <c r="TNM3289" s="385"/>
      <c r="TNN3289" s="385"/>
      <c r="TNO3289" s="385"/>
      <c r="TNP3289" s="385"/>
      <c r="TNQ3289" s="385"/>
      <c r="TNR3289" s="385"/>
      <c r="TNS3289" s="385"/>
      <c r="TNT3289" s="385"/>
      <c r="TNU3289" s="385"/>
      <c r="TNV3289" s="385"/>
      <c r="TNW3289" s="385"/>
      <c r="TNX3289" s="385"/>
      <c r="TNY3289" s="385"/>
      <c r="TNZ3289" s="385"/>
      <c r="TOA3289" s="385"/>
      <c r="TOB3289" s="385"/>
      <c r="TOC3289" s="385"/>
      <c r="TOD3289" s="385"/>
      <c r="TOE3289" s="385"/>
      <c r="TOF3289" s="385"/>
      <c r="TOG3289" s="385"/>
      <c r="TOH3289" s="385"/>
      <c r="TOI3289" s="385"/>
      <c r="TOJ3289" s="385"/>
      <c r="TOK3289" s="385"/>
      <c r="TOL3289" s="385"/>
      <c r="TOM3289" s="385"/>
      <c r="TON3289" s="385"/>
      <c r="TOO3289" s="385"/>
      <c r="TOP3289" s="385"/>
      <c r="TOQ3289" s="385"/>
      <c r="TOR3289" s="385"/>
      <c r="TOS3289" s="385"/>
      <c r="TOT3289" s="385"/>
      <c r="TOU3289" s="385"/>
      <c r="TOV3289" s="385"/>
      <c r="TOW3289" s="385"/>
      <c r="TOX3289" s="385"/>
      <c r="TOY3289" s="385"/>
      <c r="TOZ3289" s="385"/>
      <c r="TPA3289" s="385"/>
      <c r="TPB3289" s="385"/>
      <c r="TPC3289" s="385"/>
      <c r="TPD3289" s="385"/>
      <c r="TPE3289" s="385"/>
      <c r="TPF3289" s="385"/>
      <c r="TPG3289" s="385"/>
      <c r="TPH3289" s="385"/>
      <c r="TPI3289" s="385"/>
      <c r="TPJ3289" s="385"/>
      <c r="TPK3289" s="385"/>
      <c r="TPL3289" s="385"/>
      <c r="TPM3289" s="385"/>
      <c r="TPN3289" s="385"/>
      <c r="TPO3289" s="385"/>
      <c r="TPP3289" s="385"/>
      <c r="TPQ3289" s="385"/>
      <c r="TPR3289" s="385"/>
      <c r="TPS3289" s="385"/>
      <c r="TPT3289" s="385"/>
      <c r="TPU3289" s="385"/>
      <c r="TPV3289" s="385"/>
      <c r="TPW3289" s="385"/>
      <c r="TPX3289" s="385"/>
      <c r="TPY3289" s="385"/>
      <c r="TPZ3289" s="385"/>
      <c r="TQA3289" s="385"/>
      <c r="TQB3289" s="385"/>
      <c r="TQC3289" s="385"/>
      <c r="TQD3289" s="385"/>
      <c r="TQE3289" s="385"/>
      <c r="TQF3289" s="385"/>
      <c r="TQG3289" s="385"/>
      <c r="TQH3289" s="385"/>
      <c r="TQI3289" s="385"/>
      <c r="TQJ3289" s="385"/>
      <c r="TQK3289" s="385"/>
      <c r="TQL3289" s="385"/>
      <c r="TQM3289" s="385"/>
      <c r="TQN3289" s="385"/>
      <c r="TQO3289" s="385"/>
      <c r="TQP3289" s="385"/>
      <c r="TQQ3289" s="385"/>
      <c r="TQR3289" s="385"/>
      <c r="TQS3289" s="385"/>
      <c r="TQT3289" s="385"/>
      <c r="TQU3289" s="385"/>
      <c r="TQV3289" s="385"/>
      <c r="TQW3289" s="385"/>
      <c r="TQX3289" s="385"/>
      <c r="TQY3289" s="385"/>
      <c r="TQZ3289" s="385"/>
      <c r="TRA3289" s="385"/>
      <c r="TRB3289" s="385"/>
      <c r="TRC3289" s="385"/>
      <c r="TRD3289" s="385"/>
      <c r="TRE3289" s="385"/>
      <c r="TRF3289" s="385"/>
      <c r="TRG3289" s="385"/>
      <c r="TRH3289" s="385"/>
      <c r="TRI3289" s="385"/>
      <c r="TRJ3289" s="385"/>
      <c r="TRK3289" s="385"/>
      <c r="TRL3289" s="385"/>
      <c r="TRM3289" s="385"/>
      <c r="TRN3289" s="385"/>
      <c r="TRO3289" s="385"/>
      <c r="TRP3289" s="385"/>
      <c r="TRQ3289" s="385"/>
      <c r="TRR3289" s="385"/>
      <c r="TRS3289" s="385"/>
      <c r="TRT3289" s="385"/>
      <c r="TRU3289" s="385"/>
      <c r="TRV3289" s="385"/>
      <c r="TRW3289" s="385"/>
      <c r="TRX3289" s="385"/>
      <c r="TRY3289" s="385"/>
      <c r="TRZ3289" s="385"/>
      <c r="TSA3289" s="385"/>
      <c r="TSB3289" s="385"/>
      <c r="TSC3289" s="385"/>
      <c r="TSD3289" s="385"/>
      <c r="TSE3289" s="385"/>
      <c r="TSF3289" s="385"/>
      <c r="TSG3289" s="385"/>
      <c r="TSH3289" s="385"/>
      <c r="TSI3289" s="385"/>
      <c r="TSJ3289" s="385"/>
      <c r="TSK3289" s="385"/>
      <c r="TSL3289" s="385"/>
      <c r="TSM3289" s="385"/>
      <c r="TSN3289" s="385"/>
      <c r="TSO3289" s="385"/>
      <c r="TSP3289" s="385"/>
      <c r="TSQ3289" s="385"/>
      <c r="TSR3289" s="385"/>
      <c r="TSS3289" s="385"/>
      <c r="TST3289" s="385"/>
      <c r="TSU3289" s="385"/>
      <c r="TSV3289" s="385"/>
      <c r="TSW3289" s="385"/>
      <c r="TSX3289" s="385"/>
      <c r="TSY3289" s="385"/>
      <c r="TSZ3289" s="385"/>
      <c r="TTA3289" s="385"/>
      <c r="TTB3289" s="385"/>
      <c r="TTC3289" s="385"/>
      <c r="TTD3289" s="385"/>
      <c r="TTE3289" s="385"/>
      <c r="TTF3289" s="385"/>
      <c r="TTG3289" s="385"/>
      <c r="TTH3289" s="385"/>
      <c r="TTI3289" s="385"/>
      <c r="TTJ3289" s="385"/>
      <c r="TTK3289" s="385"/>
      <c r="TTL3289" s="385"/>
      <c r="TTM3289" s="385"/>
      <c r="TTN3289" s="385"/>
      <c r="TTO3289" s="385"/>
      <c r="TTP3289" s="385"/>
      <c r="TTQ3289" s="385"/>
      <c r="TTR3289" s="385"/>
      <c r="TTS3289" s="385"/>
      <c r="TTT3289" s="385"/>
      <c r="TTU3289" s="385"/>
      <c r="TTV3289" s="385"/>
      <c r="TTW3289" s="385"/>
      <c r="TTX3289" s="385"/>
      <c r="TTY3289" s="385"/>
      <c r="TTZ3289" s="385"/>
      <c r="TUA3289" s="385"/>
      <c r="TUB3289" s="385"/>
      <c r="TUC3289" s="385"/>
      <c r="TUD3289" s="385"/>
      <c r="TUE3289" s="385"/>
      <c r="TUF3289" s="385"/>
      <c r="TUG3289" s="385"/>
      <c r="TUH3289" s="385"/>
      <c r="TUI3289" s="385"/>
      <c r="TUJ3289" s="385"/>
      <c r="TUK3289" s="385"/>
      <c r="TUL3289" s="385"/>
      <c r="TUM3289" s="385"/>
      <c r="TUN3289" s="385"/>
      <c r="TUO3289" s="385"/>
      <c r="TUP3289" s="385"/>
      <c r="TUQ3289" s="385"/>
      <c r="TUR3289" s="385"/>
      <c r="TUS3289" s="385"/>
      <c r="TUT3289" s="385"/>
      <c r="TUU3289" s="385"/>
      <c r="TUV3289" s="385"/>
      <c r="TUW3289" s="385"/>
      <c r="TUX3289" s="385"/>
      <c r="TUY3289" s="385"/>
      <c r="TUZ3289" s="385"/>
      <c r="TVA3289" s="385"/>
      <c r="TVB3289" s="385"/>
      <c r="TVC3289" s="385"/>
      <c r="TVD3289" s="385"/>
      <c r="TVE3289" s="385"/>
      <c r="TVF3289" s="385"/>
      <c r="TVG3289" s="385"/>
      <c r="TVH3289" s="385"/>
      <c r="TVI3289" s="385"/>
      <c r="TVJ3289" s="385"/>
      <c r="TVK3289" s="385"/>
      <c r="TVL3289" s="385"/>
      <c r="TVM3289" s="385"/>
      <c r="TVN3289" s="385"/>
      <c r="TVO3289" s="385"/>
      <c r="TVP3289" s="385"/>
      <c r="TVQ3289" s="385"/>
      <c r="TVR3289" s="385"/>
      <c r="TVS3289" s="385"/>
      <c r="TVT3289" s="385"/>
      <c r="TVU3289" s="385"/>
      <c r="TVV3289" s="385"/>
      <c r="TVW3289" s="385"/>
      <c r="TVX3289" s="385"/>
      <c r="TVY3289" s="385"/>
      <c r="TVZ3289" s="385"/>
      <c r="TWA3289" s="385"/>
      <c r="TWB3289" s="385"/>
      <c r="TWC3289" s="385"/>
      <c r="TWD3289" s="385"/>
      <c r="TWE3289" s="385"/>
      <c r="TWF3289" s="385"/>
      <c r="TWG3289" s="385"/>
      <c r="TWH3289" s="385"/>
      <c r="TWI3289" s="385"/>
      <c r="TWJ3289" s="385"/>
      <c r="TWK3289" s="385"/>
      <c r="TWL3289" s="385"/>
      <c r="TWM3289" s="385"/>
      <c r="TWN3289" s="385"/>
      <c r="TWO3289" s="385"/>
      <c r="TWP3289" s="385"/>
      <c r="TWQ3289" s="385"/>
      <c r="TWR3289" s="385"/>
      <c r="TWS3289" s="385"/>
      <c r="TWT3289" s="385"/>
      <c r="TWU3289" s="385"/>
      <c r="TWV3289" s="385"/>
      <c r="TWW3289" s="385"/>
      <c r="TWX3289" s="385"/>
      <c r="TWY3289" s="385"/>
      <c r="TWZ3289" s="385"/>
      <c r="TXA3289" s="385"/>
      <c r="TXB3289" s="385"/>
      <c r="TXC3289" s="385"/>
      <c r="TXD3289" s="385"/>
      <c r="TXE3289" s="385"/>
      <c r="TXF3289" s="385"/>
      <c r="TXG3289" s="385"/>
      <c r="TXH3289" s="385"/>
      <c r="TXI3289" s="385"/>
      <c r="TXJ3289" s="385"/>
      <c r="TXK3289" s="385"/>
      <c r="TXL3289" s="385"/>
      <c r="TXM3289" s="385"/>
      <c r="TXN3289" s="385"/>
      <c r="TXO3289" s="385"/>
      <c r="TXP3289" s="385"/>
      <c r="TXQ3289" s="385"/>
      <c r="TXR3289" s="385"/>
      <c r="TXS3289" s="385"/>
      <c r="TXT3289" s="385"/>
      <c r="TXU3289" s="385"/>
      <c r="TXV3289" s="385"/>
      <c r="TXW3289" s="385"/>
      <c r="TXX3289" s="385"/>
      <c r="TXY3289" s="385"/>
      <c r="TXZ3289" s="385"/>
      <c r="TYA3289" s="385"/>
      <c r="TYB3289" s="385"/>
      <c r="TYC3289" s="385"/>
      <c r="TYD3289" s="385"/>
      <c r="TYE3289" s="385"/>
      <c r="TYF3289" s="385"/>
      <c r="TYG3289" s="385"/>
      <c r="TYH3289" s="385"/>
      <c r="TYI3289" s="385"/>
      <c r="TYJ3289" s="385"/>
      <c r="TYK3289" s="385"/>
      <c r="TYL3289" s="385"/>
      <c r="TYM3289" s="385"/>
      <c r="TYN3289" s="385"/>
      <c r="TYO3289" s="385"/>
      <c r="TYP3289" s="385"/>
      <c r="TYQ3289" s="385"/>
      <c r="TYR3289" s="385"/>
      <c r="TYS3289" s="385"/>
      <c r="TYT3289" s="385"/>
      <c r="TYU3289" s="385"/>
      <c r="TYV3289" s="385"/>
      <c r="TYW3289" s="385"/>
      <c r="TYX3289" s="385"/>
      <c r="TYY3289" s="385"/>
      <c r="TYZ3289" s="385"/>
      <c r="TZA3289" s="385"/>
      <c r="TZB3289" s="385"/>
      <c r="TZC3289" s="385"/>
      <c r="TZD3289" s="385"/>
      <c r="TZE3289" s="385"/>
      <c r="TZF3289" s="385"/>
      <c r="TZG3289" s="385"/>
      <c r="TZH3289" s="385"/>
      <c r="TZI3289" s="385"/>
      <c r="TZJ3289" s="385"/>
      <c r="TZK3289" s="385"/>
      <c r="TZL3289" s="385"/>
      <c r="TZM3289" s="385"/>
      <c r="TZN3289" s="385"/>
      <c r="TZO3289" s="385"/>
      <c r="TZP3289" s="385"/>
      <c r="TZQ3289" s="385"/>
      <c r="TZR3289" s="385"/>
      <c r="TZS3289" s="385"/>
      <c r="TZT3289" s="385"/>
      <c r="TZU3289" s="385"/>
      <c r="TZV3289" s="385"/>
      <c r="TZW3289" s="385"/>
      <c r="TZX3289" s="385"/>
      <c r="TZY3289" s="385"/>
      <c r="TZZ3289" s="385"/>
      <c r="UAA3289" s="385"/>
      <c r="UAB3289" s="385"/>
      <c r="UAC3289" s="385"/>
      <c r="UAD3289" s="385"/>
      <c r="UAE3289" s="385"/>
      <c r="UAF3289" s="385"/>
      <c r="UAG3289" s="385"/>
      <c r="UAH3289" s="385"/>
      <c r="UAI3289" s="385"/>
      <c r="UAJ3289" s="385"/>
      <c r="UAK3289" s="385"/>
      <c r="UAL3289" s="385"/>
      <c r="UAM3289" s="385"/>
      <c r="UAN3289" s="385"/>
      <c r="UAO3289" s="385"/>
      <c r="UAP3289" s="385"/>
      <c r="UAQ3289" s="385"/>
      <c r="UAR3289" s="385"/>
      <c r="UAS3289" s="385"/>
      <c r="UAT3289" s="385"/>
      <c r="UAU3289" s="385"/>
      <c r="UAV3289" s="385"/>
      <c r="UAW3289" s="385"/>
      <c r="UAX3289" s="385"/>
      <c r="UAY3289" s="385"/>
      <c r="UAZ3289" s="385"/>
      <c r="UBA3289" s="385"/>
      <c r="UBB3289" s="385"/>
      <c r="UBC3289" s="385"/>
      <c r="UBD3289" s="385"/>
      <c r="UBE3289" s="385"/>
      <c r="UBF3289" s="385"/>
      <c r="UBG3289" s="385"/>
      <c r="UBH3289" s="385"/>
      <c r="UBI3289" s="385"/>
      <c r="UBJ3289" s="385"/>
      <c r="UBK3289" s="385"/>
      <c r="UBL3289" s="385"/>
      <c r="UBM3289" s="385"/>
      <c r="UBN3289" s="385"/>
      <c r="UBO3289" s="385"/>
      <c r="UBP3289" s="385"/>
      <c r="UBQ3289" s="385"/>
      <c r="UBR3289" s="385"/>
      <c r="UBS3289" s="385"/>
      <c r="UBT3289" s="385"/>
      <c r="UBU3289" s="385"/>
      <c r="UBV3289" s="385"/>
      <c r="UBW3289" s="385"/>
      <c r="UBX3289" s="385"/>
      <c r="UBY3289" s="385"/>
      <c r="UBZ3289" s="385"/>
      <c r="UCA3289" s="385"/>
      <c r="UCB3289" s="385"/>
      <c r="UCC3289" s="385"/>
      <c r="UCD3289" s="385"/>
      <c r="UCE3289" s="385"/>
      <c r="UCF3289" s="385"/>
      <c r="UCG3289" s="385"/>
      <c r="UCH3289" s="385"/>
      <c r="UCI3289" s="385"/>
      <c r="UCJ3289" s="385"/>
      <c r="UCK3289" s="385"/>
      <c r="UCL3289" s="385"/>
      <c r="UCM3289" s="385"/>
      <c r="UCN3289" s="385"/>
      <c r="UCO3289" s="385"/>
      <c r="UCP3289" s="385"/>
      <c r="UCQ3289" s="385"/>
      <c r="UCR3289" s="385"/>
      <c r="UCS3289" s="385"/>
      <c r="UCT3289" s="385"/>
      <c r="UCU3289" s="385"/>
      <c r="UCV3289" s="385"/>
      <c r="UCW3289" s="385"/>
      <c r="UCX3289" s="385"/>
      <c r="UCY3289" s="385"/>
      <c r="UCZ3289" s="385"/>
      <c r="UDA3289" s="385"/>
      <c r="UDB3289" s="385"/>
      <c r="UDC3289" s="385"/>
      <c r="UDD3289" s="385"/>
      <c r="UDE3289" s="385"/>
      <c r="UDF3289" s="385"/>
      <c r="UDG3289" s="385"/>
      <c r="UDH3289" s="385"/>
      <c r="UDI3289" s="385"/>
      <c r="UDJ3289" s="385"/>
      <c r="UDK3289" s="385"/>
      <c r="UDL3289" s="385"/>
      <c r="UDM3289" s="385"/>
      <c r="UDN3289" s="385"/>
      <c r="UDO3289" s="385"/>
      <c r="UDP3289" s="385"/>
      <c r="UDQ3289" s="385"/>
      <c r="UDR3289" s="385"/>
      <c r="UDS3289" s="385"/>
      <c r="UDT3289" s="385"/>
      <c r="UDU3289" s="385"/>
      <c r="UDV3289" s="385"/>
      <c r="UDW3289" s="385"/>
      <c r="UDX3289" s="385"/>
      <c r="UDY3289" s="385"/>
      <c r="UDZ3289" s="385"/>
      <c r="UEA3289" s="385"/>
      <c r="UEB3289" s="385"/>
      <c r="UEC3289" s="385"/>
      <c r="UED3289" s="385"/>
      <c r="UEE3289" s="385"/>
      <c r="UEF3289" s="385"/>
      <c r="UEG3289" s="385"/>
      <c r="UEH3289" s="385"/>
      <c r="UEI3289" s="385"/>
      <c r="UEJ3289" s="385"/>
      <c r="UEK3289" s="385"/>
      <c r="UEL3289" s="385"/>
      <c r="UEM3289" s="385"/>
      <c r="UEN3289" s="385"/>
      <c r="UEO3289" s="385"/>
      <c r="UEP3289" s="385"/>
      <c r="UEQ3289" s="385"/>
      <c r="UER3289" s="385"/>
      <c r="UES3289" s="385"/>
      <c r="UET3289" s="385"/>
      <c r="UEU3289" s="385"/>
      <c r="UEV3289" s="385"/>
      <c r="UEW3289" s="385"/>
      <c r="UEX3289" s="385"/>
      <c r="UEY3289" s="385"/>
      <c r="UEZ3289" s="385"/>
      <c r="UFA3289" s="385"/>
      <c r="UFB3289" s="385"/>
      <c r="UFC3289" s="385"/>
      <c r="UFD3289" s="385"/>
      <c r="UFE3289" s="385"/>
      <c r="UFF3289" s="385"/>
      <c r="UFG3289" s="385"/>
      <c r="UFH3289" s="385"/>
      <c r="UFI3289" s="385"/>
      <c r="UFJ3289" s="385"/>
      <c r="UFK3289" s="385"/>
      <c r="UFL3289" s="385"/>
      <c r="UFM3289" s="385"/>
      <c r="UFN3289" s="385"/>
      <c r="UFO3289" s="385"/>
      <c r="UFP3289" s="385"/>
      <c r="UFQ3289" s="385"/>
      <c r="UFR3289" s="385"/>
      <c r="UFS3289" s="385"/>
      <c r="UFT3289" s="385"/>
      <c r="UFU3289" s="385"/>
      <c r="UFV3289" s="385"/>
      <c r="UFW3289" s="385"/>
      <c r="UFX3289" s="385"/>
      <c r="UFY3289" s="385"/>
      <c r="UFZ3289" s="385"/>
      <c r="UGA3289" s="385"/>
      <c r="UGB3289" s="385"/>
      <c r="UGC3289" s="385"/>
      <c r="UGD3289" s="385"/>
      <c r="UGE3289" s="385"/>
      <c r="UGF3289" s="385"/>
      <c r="UGG3289" s="385"/>
      <c r="UGH3289" s="385"/>
      <c r="UGI3289" s="385"/>
      <c r="UGJ3289" s="385"/>
      <c r="UGK3289" s="385"/>
      <c r="UGL3289" s="385"/>
      <c r="UGM3289" s="385"/>
      <c r="UGN3289" s="385"/>
      <c r="UGO3289" s="385"/>
      <c r="UGP3289" s="385"/>
      <c r="UGQ3289" s="385"/>
      <c r="UGR3289" s="385"/>
      <c r="UGS3289" s="385"/>
      <c r="UGT3289" s="385"/>
      <c r="UGU3289" s="385"/>
      <c r="UGV3289" s="385"/>
      <c r="UGW3289" s="385"/>
      <c r="UGX3289" s="385"/>
      <c r="UGY3289" s="385"/>
      <c r="UGZ3289" s="385"/>
      <c r="UHA3289" s="385"/>
      <c r="UHB3289" s="385"/>
      <c r="UHC3289" s="385"/>
      <c r="UHD3289" s="385"/>
      <c r="UHE3289" s="385"/>
      <c r="UHF3289" s="385"/>
      <c r="UHG3289" s="385"/>
      <c r="UHH3289" s="385"/>
      <c r="UHI3289" s="385"/>
      <c r="UHJ3289" s="385"/>
      <c r="UHK3289" s="385"/>
      <c r="UHL3289" s="385"/>
      <c r="UHM3289" s="385"/>
      <c r="UHN3289" s="385"/>
      <c r="UHO3289" s="385"/>
      <c r="UHP3289" s="385"/>
      <c r="UHQ3289" s="385"/>
      <c r="UHR3289" s="385"/>
      <c r="UHS3289" s="385"/>
      <c r="UHT3289" s="385"/>
      <c r="UHU3289" s="385"/>
      <c r="UHV3289" s="385"/>
      <c r="UHW3289" s="385"/>
      <c r="UHX3289" s="385"/>
      <c r="UHY3289" s="385"/>
      <c r="UHZ3289" s="385"/>
      <c r="UIA3289" s="385"/>
      <c r="UIB3289" s="385"/>
      <c r="UIC3289" s="385"/>
      <c r="UID3289" s="385"/>
      <c r="UIE3289" s="385"/>
      <c r="UIF3289" s="385"/>
      <c r="UIG3289" s="385"/>
      <c r="UIH3289" s="385"/>
      <c r="UII3289" s="385"/>
      <c r="UIJ3289" s="385"/>
      <c r="UIK3289" s="385"/>
      <c r="UIL3289" s="385"/>
      <c r="UIM3289" s="385"/>
      <c r="UIN3289" s="385"/>
      <c r="UIO3289" s="385"/>
      <c r="UIP3289" s="385"/>
      <c r="UIQ3289" s="385"/>
      <c r="UIR3289" s="385"/>
      <c r="UIS3289" s="385"/>
      <c r="UIT3289" s="385"/>
      <c r="UIU3289" s="385"/>
      <c r="UIV3289" s="385"/>
      <c r="UIW3289" s="385"/>
      <c r="UIX3289" s="385"/>
      <c r="UIY3289" s="385"/>
      <c r="UIZ3289" s="385"/>
      <c r="UJA3289" s="385"/>
      <c r="UJB3289" s="385"/>
      <c r="UJC3289" s="385"/>
      <c r="UJD3289" s="385"/>
      <c r="UJE3289" s="385"/>
      <c r="UJF3289" s="385"/>
      <c r="UJG3289" s="385"/>
      <c r="UJH3289" s="385"/>
      <c r="UJI3289" s="385"/>
      <c r="UJJ3289" s="385"/>
      <c r="UJK3289" s="385"/>
      <c r="UJL3289" s="385"/>
      <c r="UJM3289" s="385"/>
      <c r="UJN3289" s="385"/>
      <c r="UJO3289" s="385"/>
      <c r="UJP3289" s="385"/>
      <c r="UJQ3289" s="385"/>
      <c r="UJR3289" s="385"/>
      <c r="UJS3289" s="385"/>
      <c r="UJT3289" s="385"/>
      <c r="UJU3289" s="385"/>
      <c r="UJV3289" s="385"/>
      <c r="UJW3289" s="385"/>
      <c r="UJX3289" s="385"/>
      <c r="UJY3289" s="385"/>
      <c r="UJZ3289" s="385"/>
      <c r="UKA3289" s="385"/>
      <c r="UKB3289" s="385"/>
      <c r="UKC3289" s="385"/>
      <c r="UKD3289" s="385"/>
      <c r="UKE3289" s="385"/>
      <c r="UKF3289" s="385"/>
      <c r="UKG3289" s="385"/>
      <c r="UKH3289" s="385"/>
      <c r="UKI3289" s="385"/>
      <c r="UKJ3289" s="385"/>
      <c r="UKK3289" s="385"/>
      <c r="UKL3289" s="385"/>
      <c r="UKM3289" s="385"/>
      <c r="UKN3289" s="385"/>
      <c r="UKO3289" s="385"/>
      <c r="UKP3289" s="385"/>
      <c r="UKQ3289" s="385"/>
      <c r="UKR3289" s="385"/>
      <c r="UKS3289" s="385"/>
      <c r="UKT3289" s="385"/>
      <c r="UKU3289" s="385"/>
      <c r="UKV3289" s="385"/>
      <c r="UKW3289" s="385"/>
      <c r="UKX3289" s="385"/>
      <c r="UKY3289" s="385"/>
      <c r="UKZ3289" s="385"/>
      <c r="ULA3289" s="385"/>
      <c r="ULB3289" s="385"/>
      <c r="ULC3289" s="385"/>
      <c r="ULD3289" s="385"/>
      <c r="ULE3289" s="385"/>
      <c r="ULF3289" s="385"/>
      <c r="ULG3289" s="385"/>
      <c r="ULH3289" s="385"/>
      <c r="ULI3289" s="385"/>
      <c r="ULJ3289" s="385"/>
      <c r="ULK3289" s="385"/>
      <c r="ULL3289" s="385"/>
      <c r="ULM3289" s="385"/>
      <c r="ULN3289" s="385"/>
      <c r="ULO3289" s="385"/>
      <c r="ULP3289" s="385"/>
      <c r="ULQ3289" s="385"/>
      <c r="ULR3289" s="385"/>
      <c r="ULS3289" s="385"/>
      <c r="ULT3289" s="385"/>
      <c r="ULU3289" s="385"/>
      <c r="ULV3289" s="385"/>
      <c r="ULW3289" s="385"/>
      <c r="ULX3289" s="385"/>
      <c r="ULY3289" s="385"/>
      <c r="ULZ3289" s="385"/>
      <c r="UMA3289" s="385"/>
      <c r="UMB3289" s="385"/>
      <c r="UMC3289" s="385"/>
      <c r="UMD3289" s="385"/>
      <c r="UME3289" s="385"/>
      <c r="UMF3289" s="385"/>
      <c r="UMG3289" s="385"/>
      <c r="UMH3289" s="385"/>
      <c r="UMI3289" s="385"/>
      <c r="UMJ3289" s="385"/>
      <c r="UMK3289" s="385"/>
      <c r="UML3289" s="385"/>
      <c r="UMM3289" s="385"/>
      <c r="UMN3289" s="385"/>
      <c r="UMO3289" s="385"/>
      <c r="UMP3289" s="385"/>
      <c r="UMQ3289" s="385"/>
      <c r="UMR3289" s="385"/>
      <c r="UMS3289" s="385"/>
      <c r="UMT3289" s="385"/>
      <c r="UMU3289" s="385"/>
      <c r="UMV3289" s="385"/>
      <c r="UMW3289" s="385"/>
      <c r="UMX3289" s="385"/>
      <c r="UMY3289" s="385"/>
      <c r="UMZ3289" s="385"/>
      <c r="UNA3289" s="385"/>
      <c r="UNB3289" s="385"/>
      <c r="UNC3289" s="385"/>
      <c r="UND3289" s="385"/>
      <c r="UNE3289" s="385"/>
      <c r="UNF3289" s="385"/>
      <c r="UNG3289" s="385"/>
      <c r="UNH3289" s="385"/>
      <c r="UNI3289" s="385"/>
      <c r="UNJ3289" s="385"/>
      <c r="UNK3289" s="385"/>
      <c r="UNL3289" s="385"/>
      <c r="UNM3289" s="385"/>
      <c r="UNN3289" s="385"/>
      <c r="UNO3289" s="385"/>
      <c r="UNP3289" s="385"/>
      <c r="UNQ3289" s="385"/>
      <c r="UNR3289" s="385"/>
      <c r="UNS3289" s="385"/>
      <c r="UNT3289" s="385"/>
      <c r="UNU3289" s="385"/>
      <c r="UNV3289" s="385"/>
      <c r="UNW3289" s="385"/>
      <c r="UNX3289" s="385"/>
      <c r="UNY3289" s="385"/>
      <c r="UNZ3289" s="385"/>
      <c r="UOA3289" s="385"/>
      <c r="UOB3289" s="385"/>
      <c r="UOC3289" s="385"/>
      <c r="UOD3289" s="385"/>
      <c r="UOE3289" s="385"/>
      <c r="UOF3289" s="385"/>
      <c r="UOG3289" s="385"/>
      <c r="UOH3289" s="385"/>
      <c r="UOI3289" s="385"/>
      <c r="UOJ3289" s="385"/>
      <c r="UOK3289" s="385"/>
      <c r="UOL3289" s="385"/>
      <c r="UOM3289" s="385"/>
      <c r="UON3289" s="385"/>
      <c r="UOO3289" s="385"/>
      <c r="UOP3289" s="385"/>
      <c r="UOQ3289" s="385"/>
      <c r="UOR3289" s="385"/>
      <c r="UOS3289" s="385"/>
      <c r="UOT3289" s="385"/>
      <c r="UOU3289" s="385"/>
      <c r="UOV3289" s="385"/>
      <c r="UOW3289" s="385"/>
      <c r="UOX3289" s="385"/>
      <c r="UOY3289" s="385"/>
      <c r="UOZ3289" s="385"/>
      <c r="UPA3289" s="385"/>
      <c r="UPB3289" s="385"/>
      <c r="UPC3289" s="385"/>
      <c r="UPD3289" s="385"/>
      <c r="UPE3289" s="385"/>
      <c r="UPF3289" s="385"/>
      <c r="UPG3289" s="385"/>
      <c r="UPH3289" s="385"/>
      <c r="UPI3289" s="385"/>
      <c r="UPJ3289" s="385"/>
      <c r="UPK3289" s="385"/>
      <c r="UPL3289" s="385"/>
      <c r="UPM3289" s="385"/>
      <c r="UPN3289" s="385"/>
      <c r="UPO3289" s="385"/>
      <c r="UPP3289" s="385"/>
      <c r="UPQ3289" s="385"/>
      <c r="UPR3289" s="385"/>
      <c r="UPS3289" s="385"/>
      <c r="UPT3289" s="385"/>
      <c r="UPU3289" s="385"/>
      <c r="UPV3289" s="385"/>
      <c r="UPW3289" s="385"/>
      <c r="UPX3289" s="385"/>
      <c r="UPY3289" s="385"/>
      <c r="UPZ3289" s="385"/>
      <c r="UQA3289" s="385"/>
      <c r="UQB3289" s="385"/>
      <c r="UQC3289" s="385"/>
      <c r="UQD3289" s="385"/>
      <c r="UQE3289" s="385"/>
      <c r="UQF3289" s="385"/>
      <c r="UQG3289" s="385"/>
      <c r="UQH3289" s="385"/>
      <c r="UQI3289" s="385"/>
      <c r="UQJ3289" s="385"/>
      <c r="UQK3289" s="385"/>
      <c r="UQL3289" s="385"/>
      <c r="UQM3289" s="385"/>
      <c r="UQN3289" s="385"/>
      <c r="UQO3289" s="385"/>
      <c r="UQP3289" s="385"/>
      <c r="UQQ3289" s="385"/>
      <c r="UQR3289" s="385"/>
      <c r="UQS3289" s="385"/>
      <c r="UQT3289" s="385"/>
      <c r="UQU3289" s="385"/>
      <c r="UQV3289" s="385"/>
      <c r="UQW3289" s="385"/>
      <c r="UQX3289" s="385"/>
      <c r="UQY3289" s="385"/>
      <c r="UQZ3289" s="385"/>
      <c r="URA3289" s="385"/>
      <c r="URB3289" s="385"/>
      <c r="URC3289" s="385"/>
      <c r="URD3289" s="385"/>
      <c r="URE3289" s="385"/>
      <c r="URF3289" s="385"/>
      <c r="URG3289" s="385"/>
      <c r="URH3289" s="385"/>
      <c r="URI3289" s="385"/>
      <c r="URJ3289" s="385"/>
      <c r="URK3289" s="385"/>
      <c r="URL3289" s="385"/>
      <c r="URM3289" s="385"/>
      <c r="URN3289" s="385"/>
      <c r="URO3289" s="385"/>
      <c r="URP3289" s="385"/>
      <c r="URQ3289" s="385"/>
      <c r="URR3289" s="385"/>
      <c r="URS3289" s="385"/>
      <c r="URT3289" s="385"/>
      <c r="URU3289" s="385"/>
      <c r="URV3289" s="385"/>
      <c r="URW3289" s="385"/>
      <c r="URX3289" s="385"/>
      <c r="URY3289" s="385"/>
      <c r="URZ3289" s="385"/>
      <c r="USA3289" s="385"/>
      <c r="USB3289" s="385"/>
      <c r="USC3289" s="385"/>
      <c r="USD3289" s="385"/>
      <c r="USE3289" s="385"/>
      <c r="USF3289" s="385"/>
      <c r="USG3289" s="385"/>
      <c r="USH3289" s="385"/>
      <c r="USI3289" s="385"/>
      <c r="USJ3289" s="385"/>
      <c r="USK3289" s="385"/>
      <c r="USL3289" s="385"/>
      <c r="USM3289" s="385"/>
      <c r="USN3289" s="385"/>
      <c r="USO3289" s="385"/>
      <c r="USP3289" s="385"/>
      <c r="USQ3289" s="385"/>
      <c r="USR3289" s="385"/>
      <c r="USS3289" s="385"/>
      <c r="UST3289" s="385"/>
      <c r="USU3289" s="385"/>
      <c r="USV3289" s="385"/>
      <c r="USW3289" s="385"/>
      <c r="USX3289" s="385"/>
      <c r="USY3289" s="385"/>
      <c r="USZ3289" s="385"/>
      <c r="UTA3289" s="385"/>
      <c r="UTB3289" s="385"/>
      <c r="UTC3289" s="385"/>
      <c r="UTD3289" s="385"/>
      <c r="UTE3289" s="385"/>
      <c r="UTF3289" s="385"/>
      <c r="UTG3289" s="385"/>
      <c r="UTH3289" s="385"/>
      <c r="UTI3289" s="385"/>
      <c r="UTJ3289" s="385"/>
      <c r="UTK3289" s="385"/>
      <c r="UTL3289" s="385"/>
      <c r="UTM3289" s="385"/>
      <c r="UTN3289" s="385"/>
      <c r="UTO3289" s="385"/>
      <c r="UTP3289" s="385"/>
      <c r="UTQ3289" s="385"/>
      <c r="UTR3289" s="385"/>
      <c r="UTS3289" s="385"/>
      <c r="UTT3289" s="385"/>
      <c r="UTU3289" s="385"/>
      <c r="UTV3289" s="385"/>
      <c r="UTW3289" s="385"/>
      <c r="UTX3289" s="385"/>
      <c r="UTY3289" s="385"/>
      <c r="UTZ3289" s="385"/>
      <c r="UUA3289" s="385"/>
      <c r="UUB3289" s="385"/>
      <c r="UUC3289" s="385"/>
      <c r="UUD3289" s="385"/>
      <c r="UUE3289" s="385"/>
      <c r="UUF3289" s="385"/>
      <c r="UUG3289" s="385"/>
      <c r="UUH3289" s="385"/>
      <c r="UUI3289" s="385"/>
      <c r="UUJ3289" s="385"/>
      <c r="UUK3289" s="385"/>
      <c r="UUL3289" s="385"/>
      <c r="UUM3289" s="385"/>
      <c r="UUN3289" s="385"/>
      <c r="UUO3289" s="385"/>
      <c r="UUP3289" s="385"/>
      <c r="UUQ3289" s="385"/>
      <c r="UUR3289" s="385"/>
      <c r="UUS3289" s="385"/>
      <c r="UUT3289" s="385"/>
      <c r="UUU3289" s="385"/>
      <c r="UUV3289" s="385"/>
      <c r="UUW3289" s="385"/>
      <c r="UUX3289" s="385"/>
      <c r="UUY3289" s="385"/>
      <c r="UUZ3289" s="385"/>
      <c r="UVA3289" s="385"/>
      <c r="UVB3289" s="385"/>
      <c r="UVC3289" s="385"/>
      <c r="UVD3289" s="385"/>
      <c r="UVE3289" s="385"/>
      <c r="UVF3289" s="385"/>
      <c r="UVG3289" s="385"/>
      <c r="UVH3289" s="385"/>
      <c r="UVI3289" s="385"/>
      <c r="UVJ3289" s="385"/>
      <c r="UVK3289" s="385"/>
      <c r="UVL3289" s="385"/>
      <c r="UVM3289" s="385"/>
      <c r="UVN3289" s="385"/>
      <c r="UVO3289" s="385"/>
      <c r="UVP3289" s="385"/>
      <c r="UVQ3289" s="385"/>
      <c r="UVR3289" s="385"/>
      <c r="UVS3289" s="385"/>
      <c r="UVT3289" s="385"/>
      <c r="UVU3289" s="385"/>
      <c r="UVV3289" s="385"/>
      <c r="UVW3289" s="385"/>
      <c r="UVX3289" s="385"/>
      <c r="UVY3289" s="385"/>
      <c r="UVZ3289" s="385"/>
      <c r="UWA3289" s="385"/>
      <c r="UWB3289" s="385"/>
      <c r="UWC3289" s="385"/>
      <c r="UWD3289" s="385"/>
      <c r="UWE3289" s="385"/>
      <c r="UWF3289" s="385"/>
      <c r="UWG3289" s="385"/>
      <c r="UWH3289" s="385"/>
      <c r="UWI3289" s="385"/>
      <c r="UWJ3289" s="385"/>
      <c r="UWK3289" s="385"/>
      <c r="UWL3289" s="385"/>
      <c r="UWM3289" s="385"/>
      <c r="UWN3289" s="385"/>
      <c r="UWO3289" s="385"/>
      <c r="UWP3289" s="385"/>
      <c r="UWQ3289" s="385"/>
      <c r="UWR3289" s="385"/>
      <c r="UWS3289" s="385"/>
      <c r="UWT3289" s="385"/>
      <c r="UWU3289" s="385"/>
      <c r="UWV3289" s="385"/>
      <c r="UWW3289" s="385"/>
      <c r="UWX3289" s="385"/>
      <c r="UWY3289" s="385"/>
      <c r="UWZ3289" s="385"/>
      <c r="UXA3289" s="385"/>
      <c r="UXB3289" s="385"/>
      <c r="UXC3289" s="385"/>
      <c r="UXD3289" s="385"/>
      <c r="UXE3289" s="385"/>
      <c r="UXF3289" s="385"/>
      <c r="UXG3289" s="385"/>
      <c r="UXH3289" s="385"/>
      <c r="UXI3289" s="385"/>
      <c r="UXJ3289" s="385"/>
      <c r="UXK3289" s="385"/>
      <c r="UXL3289" s="385"/>
      <c r="UXM3289" s="385"/>
      <c r="UXN3289" s="385"/>
      <c r="UXO3289" s="385"/>
      <c r="UXP3289" s="385"/>
      <c r="UXQ3289" s="385"/>
      <c r="UXR3289" s="385"/>
      <c r="UXS3289" s="385"/>
      <c r="UXT3289" s="385"/>
      <c r="UXU3289" s="385"/>
      <c r="UXV3289" s="385"/>
      <c r="UXW3289" s="385"/>
      <c r="UXX3289" s="385"/>
      <c r="UXY3289" s="385"/>
      <c r="UXZ3289" s="385"/>
      <c r="UYA3289" s="385"/>
      <c r="UYB3289" s="385"/>
      <c r="UYC3289" s="385"/>
      <c r="UYD3289" s="385"/>
      <c r="UYE3289" s="385"/>
      <c r="UYF3289" s="385"/>
      <c r="UYG3289" s="385"/>
      <c r="UYH3289" s="385"/>
      <c r="UYI3289" s="385"/>
      <c r="UYJ3289" s="385"/>
      <c r="UYK3289" s="385"/>
      <c r="UYL3289" s="385"/>
      <c r="UYM3289" s="385"/>
      <c r="UYN3289" s="385"/>
      <c r="UYO3289" s="385"/>
      <c r="UYP3289" s="385"/>
      <c r="UYQ3289" s="385"/>
      <c r="UYR3289" s="385"/>
      <c r="UYS3289" s="385"/>
      <c r="UYT3289" s="385"/>
      <c r="UYU3289" s="385"/>
      <c r="UYV3289" s="385"/>
      <c r="UYW3289" s="385"/>
      <c r="UYX3289" s="385"/>
      <c r="UYY3289" s="385"/>
      <c r="UYZ3289" s="385"/>
      <c r="UZA3289" s="385"/>
      <c r="UZB3289" s="385"/>
      <c r="UZC3289" s="385"/>
      <c r="UZD3289" s="385"/>
      <c r="UZE3289" s="385"/>
      <c r="UZF3289" s="385"/>
      <c r="UZG3289" s="385"/>
      <c r="UZH3289" s="385"/>
      <c r="UZI3289" s="385"/>
      <c r="UZJ3289" s="385"/>
      <c r="UZK3289" s="385"/>
      <c r="UZL3289" s="385"/>
      <c r="UZM3289" s="385"/>
      <c r="UZN3289" s="385"/>
      <c r="UZO3289" s="385"/>
      <c r="UZP3289" s="385"/>
      <c r="UZQ3289" s="385"/>
      <c r="UZR3289" s="385"/>
      <c r="UZS3289" s="385"/>
      <c r="UZT3289" s="385"/>
      <c r="UZU3289" s="385"/>
      <c r="UZV3289" s="385"/>
      <c r="UZW3289" s="385"/>
      <c r="UZX3289" s="385"/>
      <c r="UZY3289" s="385"/>
      <c r="UZZ3289" s="385"/>
      <c r="VAA3289" s="385"/>
      <c r="VAB3289" s="385"/>
      <c r="VAC3289" s="385"/>
      <c r="VAD3289" s="385"/>
      <c r="VAE3289" s="385"/>
      <c r="VAF3289" s="385"/>
      <c r="VAG3289" s="385"/>
      <c r="VAH3289" s="385"/>
      <c r="VAI3289" s="385"/>
      <c r="VAJ3289" s="385"/>
      <c r="VAK3289" s="385"/>
      <c r="VAL3289" s="385"/>
      <c r="VAM3289" s="385"/>
      <c r="VAN3289" s="385"/>
      <c r="VAO3289" s="385"/>
      <c r="VAP3289" s="385"/>
      <c r="VAQ3289" s="385"/>
      <c r="VAR3289" s="385"/>
      <c r="VAS3289" s="385"/>
      <c r="VAT3289" s="385"/>
      <c r="VAU3289" s="385"/>
      <c r="VAV3289" s="385"/>
      <c r="VAW3289" s="385"/>
      <c r="VAX3289" s="385"/>
      <c r="VAY3289" s="385"/>
      <c r="VAZ3289" s="385"/>
      <c r="VBA3289" s="385"/>
      <c r="VBB3289" s="385"/>
      <c r="VBC3289" s="385"/>
      <c r="VBD3289" s="385"/>
      <c r="VBE3289" s="385"/>
      <c r="VBF3289" s="385"/>
      <c r="VBG3289" s="385"/>
      <c r="VBH3289" s="385"/>
      <c r="VBI3289" s="385"/>
      <c r="VBJ3289" s="385"/>
      <c r="VBK3289" s="385"/>
      <c r="VBL3289" s="385"/>
      <c r="VBM3289" s="385"/>
      <c r="VBN3289" s="385"/>
      <c r="VBO3289" s="385"/>
      <c r="VBP3289" s="385"/>
      <c r="VBQ3289" s="385"/>
      <c r="VBR3289" s="385"/>
      <c r="VBS3289" s="385"/>
      <c r="VBT3289" s="385"/>
      <c r="VBU3289" s="385"/>
      <c r="VBV3289" s="385"/>
      <c r="VBW3289" s="385"/>
      <c r="VBX3289" s="385"/>
      <c r="VBY3289" s="385"/>
      <c r="VBZ3289" s="385"/>
      <c r="VCA3289" s="385"/>
      <c r="VCB3289" s="385"/>
      <c r="VCC3289" s="385"/>
      <c r="VCD3289" s="385"/>
      <c r="VCE3289" s="385"/>
      <c r="VCF3289" s="385"/>
      <c r="VCG3289" s="385"/>
      <c r="VCH3289" s="385"/>
      <c r="VCI3289" s="385"/>
      <c r="VCJ3289" s="385"/>
      <c r="VCK3289" s="385"/>
      <c r="VCL3289" s="385"/>
      <c r="VCM3289" s="385"/>
      <c r="VCN3289" s="385"/>
      <c r="VCO3289" s="385"/>
      <c r="VCP3289" s="385"/>
      <c r="VCQ3289" s="385"/>
      <c r="VCR3289" s="385"/>
      <c r="VCS3289" s="385"/>
      <c r="VCT3289" s="385"/>
      <c r="VCU3289" s="385"/>
      <c r="VCV3289" s="385"/>
      <c r="VCW3289" s="385"/>
      <c r="VCX3289" s="385"/>
      <c r="VCY3289" s="385"/>
      <c r="VCZ3289" s="385"/>
      <c r="VDA3289" s="385"/>
      <c r="VDB3289" s="385"/>
      <c r="VDC3289" s="385"/>
      <c r="VDD3289" s="385"/>
      <c r="VDE3289" s="385"/>
      <c r="VDF3289" s="385"/>
      <c r="VDG3289" s="385"/>
      <c r="VDH3289" s="385"/>
      <c r="VDI3289" s="385"/>
      <c r="VDJ3289" s="385"/>
      <c r="VDK3289" s="385"/>
      <c r="VDL3289" s="385"/>
      <c r="VDM3289" s="385"/>
      <c r="VDN3289" s="385"/>
      <c r="VDO3289" s="385"/>
      <c r="VDP3289" s="385"/>
      <c r="VDQ3289" s="385"/>
      <c r="VDR3289" s="385"/>
      <c r="VDS3289" s="385"/>
      <c r="VDT3289" s="385"/>
      <c r="VDU3289" s="385"/>
      <c r="VDV3289" s="385"/>
      <c r="VDW3289" s="385"/>
      <c r="VDX3289" s="385"/>
      <c r="VDY3289" s="385"/>
      <c r="VDZ3289" s="385"/>
      <c r="VEA3289" s="385"/>
      <c r="VEB3289" s="385"/>
      <c r="VEC3289" s="385"/>
      <c r="VED3289" s="385"/>
      <c r="VEE3289" s="385"/>
      <c r="VEF3289" s="385"/>
      <c r="VEG3289" s="385"/>
      <c r="VEH3289" s="385"/>
      <c r="VEI3289" s="385"/>
      <c r="VEJ3289" s="385"/>
      <c r="VEK3289" s="385"/>
      <c r="VEL3289" s="385"/>
      <c r="VEM3289" s="385"/>
      <c r="VEN3289" s="385"/>
      <c r="VEO3289" s="385"/>
      <c r="VEP3289" s="385"/>
      <c r="VEQ3289" s="385"/>
      <c r="VER3289" s="385"/>
      <c r="VES3289" s="385"/>
      <c r="VET3289" s="385"/>
      <c r="VEU3289" s="385"/>
      <c r="VEV3289" s="385"/>
      <c r="VEW3289" s="385"/>
      <c r="VEX3289" s="385"/>
      <c r="VEY3289" s="385"/>
      <c r="VEZ3289" s="385"/>
      <c r="VFA3289" s="385"/>
      <c r="VFB3289" s="385"/>
      <c r="VFC3289" s="385"/>
      <c r="VFD3289" s="385"/>
      <c r="VFE3289" s="385"/>
      <c r="VFF3289" s="385"/>
      <c r="VFG3289" s="385"/>
      <c r="VFH3289" s="385"/>
      <c r="VFI3289" s="385"/>
      <c r="VFJ3289" s="385"/>
      <c r="VFK3289" s="385"/>
      <c r="VFL3289" s="385"/>
      <c r="VFM3289" s="385"/>
      <c r="VFN3289" s="385"/>
      <c r="VFO3289" s="385"/>
      <c r="VFP3289" s="385"/>
      <c r="VFQ3289" s="385"/>
      <c r="VFR3289" s="385"/>
      <c r="VFS3289" s="385"/>
      <c r="VFT3289" s="385"/>
      <c r="VFU3289" s="385"/>
      <c r="VFV3289" s="385"/>
      <c r="VFW3289" s="385"/>
      <c r="VFX3289" s="385"/>
      <c r="VFY3289" s="385"/>
      <c r="VFZ3289" s="385"/>
      <c r="VGA3289" s="385"/>
      <c r="VGB3289" s="385"/>
      <c r="VGC3289" s="385"/>
      <c r="VGD3289" s="385"/>
      <c r="VGE3289" s="385"/>
      <c r="VGF3289" s="385"/>
      <c r="VGG3289" s="385"/>
      <c r="VGH3289" s="385"/>
      <c r="VGI3289" s="385"/>
      <c r="VGJ3289" s="385"/>
      <c r="VGK3289" s="385"/>
      <c r="VGL3289" s="385"/>
      <c r="VGM3289" s="385"/>
      <c r="VGN3289" s="385"/>
      <c r="VGO3289" s="385"/>
      <c r="VGP3289" s="385"/>
      <c r="VGQ3289" s="385"/>
      <c r="VGR3289" s="385"/>
      <c r="VGS3289" s="385"/>
      <c r="VGT3289" s="385"/>
      <c r="VGU3289" s="385"/>
      <c r="VGV3289" s="385"/>
      <c r="VGW3289" s="385"/>
      <c r="VGX3289" s="385"/>
      <c r="VGY3289" s="385"/>
      <c r="VGZ3289" s="385"/>
      <c r="VHA3289" s="385"/>
      <c r="VHB3289" s="385"/>
      <c r="VHC3289" s="385"/>
      <c r="VHD3289" s="385"/>
      <c r="VHE3289" s="385"/>
      <c r="VHF3289" s="385"/>
      <c r="VHG3289" s="385"/>
      <c r="VHH3289" s="385"/>
      <c r="VHI3289" s="385"/>
      <c r="VHJ3289" s="385"/>
      <c r="VHK3289" s="385"/>
      <c r="VHL3289" s="385"/>
      <c r="VHM3289" s="385"/>
      <c r="VHN3289" s="385"/>
      <c r="VHO3289" s="385"/>
      <c r="VHP3289" s="385"/>
      <c r="VHQ3289" s="385"/>
      <c r="VHR3289" s="385"/>
      <c r="VHS3289" s="385"/>
      <c r="VHT3289" s="385"/>
      <c r="VHU3289" s="385"/>
      <c r="VHV3289" s="385"/>
      <c r="VHW3289" s="385"/>
      <c r="VHX3289" s="385"/>
      <c r="VHY3289" s="385"/>
      <c r="VHZ3289" s="385"/>
      <c r="VIA3289" s="385"/>
      <c r="VIB3289" s="385"/>
      <c r="VIC3289" s="385"/>
      <c r="VID3289" s="385"/>
      <c r="VIE3289" s="385"/>
      <c r="VIF3289" s="385"/>
      <c r="VIG3289" s="385"/>
      <c r="VIH3289" s="385"/>
      <c r="VII3289" s="385"/>
      <c r="VIJ3289" s="385"/>
      <c r="VIK3289" s="385"/>
      <c r="VIL3289" s="385"/>
      <c r="VIM3289" s="385"/>
      <c r="VIN3289" s="385"/>
      <c r="VIO3289" s="385"/>
      <c r="VIP3289" s="385"/>
      <c r="VIQ3289" s="385"/>
      <c r="VIR3289" s="385"/>
      <c r="VIS3289" s="385"/>
      <c r="VIT3289" s="385"/>
      <c r="VIU3289" s="385"/>
      <c r="VIV3289" s="385"/>
      <c r="VIW3289" s="385"/>
      <c r="VIX3289" s="385"/>
      <c r="VIY3289" s="385"/>
      <c r="VIZ3289" s="385"/>
      <c r="VJA3289" s="385"/>
      <c r="VJB3289" s="385"/>
      <c r="VJC3289" s="385"/>
      <c r="VJD3289" s="385"/>
      <c r="VJE3289" s="385"/>
      <c r="VJF3289" s="385"/>
      <c r="VJG3289" s="385"/>
      <c r="VJH3289" s="385"/>
      <c r="VJI3289" s="385"/>
      <c r="VJJ3289" s="385"/>
      <c r="VJK3289" s="385"/>
      <c r="VJL3289" s="385"/>
      <c r="VJM3289" s="385"/>
      <c r="VJN3289" s="385"/>
      <c r="VJO3289" s="385"/>
      <c r="VJP3289" s="385"/>
      <c r="VJQ3289" s="385"/>
      <c r="VJR3289" s="385"/>
      <c r="VJS3289" s="385"/>
      <c r="VJT3289" s="385"/>
      <c r="VJU3289" s="385"/>
      <c r="VJV3289" s="385"/>
      <c r="VJW3289" s="385"/>
      <c r="VJX3289" s="385"/>
      <c r="VJY3289" s="385"/>
      <c r="VJZ3289" s="385"/>
      <c r="VKA3289" s="385"/>
      <c r="VKB3289" s="385"/>
      <c r="VKC3289" s="385"/>
      <c r="VKD3289" s="385"/>
      <c r="VKE3289" s="385"/>
      <c r="VKF3289" s="385"/>
      <c r="VKG3289" s="385"/>
      <c r="VKH3289" s="385"/>
      <c r="VKI3289" s="385"/>
      <c r="VKJ3289" s="385"/>
      <c r="VKK3289" s="385"/>
      <c r="VKL3289" s="385"/>
      <c r="VKM3289" s="385"/>
      <c r="VKN3289" s="385"/>
      <c r="VKO3289" s="385"/>
      <c r="VKP3289" s="385"/>
      <c r="VKQ3289" s="385"/>
      <c r="VKR3289" s="385"/>
      <c r="VKS3289" s="385"/>
      <c r="VKT3289" s="385"/>
      <c r="VKU3289" s="385"/>
      <c r="VKV3289" s="385"/>
      <c r="VKW3289" s="385"/>
      <c r="VKX3289" s="385"/>
      <c r="VKY3289" s="385"/>
      <c r="VKZ3289" s="385"/>
      <c r="VLA3289" s="385"/>
      <c r="VLB3289" s="385"/>
      <c r="VLC3289" s="385"/>
      <c r="VLD3289" s="385"/>
      <c r="VLE3289" s="385"/>
      <c r="VLF3289" s="385"/>
      <c r="VLG3289" s="385"/>
      <c r="VLH3289" s="385"/>
      <c r="VLI3289" s="385"/>
      <c r="VLJ3289" s="385"/>
      <c r="VLK3289" s="385"/>
      <c r="VLL3289" s="385"/>
      <c r="VLM3289" s="385"/>
      <c r="VLN3289" s="385"/>
      <c r="VLO3289" s="385"/>
      <c r="VLP3289" s="385"/>
      <c r="VLQ3289" s="385"/>
      <c r="VLR3289" s="385"/>
      <c r="VLS3289" s="385"/>
      <c r="VLT3289" s="385"/>
      <c r="VLU3289" s="385"/>
      <c r="VLV3289" s="385"/>
      <c r="VLW3289" s="385"/>
      <c r="VLX3289" s="385"/>
      <c r="VLY3289" s="385"/>
      <c r="VLZ3289" s="385"/>
      <c r="VMA3289" s="385"/>
      <c r="VMB3289" s="385"/>
      <c r="VMC3289" s="385"/>
      <c r="VMD3289" s="385"/>
      <c r="VME3289" s="385"/>
      <c r="VMF3289" s="385"/>
      <c r="VMG3289" s="385"/>
      <c r="VMH3289" s="385"/>
      <c r="VMI3289" s="385"/>
      <c r="VMJ3289" s="385"/>
      <c r="VMK3289" s="385"/>
      <c r="VML3289" s="385"/>
      <c r="VMM3289" s="385"/>
      <c r="VMN3289" s="385"/>
      <c r="VMO3289" s="385"/>
      <c r="VMP3289" s="385"/>
      <c r="VMQ3289" s="385"/>
      <c r="VMR3289" s="385"/>
      <c r="VMS3289" s="385"/>
      <c r="VMT3289" s="385"/>
      <c r="VMU3289" s="385"/>
      <c r="VMV3289" s="385"/>
      <c r="VMW3289" s="385"/>
      <c r="VMX3289" s="385"/>
      <c r="VMY3289" s="385"/>
      <c r="VMZ3289" s="385"/>
      <c r="VNA3289" s="385"/>
      <c r="VNB3289" s="385"/>
      <c r="VNC3289" s="385"/>
      <c r="VND3289" s="385"/>
      <c r="VNE3289" s="385"/>
      <c r="VNF3289" s="385"/>
      <c r="VNG3289" s="385"/>
      <c r="VNH3289" s="385"/>
      <c r="VNI3289" s="385"/>
      <c r="VNJ3289" s="385"/>
      <c r="VNK3289" s="385"/>
      <c r="VNL3289" s="385"/>
      <c r="VNM3289" s="385"/>
      <c r="VNN3289" s="385"/>
      <c r="VNO3289" s="385"/>
      <c r="VNP3289" s="385"/>
      <c r="VNQ3289" s="385"/>
      <c r="VNR3289" s="385"/>
      <c r="VNS3289" s="385"/>
      <c r="VNT3289" s="385"/>
      <c r="VNU3289" s="385"/>
      <c r="VNV3289" s="385"/>
      <c r="VNW3289" s="385"/>
      <c r="VNX3289" s="385"/>
      <c r="VNY3289" s="385"/>
      <c r="VNZ3289" s="385"/>
      <c r="VOA3289" s="385"/>
      <c r="VOB3289" s="385"/>
      <c r="VOC3289" s="385"/>
      <c r="VOD3289" s="385"/>
      <c r="VOE3289" s="385"/>
      <c r="VOF3289" s="385"/>
      <c r="VOG3289" s="385"/>
      <c r="VOH3289" s="385"/>
      <c r="VOI3289" s="385"/>
      <c r="VOJ3289" s="385"/>
      <c r="VOK3289" s="385"/>
      <c r="VOL3289" s="385"/>
      <c r="VOM3289" s="385"/>
      <c r="VON3289" s="385"/>
      <c r="VOO3289" s="385"/>
      <c r="VOP3289" s="385"/>
      <c r="VOQ3289" s="385"/>
      <c r="VOR3289" s="385"/>
      <c r="VOS3289" s="385"/>
      <c r="VOT3289" s="385"/>
      <c r="VOU3289" s="385"/>
      <c r="VOV3289" s="385"/>
      <c r="VOW3289" s="385"/>
      <c r="VOX3289" s="385"/>
      <c r="VOY3289" s="385"/>
      <c r="VOZ3289" s="385"/>
      <c r="VPA3289" s="385"/>
      <c r="VPB3289" s="385"/>
      <c r="VPC3289" s="385"/>
      <c r="VPD3289" s="385"/>
      <c r="VPE3289" s="385"/>
      <c r="VPF3289" s="385"/>
      <c r="VPG3289" s="385"/>
      <c r="VPH3289" s="385"/>
      <c r="VPI3289" s="385"/>
      <c r="VPJ3289" s="385"/>
      <c r="VPK3289" s="385"/>
      <c r="VPL3289" s="385"/>
      <c r="VPM3289" s="385"/>
      <c r="VPN3289" s="385"/>
      <c r="VPO3289" s="385"/>
      <c r="VPP3289" s="385"/>
      <c r="VPQ3289" s="385"/>
      <c r="VPR3289" s="385"/>
      <c r="VPS3289" s="385"/>
      <c r="VPT3289" s="385"/>
      <c r="VPU3289" s="385"/>
      <c r="VPV3289" s="385"/>
      <c r="VPW3289" s="385"/>
      <c r="VPX3289" s="385"/>
      <c r="VPY3289" s="385"/>
      <c r="VPZ3289" s="385"/>
      <c r="VQA3289" s="385"/>
      <c r="VQB3289" s="385"/>
      <c r="VQC3289" s="385"/>
      <c r="VQD3289" s="385"/>
      <c r="VQE3289" s="385"/>
      <c r="VQF3289" s="385"/>
      <c r="VQG3289" s="385"/>
      <c r="VQH3289" s="385"/>
      <c r="VQI3289" s="385"/>
      <c r="VQJ3289" s="385"/>
      <c r="VQK3289" s="385"/>
      <c r="VQL3289" s="385"/>
      <c r="VQM3289" s="385"/>
      <c r="VQN3289" s="385"/>
      <c r="VQO3289" s="385"/>
      <c r="VQP3289" s="385"/>
      <c r="VQQ3289" s="385"/>
      <c r="VQR3289" s="385"/>
      <c r="VQS3289" s="385"/>
      <c r="VQT3289" s="385"/>
      <c r="VQU3289" s="385"/>
      <c r="VQV3289" s="385"/>
      <c r="VQW3289" s="385"/>
      <c r="VQX3289" s="385"/>
      <c r="VQY3289" s="385"/>
      <c r="VQZ3289" s="385"/>
      <c r="VRA3289" s="385"/>
      <c r="VRB3289" s="385"/>
      <c r="VRC3289" s="385"/>
      <c r="VRD3289" s="385"/>
      <c r="VRE3289" s="385"/>
      <c r="VRF3289" s="385"/>
      <c r="VRG3289" s="385"/>
      <c r="VRH3289" s="385"/>
      <c r="VRI3289" s="385"/>
      <c r="VRJ3289" s="385"/>
      <c r="VRK3289" s="385"/>
      <c r="VRL3289" s="385"/>
      <c r="VRM3289" s="385"/>
      <c r="VRN3289" s="385"/>
      <c r="VRO3289" s="385"/>
      <c r="VRP3289" s="385"/>
      <c r="VRQ3289" s="385"/>
      <c r="VRR3289" s="385"/>
      <c r="VRS3289" s="385"/>
      <c r="VRT3289" s="385"/>
      <c r="VRU3289" s="385"/>
      <c r="VRV3289" s="385"/>
      <c r="VRW3289" s="385"/>
      <c r="VRX3289" s="385"/>
      <c r="VRY3289" s="385"/>
      <c r="VRZ3289" s="385"/>
      <c r="VSA3289" s="385"/>
      <c r="VSB3289" s="385"/>
      <c r="VSC3289" s="385"/>
      <c r="VSD3289" s="385"/>
      <c r="VSE3289" s="385"/>
      <c r="VSF3289" s="385"/>
      <c r="VSG3289" s="385"/>
      <c r="VSH3289" s="385"/>
      <c r="VSI3289" s="385"/>
      <c r="VSJ3289" s="385"/>
      <c r="VSK3289" s="385"/>
      <c r="VSL3289" s="385"/>
      <c r="VSM3289" s="385"/>
      <c r="VSN3289" s="385"/>
      <c r="VSO3289" s="385"/>
      <c r="VSP3289" s="385"/>
      <c r="VSQ3289" s="385"/>
      <c r="VSR3289" s="385"/>
      <c r="VSS3289" s="385"/>
      <c r="VST3289" s="385"/>
      <c r="VSU3289" s="385"/>
      <c r="VSV3289" s="385"/>
      <c r="VSW3289" s="385"/>
      <c r="VSX3289" s="385"/>
      <c r="VSY3289" s="385"/>
      <c r="VSZ3289" s="385"/>
      <c r="VTA3289" s="385"/>
      <c r="VTB3289" s="385"/>
      <c r="VTC3289" s="385"/>
      <c r="VTD3289" s="385"/>
      <c r="VTE3289" s="385"/>
      <c r="VTF3289" s="385"/>
      <c r="VTG3289" s="385"/>
      <c r="VTH3289" s="385"/>
      <c r="VTI3289" s="385"/>
      <c r="VTJ3289" s="385"/>
      <c r="VTK3289" s="385"/>
      <c r="VTL3289" s="385"/>
      <c r="VTM3289" s="385"/>
      <c r="VTN3289" s="385"/>
      <c r="VTO3289" s="385"/>
      <c r="VTP3289" s="385"/>
      <c r="VTQ3289" s="385"/>
      <c r="VTR3289" s="385"/>
      <c r="VTS3289" s="385"/>
      <c r="VTT3289" s="385"/>
      <c r="VTU3289" s="385"/>
      <c r="VTV3289" s="385"/>
      <c r="VTW3289" s="385"/>
      <c r="VTX3289" s="385"/>
      <c r="VTY3289" s="385"/>
      <c r="VTZ3289" s="385"/>
      <c r="VUA3289" s="385"/>
      <c r="VUB3289" s="385"/>
      <c r="VUC3289" s="385"/>
      <c r="VUD3289" s="385"/>
      <c r="VUE3289" s="385"/>
      <c r="VUF3289" s="385"/>
      <c r="VUG3289" s="385"/>
      <c r="VUH3289" s="385"/>
      <c r="VUI3289" s="385"/>
      <c r="VUJ3289" s="385"/>
      <c r="VUK3289" s="385"/>
      <c r="VUL3289" s="385"/>
      <c r="VUM3289" s="385"/>
      <c r="VUN3289" s="385"/>
      <c r="VUO3289" s="385"/>
      <c r="VUP3289" s="385"/>
      <c r="VUQ3289" s="385"/>
      <c r="VUR3289" s="385"/>
      <c r="VUS3289" s="385"/>
      <c r="VUT3289" s="385"/>
      <c r="VUU3289" s="385"/>
      <c r="VUV3289" s="385"/>
      <c r="VUW3289" s="385"/>
      <c r="VUX3289" s="385"/>
      <c r="VUY3289" s="385"/>
      <c r="VUZ3289" s="385"/>
      <c r="VVA3289" s="385"/>
      <c r="VVB3289" s="385"/>
      <c r="VVC3289" s="385"/>
      <c r="VVD3289" s="385"/>
      <c r="VVE3289" s="385"/>
      <c r="VVF3289" s="385"/>
      <c r="VVG3289" s="385"/>
      <c r="VVH3289" s="385"/>
      <c r="VVI3289" s="385"/>
      <c r="VVJ3289" s="385"/>
      <c r="VVK3289" s="385"/>
      <c r="VVL3289" s="385"/>
      <c r="VVM3289" s="385"/>
      <c r="VVN3289" s="385"/>
      <c r="VVO3289" s="385"/>
      <c r="VVP3289" s="385"/>
      <c r="VVQ3289" s="385"/>
      <c r="VVR3289" s="385"/>
      <c r="VVS3289" s="385"/>
      <c r="VVT3289" s="385"/>
      <c r="VVU3289" s="385"/>
      <c r="VVV3289" s="385"/>
      <c r="VVW3289" s="385"/>
      <c r="VVX3289" s="385"/>
      <c r="VVY3289" s="385"/>
      <c r="VVZ3289" s="385"/>
      <c r="VWA3289" s="385"/>
      <c r="VWB3289" s="385"/>
      <c r="VWC3289" s="385"/>
      <c r="VWD3289" s="385"/>
      <c r="VWE3289" s="385"/>
      <c r="VWF3289" s="385"/>
      <c r="VWG3289" s="385"/>
      <c r="VWH3289" s="385"/>
      <c r="VWI3289" s="385"/>
      <c r="VWJ3289" s="385"/>
      <c r="VWK3289" s="385"/>
      <c r="VWL3289" s="385"/>
      <c r="VWM3289" s="385"/>
      <c r="VWN3289" s="385"/>
      <c r="VWO3289" s="385"/>
      <c r="VWP3289" s="385"/>
      <c r="VWQ3289" s="385"/>
      <c r="VWR3289" s="385"/>
      <c r="VWS3289" s="385"/>
      <c r="VWT3289" s="385"/>
      <c r="VWU3289" s="385"/>
      <c r="VWV3289" s="385"/>
      <c r="VWW3289" s="385"/>
      <c r="VWX3289" s="385"/>
      <c r="VWY3289" s="385"/>
      <c r="VWZ3289" s="385"/>
      <c r="VXA3289" s="385"/>
      <c r="VXB3289" s="385"/>
      <c r="VXC3289" s="385"/>
      <c r="VXD3289" s="385"/>
      <c r="VXE3289" s="385"/>
      <c r="VXF3289" s="385"/>
      <c r="VXG3289" s="385"/>
      <c r="VXH3289" s="385"/>
      <c r="VXI3289" s="385"/>
      <c r="VXJ3289" s="385"/>
      <c r="VXK3289" s="385"/>
      <c r="VXL3289" s="385"/>
      <c r="VXM3289" s="385"/>
      <c r="VXN3289" s="385"/>
      <c r="VXO3289" s="385"/>
      <c r="VXP3289" s="385"/>
      <c r="VXQ3289" s="385"/>
      <c r="VXR3289" s="385"/>
      <c r="VXS3289" s="385"/>
      <c r="VXT3289" s="385"/>
      <c r="VXU3289" s="385"/>
      <c r="VXV3289" s="385"/>
      <c r="VXW3289" s="385"/>
      <c r="VXX3289" s="385"/>
      <c r="VXY3289" s="385"/>
      <c r="VXZ3289" s="385"/>
      <c r="VYA3289" s="385"/>
      <c r="VYB3289" s="385"/>
      <c r="VYC3289" s="385"/>
      <c r="VYD3289" s="385"/>
      <c r="VYE3289" s="385"/>
      <c r="VYF3289" s="385"/>
      <c r="VYG3289" s="385"/>
      <c r="VYH3289" s="385"/>
      <c r="VYI3289" s="385"/>
      <c r="VYJ3289" s="385"/>
      <c r="VYK3289" s="385"/>
      <c r="VYL3289" s="385"/>
      <c r="VYM3289" s="385"/>
      <c r="VYN3289" s="385"/>
      <c r="VYO3289" s="385"/>
      <c r="VYP3289" s="385"/>
      <c r="VYQ3289" s="385"/>
      <c r="VYR3289" s="385"/>
      <c r="VYS3289" s="385"/>
      <c r="VYT3289" s="385"/>
      <c r="VYU3289" s="385"/>
      <c r="VYV3289" s="385"/>
      <c r="VYW3289" s="385"/>
      <c r="VYX3289" s="385"/>
      <c r="VYY3289" s="385"/>
      <c r="VYZ3289" s="385"/>
      <c r="VZA3289" s="385"/>
      <c r="VZB3289" s="385"/>
      <c r="VZC3289" s="385"/>
      <c r="VZD3289" s="385"/>
      <c r="VZE3289" s="385"/>
      <c r="VZF3289" s="385"/>
      <c r="VZG3289" s="385"/>
      <c r="VZH3289" s="385"/>
      <c r="VZI3289" s="385"/>
      <c r="VZJ3289" s="385"/>
      <c r="VZK3289" s="385"/>
      <c r="VZL3289" s="385"/>
      <c r="VZM3289" s="385"/>
      <c r="VZN3289" s="385"/>
      <c r="VZO3289" s="385"/>
      <c r="VZP3289" s="385"/>
      <c r="VZQ3289" s="385"/>
      <c r="VZR3289" s="385"/>
      <c r="VZS3289" s="385"/>
      <c r="VZT3289" s="385"/>
      <c r="VZU3289" s="385"/>
      <c r="VZV3289" s="385"/>
      <c r="VZW3289" s="385"/>
      <c r="VZX3289" s="385"/>
      <c r="VZY3289" s="385"/>
      <c r="VZZ3289" s="385"/>
      <c r="WAA3289" s="385"/>
      <c r="WAB3289" s="385"/>
      <c r="WAC3289" s="385"/>
      <c r="WAD3289" s="385"/>
      <c r="WAE3289" s="385"/>
      <c r="WAF3289" s="385"/>
      <c r="WAG3289" s="385"/>
      <c r="WAH3289" s="385"/>
      <c r="WAI3289" s="385"/>
      <c r="WAJ3289" s="385"/>
      <c r="WAK3289" s="385"/>
      <c r="WAL3289" s="385"/>
      <c r="WAM3289" s="385"/>
      <c r="WAN3289" s="385"/>
      <c r="WAO3289" s="385"/>
      <c r="WAP3289" s="385"/>
      <c r="WAQ3289" s="385"/>
      <c r="WAR3289" s="385"/>
      <c r="WAS3289" s="385"/>
      <c r="WAT3289" s="385"/>
      <c r="WAU3289" s="385"/>
      <c r="WAV3289" s="385"/>
      <c r="WAW3289" s="385"/>
      <c r="WAX3289" s="385"/>
      <c r="WAY3289" s="385"/>
      <c r="WAZ3289" s="385"/>
      <c r="WBA3289" s="385"/>
      <c r="WBB3289" s="385"/>
      <c r="WBC3289" s="385"/>
      <c r="WBD3289" s="385"/>
      <c r="WBE3289" s="385"/>
      <c r="WBF3289" s="385"/>
      <c r="WBG3289" s="385"/>
      <c r="WBH3289" s="385"/>
      <c r="WBI3289" s="385"/>
      <c r="WBJ3289" s="385"/>
      <c r="WBK3289" s="385"/>
      <c r="WBL3289" s="385"/>
      <c r="WBM3289" s="385"/>
      <c r="WBN3289" s="385"/>
      <c r="WBO3289" s="385"/>
      <c r="WBP3289" s="385"/>
      <c r="WBQ3289" s="385"/>
      <c r="WBR3289" s="385"/>
      <c r="WBS3289" s="385"/>
      <c r="WBT3289" s="385"/>
      <c r="WBU3289" s="385"/>
      <c r="WBV3289" s="385"/>
      <c r="WBW3289" s="385"/>
      <c r="WBX3289" s="385"/>
      <c r="WBY3289" s="385"/>
      <c r="WBZ3289" s="385"/>
      <c r="WCA3289" s="385"/>
      <c r="WCB3289" s="385"/>
      <c r="WCC3289" s="385"/>
      <c r="WCD3289" s="385"/>
      <c r="WCE3289" s="385"/>
      <c r="WCF3289" s="385"/>
      <c r="WCG3289" s="385"/>
      <c r="WCH3289" s="385"/>
      <c r="WCI3289" s="385"/>
      <c r="WCJ3289" s="385"/>
      <c r="WCK3289" s="385"/>
      <c r="WCL3289" s="385"/>
      <c r="WCM3289" s="385"/>
      <c r="WCN3289" s="385"/>
      <c r="WCO3289" s="385"/>
      <c r="WCP3289" s="385"/>
      <c r="WCQ3289" s="385"/>
      <c r="WCR3289" s="385"/>
      <c r="WCS3289" s="385"/>
      <c r="WCT3289" s="385"/>
      <c r="WCU3289" s="385"/>
      <c r="WCV3289" s="385"/>
      <c r="WCW3289" s="385"/>
      <c r="WCX3289" s="385"/>
      <c r="WCY3289" s="385"/>
      <c r="WCZ3289" s="385"/>
      <c r="WDA3289" s="385"/>
      <c r="WDB3289" s="385"/>
      <c r="WDC3289" s="385"/>
      <c r="WDD3289" s="385"/>
      <c r="WDE3289" s="385"/>
      <c r="WDF3289" s="385"/>
      <c r="WDG3289" s="385"/>
      <c r="WDH3289" s="385"/>
      <c r="WDI3289" s="385"/>
      <c r="WDJ3289" s="385"/>
      <c r="WDK3289" s="385"/>
      <c r="WDL3289" s="385"/>
      <c r="WDM3289" s="385"/>
      <c r="WDN3289" s="385"/>
      <c r="WDO3289" s="385"/>
      <c r="WDP3289" s="385"/>
      <c r="WDQ3289" s="385"/>
      <c r="WDR3289" s="385"/>
      <c r="WDS3289" s="385"/>
      <c r="WDT3289" s="385"/>
      <c r="WDU3289" s="385"/>
      <c r="WDV3289" s="385"/>
      <c r="WDW3289" s="385"/>
      <c r="WDX3289" s="385"/>
      <c r="WDY3289" s="385"/>
      <c r="WDZ3289" s="385"/>
      <c r="WEA3289" s="385"/>
      <c r="WEB3289" s="385"/>
      <c r="WEC3289" s="385"/>
      <c r="WED3289" s="385"/>
      <c r="WEE3289" s="385"/>
      <c r="WEF3289" s="385"/>
      <c r="WEG3289" s="385"/>
      <c r="WEH3289" s="385"/>
      <c r="WEI3289" s="385"/>
      <c r="WEJ3289" s="385"/>
      <c r="WEK3289" s="385"/>
      <c r="WEL3289" s="385"/>
      <c r="WEM3289" s="385"/>
      <c r="WEN3289" s="385"/>
      <c r="WEO3289" s="385"/>
      <c r="WEP3289" s="385"/>
      <c r="WEQ3289" s="385"/>
      <c r="WER3289" s="385"/>
      <c r="WES3289" s="385"/>
      <c r="WET3289" s="385"/>
      <c r="WEU3289" s="385"/>
      <c r="WEV3289" s="385"/>
      <c r="WEW3289" s="385"/>
      <c r="WEX3289" s="385"/>
      <c r="WEY3289" s="385"/>
      <c r="WEZ3289" s="385"/>
      <c r="WFA3289" s="385"/>
      <c r="WFB3289" s="385"/>
      <c r="WFC3289" s="385"/>
      <c r="WFD3289" s="385"/>
      <c r="WFE3289" s="385"/>
      <c r="WFF3289" s="385"/>
      <c r="WFG3289" s="385"/>
      <c r="WFH3289" s="385"/>
      <c r="WFI3289" s="385"/>
      <c r="WFJ3289" s="385"/>
      <c r="WFK3289" s="385"/>
      <c r="WFL3289" s="385"/>
      <c r="WFM3289" s="385"/>
      <c r="WFN3289" s="385"/>
      <c r="WFO3289" s="385"/>
      <c r="WFP3289" s="385"/>
      <c r="WFQ3289" s="385"/>
      <c r="WFR3289" s="385"/>
      <c r="WFS3289" s="385"/>
      <c r="WFT3289" s="385"/>
      <c r="WFU3289" s="385"/>
      <c r="WFV3289" s="385"/>
      <c r="WFW3289" s="385"/>
      <c r="WFX3289" s="385"/>
      <c r="WFY3289" s="385"/>
      <c r="WFZ3289" s="385"/>
      <c r="WGA3289" s="385"/>
      <c r="WGB3289" s="385"/>
      <c r="WGC3289" s="385"/>
      <c r="WGD3289" s="385"/>
      <c r="WGE3289" s="385"/>
      <c r="WGF3289" s="385"/>
      <c r="WGG3289" s="385"/>
      <c r="WGH3289" s="385"/>
      <c r="WGI3289" s="385"/>
      <c r="WGJ3289" s="385"/>
      <c r="WGK3289" s="385"/>
      <c r="WGL3289" s="385"/>
      <c r="WGM3289" s="385"/>
      <c r="WGN3289" s="385"/>
      <c r="WGO3289" s="385"/>
      <c r="WGP3289" s="385"/>
      <c r="WGQ3289" s="385"/>
      <c r="WGR3289" s="385"/>
      <c r="WGS3289" s="385"/>
      <c r="WGT3289" s="385"/>
      <c r="WGU3289" s="385"/>
      <c r="WGV3289" s="385"/>
      <c r="WGW3289" s="385"/>
      <c r="WGX3289" s="385"/>
      <c r="WGY3289" s="385"/>
      <c r="WGZ3289" s="385"/>
      <c r="WHA3289" s="385"/>
      <c r="WHB3289" s="385"/>
      <c r="WHC3289" s="385"/>
      <c r="WHD3289" s="385"/>
      <c r="WHE3289" s="385"/>
      <c r="WHF3289" s="385"/>
      <c r="WHG3289" s="385"/>
      <c r="WHH3289" s="385"/>
      <c r="WHI3289" s="385"/>
      <c r="WHJ3289" s="385"/>
      <c r="WHK3289" s="385"/>
      <c r="WHL3289" s="385"/>
      <c r="WHM3289" s="385"/>
      <c r="WHN3289" s="385"/>
      <c r="WHO3289" s="385"/>
      <c r="WHP3289" s="385"/>
      <c r="WHQ3289" s="385"/>
      <c r="WHR3289" s="385"/>
      <c r="WHS3289" s="385"/>
      <c r="WHT3289" s="385"/>
      <c r="WHU3289" s="385"/>
      <c r="WHV3289" s="385"/>
      <c r="WHW3289" s="385"/>
      <c r="WHX3289" s="385"/>
      <c r="WHY3289" s="385"/>
      <c r="WHZ3289" s="385"/>
      <c r="WIA3289" s="385"/>
      <c r="WIB3289" s="385"/>
      <c r="WIC3289" s="385"/>
      <c r="WID3289" s="385"/>
      <c r="WIE3289" s="385"/>
      <c r="WIF3289" s="385"/>
      <c r="WIG3289" s="385"/>
      <c r="WIH3289" s="385"/>
      <c r="WII3289" s="385"/>
      <c r="WIJ3289" s="385"/>
      <c r="WIK3289" s="385"/>
      <c r="WIL3289" s="385"/>
      <c r="WIM3289" s="385"/>
      <c r="WIN3289" s="385"/>
      <c r="WIO3289" s="385"/>
      <c r="WIP3289" s="385"/>
      <c r="WIQ3289" s="385"/>
      <c r="WIR3289" s="385"/>
      <c r="WIS3289" s="385"/>
      <c r="WIT3289" s="385"/>
      <c r="WIU3289" s="385"/>
      <c r="WIV3289" s="385"/>
      <c r="WIW3289" s="385"/>
      <c r="WIX3289" s="385"/>
      <c r="WIY3289" s="385"/>
      <c r="WIZ3289" s="385"/>
      <c r="WJA3289" s="385"/>
      <c r="WJB3289" s="385"/>
      <c r="WJC3289" s="385"/>
      <c r="WJD3289" s="385"/>
      <c r="WJE3289" s="385"/>
      <c r="WJF3289" s="385"/>
      <c r="WJG3289" s="385"/>
      <c r="WJH3289" s="385"/>
      <c r="WJI3289" s="385"/>
      <c r="WJJ3289" s="385"/>
      <c r="WJK3289" s="385"/>
      <c r="WJL3289" s="385"/>
      <c r="WJM3289" s="385"/>
      <c r="WJN3289" s="385"/>
      <c r="WJO3289" s="385"/>
      <c r="WJP3289" s="385"/>
      <c r="WJQ3289" s="385"/>
      <c r="WJR3289" s="385"/>
      <c r="WJS3289" s="385"/>
      <c r="WJT3289" s="385"/>
      <c r="WJU3289" s="385"/>
      <c r="WJV3289" s="385"/>
      <c r="WJW3289" s="385"/>
      <c r="WJX3289" s="385"/>
      <c r="WJY3289" s="385"/>
      <c r="WJZ3289" s="385"/>
      <c r="WKA3289" s="385"/>
      <c r="WKB3289" s="385"/>
      <c r="WKC3289" s="385"/>
      <c r="WKD3289" s="385"/>
      <c r="WKE3289" s="385"/>
      <c r="WKF3289" s="385"/>
      <c r="WKG3289" s="385"/>
      <c r="WKH3289" s="385"/>
      <c r="WKI3289" s="385"/>
      <c r="WKJ3289" s="385"/>
      <c r="WKK3289" s="385"/>
      <c r="WKL3289" s="385"/>
      <c r="WKM3289" s="385"/>
      <c r="WKN3289" s="385"/>
      <c r="WKO3289" s="385"/>
      <c r="WKP3289" s="385"/>
      <c r="WKQ3289" s="385"/>
      <c r="WKR3289" s="385"/>
      <c r="WKS3289" s="385"/>
      <c r="WKT3289" s="385"/>
      <c r="WKU3289" s="385"/>
      <c r="WKV3289" s="385"/>
      <c r="WKW3289" s="385"/>
      <c r="WKX3289" s="385"/>
      <c r="WKY3289" s="385"/>
      <c r="WKZ3289" s="385"/>
      <c r="WLA3289" s="385"/>
      <c r="WLB3289" s="385"/>
      <c r="WLC3289" s="385"/>
      <c r="WLD3289" s="385"/>
      <c r="WLE3289" s="385"/>
      <c r="WLF3289" s="385"/>
      <c r="WLG3289" s="385"/>
      <c r="WLH3289" s="385"/>
      <c r="WLI3289" s="385"/>
      <c r="WLJ3289" s="385"/>
      <c r="WLK3289" s="385"/>
      <c r="WLL3289" s="385"/>
      <c r="WLM3289" s="385"/>
      <c r="WLN3289" s="385"/>
      <c r="WLO3289" s="385"/>
      <c r="WLP3289" s="385"/>
      <c r="WLQ3289" s="385"/>
      <c r="WLR3289" s="385"/>
      <c r="WLS3289" s="385"/>
      <c r="WLT3289" s="385"/>
      <c r="WLU3289" s="385"/>
      <c r="WLV3289" s="385"/>
      <c r="WLW3289" s="385"/>
      <c r="WLX3289" s="385"/>
      <c r="WLY3289" s="385"/>
      <c r="WLZ3289" s="385"/>
      <c r="WMA3289" s="385"/>
      <c r="WMB3289" s="385"/>
      <c r="WMC3289" s="385"/>
      <c r="WMD3289" s="385"/>
      <c r="WME3289" s="385"/>
      <c r="WMF3289" s="385"/>
      <c r="WMG3289" s="385"/>
      <c r="WMH3289" s="385"/>
      <c r="WMI3289" s="385"/>
      <c r="WMJ3289" s="385"/>
      <c r="WMK3289" s="385"/>
      <c r="WML3289" s="385"/>
      <c r="WMM3289" s="385"/>
      <c r="WMN3289" s="385"/>
      <c r="WMO3289" s="385"/>
      <c r="WMP3289" s="385"/>
      <c r="WMQ3289" s="385"/>
      <c r="WMR3289" s="385"/>
      <c r="WMS3289" s="385"/>
      <c r="WMT3289" s="385"/>
      <c r="WMU3289" s="385"/>
      <c r="WMV3289" s="385"/>
      <c r="WMW3289" s="385"/>
      <c r="WMX3289" s="385"/>
      <c r="WMY3289" s="385"/>
      <c r="WMZ3289" s="385"/>
      <c r="WNA3289" s="385"/>
      <c r="WNB3289" s="385"/>
      <c r="WNC3289" s="385"/>
      <c r="WND3289" s="385"/>
      <c r="WNE3289" s="385"/>
      <c r="WNF3289" s="385"/>
      <c r="WNG3289" s="385"/>
      <c r="WNH3289" s="385"/>
      <c r="WNI3289" s="385"/>
      <c r="WNJ3289" s="385"/>
      <c r="WNK3289" s="385"/>
      <c r="WNL3289" s="385"/>
      <c r="WNM3289" s="385"/>
      <c r="WNN3289" s="385"/>
      <c r="WNO3289" s="385"/>
      <c r="WNP3289" s="385"/>
      <c r="WNQ3289" s="385"/>
      <c r="WNR3289" s="385"/>
      <c r="WNS3289" s="385"/>
      <c r="WNT3289" s="385"/>
      <c r="WNU3289" s="385"/>
      <c r="WNV3289" s="385"/>
      <c r="WNW3289" s="385"/>
      <c r="WNX3289" s="385"/>
      <c r="WNY3289" s="385"/>
      <c r="WNZ3289" s="385"/>
      <c r="WOA3289" s="385"/>
      <c r="WOB3289" s="385"/>
      <c r="WOC3289" s="385"/>
      <c r="WOD3289" s="385"/>
      <c r="WOE3289" s="385"/>
      <c r="WOF3289" s="385"/>
      <c r="WOG3289" s="385"/>
      <c r="WOH3289" s="385"/>
      <c r="WOI3289" s="385"/>
      <c r="WOJ3289" s="385"/>
      <c r="WOK3289" s="385"/>
      <c r="WOL3289" s="385"/>
      <c r="WOM3289" s="385"/>
      <c r="WON3289" s="385"/>
      <c r="WOO3289" s="385"/>
      <c r="WOP3289" s="385"/>
      <c r="WOQ3289" s="385"/>
      <c r="WOR3289" s="385"/>
      <c r="WOS3289" s="385"/>
      <c r="WOT3289" s="385"/>
      <c r="WOU3289" s="385"/>
      <c r="WOV3289" s="385"/>
      <c r="WOW3289" s="385"/>
      <c r="WOX3289" s="385"/>
      <c r="WOY3289" s="385"/>
      <c r="WOZ3289" s="385"/>
      <c r="WPA3289" s="385"/>
      <c r="WPB3289" s="385"/>
      <c r="WPC3289" s="385"/>
      <c r="WPD3289" s="385"/>
      <c r="WPE3289" s="385"/>
      <c r="WPF3289" s="385"/>
      <c r="WPG3289" s="385"/>
      <c r="WPH3289" s="385"/>
      <c r="WPI3289" s="385"/>
      <c r="WPJ3289" s="385"/>
      <c r="WPK3289" s="385"/>
      <c r="WPL3289" s="385"/>
      <c r="WPM3289" s="385"/>
      <c r="WPN3289" s="385"/>
      <c r="WPO3289" s="385"/>
      <c r="WPP3289" s="385"/>
      <c r="WPQ3289" s="385"/>
      <c r="WPR3289" s="385"/>
      <c r="WPS3289" s="385"/>
      <c r="WPT3289" s="385"/>
      <c r="WPU3289" s="385"/>
      <c r="WPV3289" s="385"/>
      <c r="WPW3289" s="385"/>
      <c r="WPX3289" s="385"/>
      <c r="WPY3289" s="385"/>
      <c r="WPZ3289" s="385"/>
      <c r="WQA3289" s="385"/>
      <c r="WQB3289" s="385"/>
      <c r="WQC3289" s="385"/>
      <c r="WQD3289" s="385"/>
      <c r="WQE3289" s="385"/>
      <c r="WQF3289" s="385"/>
      <c r="WQG3289" s="385"/>
      <c r="WQH3289" s="385"/>
      <c r="WQI3289" s="385"/>
      <c r="WQJ3289" s="385"/>
      <c r="WQK3289" s="385"/>
      <c r="WQL3289" s="385"/>
      <c r="WQM3289" s="385"/>
      <c r="WQN3289" s="385"/>
      <c r="WQO3289" s="385"/>
      <c r="WQP3289" s="385"/>
      <c r="WQQ3289" s="385"/>
      <c r="WQR3289" s="385"/>
      <c r="WQS3289" s="385"/>
      <c r="WQT3289" s="385"/>
      <c r="WQU3289" s="385"/>
      <c r="WQV3289" s="385"/>
      <c r="WQW3289" s="385"/>
      <c r="WQX3289" s="385"/>
      <c r="WQY3289" s="385"/>
      <c r="WQZ3289" s="385"/>
      <c r="WRA3289" s="385"/>
      <c r="WRB3289" s="385"/>
      <c r="WRC3289" s="385"/>
      <c r="WRD3289" s="385"/>
      <c r="WRE3289" s="385"/>
      <c r="WRF3289" s="385"/>
      <c r="WRG3289" s="385"/>
      <c r="WRH3289" s="385"/>
      <c r="WRI3289" s="385"/>
      <c r="WRJ3289" s="385"/>
      <c r="WRK3289" s="385"/>
      <c r="WRL3289" s="385"/>
      <c r="WRM3289" s="385"/>
      <c r="WRN3289" s="385"/>
      <c r="WRO3289" s="385"/>
      <c r="WRP3289" s="385"/>
      <c r="WRQ3289" s="385"/>
      <c r="WRR3289" s="385"/>
      <c r="WRS3289" s="385"/>
      <c r="WRT3289" s="385"/>
      <c r="WRU3289" s="385"/>
      <c r="WRV3289" s="385"/>
      <c r="WRW3289" s="385"/>
      <c r="WRX3289" s="385"/>
      <c r="WRY3289" s="385"/>
      <c r="WRZ3289" s="385"/>
      <c r="WSA3289" s="385"/>
      <c r="WSB3289" s="385"/>
      <c r="WSC3289" s="385"/>
      <c r="WSD3289" s="385"/>
      <c r="WSE3289" s="385"/>
      <c r="WSF3289" s="385"/>
      <c r="WSG3289" s="385"/>
      <c r="WSH3289" s="385"/>
      <c r="WSI3289" s="385"/>
      <c r="WSJ3289" s="385"/>
      <c r="WSK3289" s="385"/>
      <c r="WSL3289" s="385"/>
      <c r="WSM3289" s="385"/>
      <c r="WSN3289" s="385"/>
      <c r="WSO3289" s="385"/>
      <c r="WSP3289" s="385"/>
      <c r="WSQ3289" s="385"/>
      <c r="WSR3289" s="385"/>
      <c r="WSS3289" s="385"/>
      <c r="WST3289" s="385"/>
      <c r="WSU3289" s="385"/>
      <c r="WSV3289" s="385"/>
      <c r="WSW3289" s="385"/>
      <c r="WSX3289" s="385"/>
      <c r="WSY3289" s="385"/>
      <c r="WSZ3289" s="385"/>
      <c r="WTA3289" s="385"/>
      <c r="WTB3289" s="385"/>
      <c r="WTC3289" s="385"/>
      <c r="WTD3289" s="385"/>
      <c r="WTE3289" s="385"/>
      <c r="WTF3289" s="385"/>
      <c r="WTG3289" s="385"/>
      <c r="WTH3289" s="385"/>
      <c r="WTI3289" s="385"/>
      <c r="WTJ3289" s="385"/>
      <c r="WTK3289" s="385"/>
      <c r="WTL3289" s="385"/>
      <c r="WTM3289" s="385"/>
      <c r="WTN3289" s="385"/>
      <c r="WTO3289" s="385"/>
      <c r="WTP3289" s="385"/>
      <c r="WTQ3289" s="385"/>
      <c r="WTR3289" s="385"/>
      <c r="WTS3289" s="385"/>
      <c r="WTT3289" s="385"/>
      <c r="WTU3289" s="385"/>
      <c r="WTV3289" s="385"/>
      <c r="WTW3289" s="385"/>
      <c r="WTX3289" s="385"/>
      <c r="WTY3289" s="385"/>
      <c r="WTZ3289" s="385"/>
      <c r="WUA3289" s="385"/>
      <c r="WUB3289" s="385"/>
      <c r="WUC3289" s="385"/>
      <c r="WUD3289" s="385"/>
      <c r="WUE3289" s="385"/>
      <c r="WUF3289" s="385"/>
      <c r="WUG3289" s="385"/>
      <c r="WUH3289" s="385"/>
      <c r="WUI3289" s="385"/>
      <c r="WUJ3289" s="385"/>
      <c r="WUK3289" s="385"/>
      <c r="WUL3289" s="385"/>
      <c r="WUM3289" s="385"/>
      <c r="WUN3289" s="385"/>
      <c r="WUO3289" s="385"/>
      <c r="WUP3289" s="385"/>
      <c r="WUQ3289" s="385"/>
      <c r="WUR3289" s="385"/>
      <c r="WUS3289" s="385"/>
      <c r="WUT3289" s="385"/>
      <c r="WUU3289" s="385"/>
      <c r="WUV3289" s="385"/>
      <c r="WUW3289" s="385"/>
      <c r="WUX3289" s="385"/>
      <c r="WUY3289" s="385"/>
      <c r="WUZ3289" s="385"/>
      <c r="WVA3289" s="385"/>
      <c r="WVB3289" s="385"/>
      <c r="WVC3289" s="385"/>
      <c r="WVD3289" s="385"/>
      <c r="WVE3289" s="385"/>
      <c r="WVF3289" s="385"/>
      <c r="WVG3289" s="385"/>
      <c r="WVH3289" s="385"/>
      <c r="WVI3289" s="385"/>
      <c r="WVJ3289" s="385"/>
      <c r="WVK3289" s="385"/>
      <c r="WVL3289" s="385"/>
      <c r="WVM3289" s="385"/>
      <c r="WVN3289" s="385"/>
      <c r="WVO3289" s="385"/>
      <c r="WVP3289" s="385"/>
      <c r="WVQ3289" s="385"/>
      <c r="WVR3289" s="385"/>
      <c r="WVS3289" s="385"/>
      <c r="WVT3289" s="385"/>
      <c r="WVU3289" s="385"/>
      <c r="WVV3289" s="385"/>
      <c r="WVW3289" s="385"/>
      <c r="WVX3289" s="385"/>
      <c r="WVY3289" s="385"/>
      <c r="WVZ3289" s="385"/>
      <c r="WWA3289" s="385"/>
      <c r="WWB3289" s="385"/>
      <c r="WWC3289" s="385"/>
      <c r="WWD3289" s="385"/>
      <c r="WWE3289" s="385"/>
      <c r="WWF3289" s="385"/>
      <c r="WWG3289" s="385"/>
      <c r="WWH3289" s="385"/>
      <c r="WWI3289" s="385"/>
      <c r="WWJ3289" s="385"/>
      <c r="WWK3289" s="385"/>
      <c r="WWL3289" s="385"/>
      <c r="WWM3289" s="385"/>
      <c r="WWN3289" s="385"/>
      <c r="WWO3289" s="385"/>
      <c r="WWP3289" s="385"/>
      <c r="WWQ3289" s="385"/>
      <c r="WWR3289" s="385"/>
      <c r="WWS3289" s="385"/>
      <c r="WWT3289" s="385"/>
      <c r="WWU3289" s="385"/>
      <c r="WWV3289" s="385"/>
      <c r="WWW3289" s="385"/>
      <c r="WWX3289" s="385"/>
      <c r="WWY3289" s="385"/>
      <c r="WWZ3289" s="385"/>
      <c r="WXA3289" s="385"/>
      <c r="WXB3289" s="385"/>
      <c r="WXC3289" s="385"/>
      <c r="WXD3289" s="385"/>
      <c r="WXE3289" s="385"/>
      <c r="WXF3289" s="385"/>
      <c r="WXG3289" s="385"/>
      <c r="WXH3289" s="385"/>
      <c r="WXI3289" s="385"/>
      <c r="WXJ3289" s="385"/>
      <c r="WXK3289" s="385"/>
      <c r="WXL3289" s="385"/>
      <c r="WXM3289" s="385"/>
      <c r="WXN3289" s="385"/>
      <c r="WXO3289" s="385"/>
      <c r="WXP3289" s="385"/>
      <c r="WXQ3289" s="385"/>
      <c r="WXR3289" s="385"/>
      <c r="WXS3289" s="385"/>
      <c r="WXT3289" s="385"/>
      <c r="WXU3289" s="385"/>
      <c r="WXV3289" s="385"/>
      <c r="WXW3289" s="385"/>
      <c r="WXX3289" s="385"/>
      <c r="WXY3289" s="385"/>
      <c r="WXZ3289" s="385"/>
      <c r="WYA3289" s="385"/>
      <c r="WYB3289" s="385"/>
      <c r="WYC3289" s="385"/>
      <c r="WYD3289" s="385"/>
      <c r="WYE3289" s="385"/>
      <c r="WYF3289" s="385"/>
      <c r="WYG3289" s="385"/>
      <c r="WYH3289" s="385"/>
      <c r="WYI3289" s="385"/>
      <c r="WYJ3289" s="385"/>
      <c r="WYK3289" s="385"/>
      <c r="WYL3289" s="385"/>
      <c r="WYM3289" s="385"/>
      <c r="WYN3289" s="385"/>
      <c r="WYO3289" s="385"/>
      <c r="WYP3289" s="385"/>
      <c r="WYQ3289" s="385"/>
      <c r="WYR3289" s="385"/>
      <c r="WYS3289" s="385"/>
      <c r="WYT3289" s="385"/>
      <c r="WYU3289" s="385"/>
      <c r="WYV3289" s="385"/>
      <c r="WYW3289" s="385"/>
      <c r="WYX3289" s="385"/>
      <c r="WYY3289" s="385"/>
      <c r="WYZ3289" s="385"/>
      <c r="WZA3289" s="385"/>
      <c r="WZB3289" s="385"/>
      <c r="WZC3289" s="385"/>
      <c r="WZD3289" s="385"/>
      <c r="WZE3289" s="385"/>
      <c r="WZF3289" s="385"/>
      <c r="WZG3289" s="385"/>
      <c r="WZH3289" s="385"/>
      <c r="WZI3289" s="385"/>
      <c r="WZJ3289" s="385"/>
      <c r="WZK3289" s="385"/>
      <c r="WZL3289" s="385"/>
      <c r="WZM3289" s="385"/>
      <c r="WZN3289" s="385"/>
      <c r="WZO3289" s="385"/>
      <c r="WZP3289" s="385"/>
      <c r="WZQ3289" s="385"/>
      <c r="WZR3289" s="385"/>
      <c r="WZS3289" s="385"/>
      <c r="WZT3289" s="385"/>
      <c r="WZU3289" s="385"/>
      <c r="WZV3289" s="385"/>
      <c r="WZW3289" s="385"/>
      <c r="WZX3289" s="385"/>
      <c r="WZY3289" s="385"/>
      <c r="WZZ3289" s="385"/>
      <c r="XAA3289" s="385"/>
      <c r="XAB3289" s="385"/>
      <c r="XAC3289" s="385"/>
      <c r="XAD3289" s="385"/>
      <c r="XAE3289" s="385"/>
      <c r="XAF3289" s="385"/>
      <c r="XAG3289" s="385"/>
      <c r="XAH3289" s="385"/>
      <c r="XAI3289" s="385"/>
      <c r="XAJ3289" s="385"/>
      <c r="XAK3289" s="385"/>
      <c r="XAL3289" s="385"/>
      <c r="XAM3289" s="385"/>
      <c r="XAN3289" s="385"/>
      <c r="XAO3289" s="385"/>
      <c r="XAP3289" s="385"/>
      <c r="XAQ3289" s="385"/>
      <c r="XAR3289" s="385"/>
      <c r="XAS3289" s="385"/>
      <c r="XAT3289" s="385"/>
      <c r="XAU3289" s="385"/>
      <c r="XAV3289" s="385"/>
      <c r="XAW3289" s="385"/>
      <c r="XAX3289" s="385"/>
      <c r="XAY3289" s="385"/>
      <c r="XAZ3289" s="385"/>
      <c r="XBA3289" s="385"/>
      <c r="XBB3289" s="385"/>
      <c r="XBC3289" s="385"/>
      <c r="XBD3289" s="385"/>
      <c r="XBE3289" s="385"/>
      <c r="XBF3289" s="385"/>
      <c r="XBG3289" s="385"/>
      <c r="XBH3289" s="385"/>
      <c r="XBI3289" s="385"/>
      <c r="XBJ3289" s="385"/>
      <c r="XBK3289" s="385"/>
      <c r="XBL3289" s="385"/>
      <c r="XBM3289" s="385"/>
      <c r="XBN3289" s="385"/>
      <c r="XBO3289" s="385"/>
      <c r="XBP3289" s="385"/>
      <c r="XBQ3289" s="385"/>
      <c r="XBR3289" s="385"/>
      <c r="XBS3289" s="385"/>
      <c r="XBT3289" s="385"/>
      <c r="XBU3289" s="385"/>
      <c r="XBV3289" s="385"/>
      <c r="XBW3289" s="385"/>
      <c r="XBX3289" s="385"/>
      <c r="XBY3289" s="385"/>
      <c r="XBZ3289" s="385"/>
      <c r="XCA3289" s="385"/>
      <c r="XCB3289" s="385"/>
      <c r="XCC3289" s="385"/>
      <c r="XCD3289" s="385"/>
      <c r="XCE3289" s="385"/>
      <c r="XCF3289" s="385"/>
      <c r="XCG3289" s="385"/>
      <c r="XCH3289" s="385"/>
      <c r="XCI3289" s="385"/>
      <c r="XCJ3289" s="385"/>
      <c r="XCK3289" s="385"/>
      <c r="XCL3289" s="385"/>
      <c r="XCM3289" s="385"/>
      <c r="XCN3289" s="385"/>
      <c r="XCO3289" s="385"/>
      <c r="XCP3289" s="385"/>
      <c r="XCQ3289" s="385"/>
      <c r="XCR3289" s="385"/>
      <c r="XCS3289" s="385"/>
      <c r="XCT3289" s="385"/>
      <c r="XCU3289" s="385"/>
      <c r="XCV3289" s="385"/>
      <c r="XCW3289" s="385"/>
      <c r="XCX3289" s="385"/>
      <c r="XCY3289" s="385"/>
      <c r="XCZ3289" s="385"/>
      <c r="XDA3289" s="385"/>
      <c r="XDB3289" s="385"/>
      <c r="XDC3289" s="385"/>
      <c r="XDD3289" s="385"/>
      <c r="XDE3289" s="385"/>
      <c r="XDF3289" s="385"/>
      <c r="XDG3289" s="385"/>
      <c r="XDH3289" s="385"/>
      <c r="XDI3289" s="385"/>
      <c r="XDJ3289" s="385"/>
      <c r="XDK3289" s="385"/>
      <c r="XDL3289" s="385"/>
      <c r="XDM3289" s="385"/>
      <c r="XDN3289" s="385"/>
      <c r="XDO3289" s="385"/>
      <c r="XDP3289" s="385"/>
      <c r="XDQ3289" s="385"/>
      <c r="XDR3289" s="385"/>
      <c r="XDS3289" s="385"/>
      <c r="XDT3289" s="385"/>
      <c r="XDU3289" s="385"/>
      <c r="XDV3289" s="385"/>
      <c r="XDW3289" s="385"/>
      <c r="XDX3289" s="385"/>
      <c r="XDY3289" s="385"/>
      <c r="XDZ3289" s="385"/>
      <c r="XEA3289" s="385"/>
      <c r="XEB3289" s="385"/>
      <c r="XEC3289" s="385"/>
      <c r="XED3289" s="385"/>
      <c r="XEE3289" s="385"/>
      <c r="XEF3289" s="385"/>
      <c r="XEG3289" s="385"/>
      <c r="XEH3289" s="385"/>
      <c r="XEI3289" s="385"/>
      <c r="XEJ3289" s="385"/>
      <c r="XEK3289" s="385"/>
      <c r="XEL3289" s="385"/>
      <c r="XEM3289" s="385"/>
      <c r="XEN3289" s="385"/>
      <c r="XEO3289" s="385"/>
      <c r="XEP3289" s="385"/>
      <c r="XEQ3289" s="385"/>
      <c r="XER3289" s="385"/>
      <c r="XES3289" s="385"/>
      <c r="XET3289" s="385"/>
      <c r="XEU3289" s="385"/>
      <c r="XEV3289" s="385"/>
      <c r="XEW3289" s="385"/>
      <c r="XEX3289" s="385"/>
      <c r="XEY3289" s="385"/>
      <c r="XEZ3289" s="385"/>
      <c r="XFA3289" s="385"/>
      <c r="XFB3289" s="385"/>
      <c r="XFC3289" s="385"/>
      <c r="XFD3289" s="385"/>
    </row>
    <row r="3290" spans="1:16384" x14ac:dyDescent="0.25">
      <c r="A3290" s="386">
        <v>5129</v>
      </c>
      <c r="B3290" s="386" t="s">
        <v>3878</v>
      </c>
      <c r="C3290" s="386" t="s">
        <v>3879</v>
      </c>
      <c r="D3290" s="386" t="s">
        <v>270</v>
      </c>
      <c r="E3290" s="386" t="s">
        <v>10</v>
      </c>
      <c r="F3290" s="386">
        <v>3386</v>
      </c>
      <c r="G3290" s="386">
        <f>+F3290*H3290</f>
        <v>3765232</v>
      </c>
      <c r="H3290" s="12">
        <v>1112</v>
      </c>
      <c r="I3290" s="385"/>
      <c r="J3290" s="385"/>
      <c r="K3290" s="385"/>
      <c r="L3290" s="385"/>
      <c r="M3290" s="385"/>
      <c r="N3290" s="385"/>
      <c r="O3290" s="385"/>
      <c r="P3290" s="385"/>
      <c r="Q3290" s="385"/>
      <c r="R3290" s="385"/>
      <c r="S3290" s="385"/>
      <c r="T3290" s="385"/>
      <c r="U3290" s="385"/>
      <c r="V3290" s="385"/>
      <c r="W3290" s="385"/>
      <c r="X3290" s="385"/>
      <c r="Y3290" s="385"/>
      <c r="Z3290" s="385"/>
      <c r="AA3290" s="385"/>
      <c r="AB3290" s="385"/>
      <c r="AC3290" s="385"/>
      <c r="AD3290" s="385"/>
      <c r="AE3290" s="385"/>
      <c r="AF3290" s="385"/>
      <c r="AG3290" s="385"/>
      <c r="AH3290" s="385"/>
      <c r="AI3290" s="385"/>
      <c r="AJ3290" s="385"/>
      <c r="AK3290" s="385"/>
      <c r="AL3290" s="385"/>
      <c r="AM3290" s="385"/>
      <c r="AN3290" s="385"/>
      <c r="AO3290" s="385"/>
      <c r="AP3290" s="385"/>
      <c r="AQ3290" s="385"/>
      <c r="AR3290" s="385"/>
      <c r="AS3290" s="385"/>
      <c r="AT3290" s="385"/>
      <c r="AU3290" s="385"/>
      <c r="AV3290" s="385"/>
      <c r="AW3290" s="385"/>
      <c r="AX3290" s="385"/>
      <c r="AY3290" s="385"/>
      <c r="AZ3290" s="385"/>
      <c r="BA3290" s="385"/>
      <c r="BB3290" s="385"/>
      <c r="BC3290" s="385"/>
      <c r="BD3290" s="385"/>
      <c r="BE3290" s="385"/>
      <c r="BF3290" s="385"/>
      <c r="BG3290" s="385"/>
      <c r="BH3290" s="385"/>
      <c r="BI3290" s="385"/>
      <c r="BJ3290" s="385"/>
      <c r="BK3290" s="385"/>
      <c r="BL3290" s="385"/>
      <c r="BM3290" s="385"/>
      <c r="BN3290" s="385"/>
      <c r="BO3290" s="385"/>
      <c r="BP3290" s="385"/>
      <c r="BQ3290" s="385"/>
      <c r="BR3290" s="385"/>
      <c r="BS3290" s="385"/>
      <c r="BT3290" s="385"/>
      <c r="BU3290" s="385"/>
      <c r="BV3290" s="385"/>
      <c r="BW3290" s="385"/>
      <c r="BX3290" s="385"/>
      <c r="BY3290" s="385"/>
      <c r="BZ3290" s="385"/>
      <c r="CA3290" s="385"/>
      <c r="CB3290" s="385"/>
      <c r="CC3290" s="385"/>
      <c r="CD3290" s="385"/>
      <c r="CE3290" s="385"/>
      <c r="CF3290" s="385"/>
      <c r="CG3290" s="385"/>
      <c r="CH3290" s="385"/>
      <c r="CI3290" s="385"/>
      <c r="CJ3290" s="385"/>
      <c r="CK3290" s="385"/>
      <c r="CL3290" s="385"/>
      <c r="CM3290" s="385"/>
      <c r="CN3290" s="385"/>
      <c r="CO3290" s="385"/>
      <c r="CP3290" s="385"/>
      <c r="CQ3290" s="385"/>
      <c r="CR3290" s="385"/>
      <c r="CS3290" s="385"/>
      <c r="CT3290" s="385"/>
      <c r="CU3290" s="385"/>
      <c r="CV3290" s="385"/>
      <c r="CW3290" s="385"/>
      <c r="CX3290" s="385"/>
      <c r="CY3290" s="385"/>
      <c r="CZ3290" s="385"/>
      <c r="DA3290" s="385"/>
      <c r="DB3290" s="385"/>
      <c r="DC3290" s="385"/>
      <c r="DD3290" s="385"/>
      <c r="DE3290" s="385"/>
      <c r="DF3290" s="385"/>
      <c r="DG3290" s="385"/>
      <c r="DH3290" s="385"/>
      <c r="DI3290" s="385"/>
      <c r="DJ3290" s="385"/>
      <c r="DK3290" s="385"/>
      <c r="DL3290" s="385"/>
      <c r="DM3290" s="385"/>
      <c r="DN3290" s="385"/>
      <c r="DO3290" s="385"/>
      <c r="DP3290" s="385"/>
      <c r="DQ3290" s="385"/>
      <c r="DR3290" s="385"/>
      <c r="DS3290" s="385"/>
      <c r="DT3290" s="385"/>
      <c r="DU3290" s="385"/>
      <c r="DV3290" s="385"/>
      <c r="DW3290" s="385"/>
      <c r="DX3290" s="385"/>
      <c r="DY3290" s="385"/>
      <c r="DZ3290" s="385"/>
      <c r="EA3290" s="385"/>
      <c r="EB3290" s="385"/>
      <c r="EC3290" s="385"/>
      <c r="ED3290" s="385"/>
      <c r="EE3290" s="385"/>
      <c r="EF3290" s="385"/>
      <c r="EG3290" s="385"/>
      <c r="EH3290" s="385"/>
      <c r="EI3290" s="385"/>
      <c r="EJ3290" s="385"/>
      <c r="EK3290" s="385"/>
      <c r="EL3290" s="385"/>
      <c r="EM3290" s="385"/>
      <c r="EN3290" s="385"/>
      <c r="EO3290" s="385"/>
      <c r="EP3290" s="385"/>
      <c r="EQ3290" s="385"/>
      <c r="ER3290" s="385"/>
      <c r="ES3290" s="385"/>
      <c r="ET3290" s="385"/>
      <c r="EU3290" s="385"/>
      <c r="EV3290" s="385"/>
      <c r="EW3290" s="385"/>
      <c r="EX3290" s="385"/>
      <c r="EY3290" s="385"/>
      <c r="EZ3290" s="385"/>
      <c r="FA3290" s="385"/>
      <c r="FB3290" s="385"/>
      <c r="FC3290" s="385"/>
      <c r="FD3290" s="385"/>
      <c r="FE3290" s="385"/>
      <c r="FF3290" s="385"/>
      <c r="FG3290" s="385"/>
      <c r="FH3290" s="385"/>
      <c r="FI3290" s="385"/>
      <c r="FJ3290" s="385"/>
      <c r="FK3290" s="385"/>
      <c r="FL3290" s="385"/>
      <c r="FM3290" s="385"/>
      <c r="FN3290" s="385"/>
      <c r="FO3290" s="385"/>
      <c r="FP3290" s="385"/>
      <c r="FQ3290" s="385"/>
      <c r="FR3290" s="385"/>
      <c r="FS3290" s="385"/>
      <c r="FT3290" s="385"/>
      <c r="FU3290" s="385"/>
      <c r="FV3290" s="385"/>
      <c r="FW3290" s="385"/>
      <c r="FX3290" s="385"/>
      <c r="FY3290" s="385"/>
      <c r="FZ3290" s="385"/>
      <c r="GA3290" s="385"/>
      <c r="GB3290" s="385"/>
      <c r="GC3290" s="385"/>
      <c r="GD3290" s="385"/>
      <c r="GE3290" s="385"/>
      <c r="GF3290" s="385"/>
      <c r="GG3290" s="385"/>
      <c r="GH3290" s="385"/>
      <c r="GI3290" s="385"/>
      <c r="GJ3290" s="385"/>
      <c r="GK3290" s="385"/>
      <c r="GL3290" s="385"/>
      <c r="GM3290" s="385"/>
      <c r="GN3290" s="385"/>
      <c r="GO3290" s="385"/>
      <c r="GP3290" s="385"/>
      <c r="GQ3290" s="385"/>
      <c r="GR3290" s="385"/>
      <c r="GS3290" s="385"/>
      <c r="GT3290" s="385"/>
      <c r="GU3290" s="385"/>
      <c r="GV3290" s="385"/>
      <c r="GW3290" s="385"/>
      <c r="GX3290" s="385"/>
      <c r="GY3290" s="385"/>
      <c r="GZ3290" s="385"/>
      <c r="HA3290" s="385"/>
      <c r="HB3290" s="385"/>
      <c r="HC3290" s="385"/>
      <c r="HD3290" s="385"/>
      <c r="HE3290" s="385"/>
      <c r="HF3290" s="385"/>
      <c r="HG3290" s="385"/>
      <c r="HH3290" s="385"/>
      <c r="HI3290" s="385"/>
      <c r="HJ3290" s="385"/>
      <c r="HK3290" s="385"/>
      <c r="HL3290" s="385"/>
      <c r="HM3290" s="385"/>
      <c r="HN3290" s="385"/>
      <c r="HO3290" s="385"/>
      <c r="HP3290" s="385"/>
      <c r="HQ3290" s="385"/>
      <c r="HR3290" s="385"/>
      <c r="HS3290" s="385"/>
      <c r="HT3290" s="385"/>
      <c r="HU3290" s="385"/>
      <c r="HV3290" s="385"/>
      <c r="HW3290" s="385"/>
      <c r="HX3290" s="385"/>
      <c r="HY3290" s="385"/>
      <c r="HZ3290" s="385"/>
      <c r="IA3290" s="385"/>
      <c r="IB3290" s="385"/>
      <c r="IC3290" s="385"/>
      <c r="ID3290" s="385"/>
      <c r="IE3290" s="385"/>
      <c r="IF3290" s="385"/>
      <c r="IG3290" s="385"/>
      <c r="IH3290" s="385"/>
      <c r="II3290" s="385"/>
      <c r="IJ3290" s="385"/>
      <c r="IK3290" s="385"/>
      <c r="IL3290" s="385"/>
      <c r="IM3290" s="385"/>
      <c r="IN3290" s="385"/>
      <c r="IO3290" s="385"/>
      <c r="IP3290" s="385"/>
      <c r="IQ3290" s="385"/>
      <c r="IR3290" s="385"/>
      <c r="IS3290" s="385"/>
      <c r="IT3290" s="385"/>
      <c r="IU3290" s="385"/>
      <c r="IV3290" s="385"/>
      <c r="IW3290" s="385"/>
      <c r="IX3290" s="385"/>
      <c r="IY3290" s="385"/>
      <c r="IZ3290" s="385"/>
      <c r="JA3290" s="385"/>
      <c r="JB3290" s="385"/>
      <c r="JC3290" s="385"/>
      <c r="JD3290" s="385"/>
      <c r="JE3290" s="385"/>
      <c r="JF3290" s="385"/>
      <c r="JG3290" s="385"/>
      <c r="JH3290" s="385"/>
      <c r="JI3290" s="385"/>
      <c r="JJ3290" s="385"/>
      <c r="JK3290" s="385"/>
      <c r="JL3290" s="385"/>
      <c r="JM3290" s="385"/>
      <c r="JN3290" s="385"/>
      <c r="JO3290" s="385"/>
      <c r="JP3290" s="385"/>
      <c r="JQ3290" s="385"/>
      <c r="JR3290" s="385"/>
      <c r="JS3290" s="385"/>
      <c r="JT3290" s="385"/>
      <c r="JU3290" s="385"/>
      <c r="JV3290" s="385"/>
      <c r="JW3290" s="385"/>
      <c r="JX3290" s="385"/>
      <c r="JY3290" s="385"/>
      <c r="JZ3290" s="385"/>
      <c r="KA3290" s="385"/>
      <c r="KB3290" s="385"/>
      <c r="KC3290" s="385"/>
      <c r="KD3290" s="385"/>
      <c r="KE3290" s="385"/>
      <c r="KF3290" s="385"/>
      <c r="KG3290" s="385"/>
      <c r="KH3290" s="385"/>
      <c r="KI3290" s="385"/>
      <c r="KJ3290" s="385"/>
      <c r="KK3290" s="385"/>
      <c r="KL3290" s="385"/>
      <c r="KM3290" s="385"/>
      <c r="KN3290" s="385"/>
      <c r="KO3290" s="385"/>
      <c r="KP3290" s="385"/>
      <c r="KQ3290" s="385"/>
      <c r="KR3290" s="385"/>
      <c r="KS3290" s="385"/>
      <c r="KT3290" s="385"/>
      <c r="KU3290" s="385"/>
      <c r="KV3290" s="385"/>
      <c r="KW3290" s="385"/>
      <c r="KX3290" s="385"/>
      <c r="KY3290" s="385"/>
      <c r="KZ3290" s="385"/>
      <c r="LA3290" s="385"/>
      <c r="LB3290" s="385"/>
      <c r="LC3290" s="385"/>
      <c r="LD3290" s="385"/>
      <c r="LE3290" s="385"/>
      <c r="LF3290" s="385"/>
      <c r="LG3290" s="385"/>
      <c r="LH3290" s="385"/>
      <c r="LI3290" s="385"/>
      <c r="LJ3290" s="385"/>
      <c r="LK3290" s="385"/>
      <c r="LL3290" s="385"/>
      <c r="LM3290" s="385"/>
      <c r="LN3290" s="385"/>
      <c r="LO3290" s="385"/>
      <c r="LP3290" s="385"/>
      <c r="LQ3290" s="385"/>
      <c r="LR3290" s="385"/>
      <c r="LS3290" s="385"/>
      <c r="LT3290" s="385"/>
      <c r="LU3290" s="385"/>
      <c r="LV3290" s="385"/>
      <c r="LW3290" s="385"/>
      <c r="LX3290" s="385"/>
      <c r="LY3290" s="385"/>
      <c r="LZ3290" s="385"/>
      <c r="MA3290" s="385"/>
      <c r="MB3290" s="385"/>
      <c r="MC3290" s="385"/>
      <c r="MD3290" s="385"/>
      <c r="ME3290" s="385"/>
      <c r="MF3290" s="385"/>
      <c r="MG3290" s="385"/>
      <c r="MH3290" s="385"/>
      <c r="MI3290" s="385"/>
      <c r="MJ3290" s="385"/>
      <c r="MK3290" s="385"/>
      <c r="ML3290" s="385"/>
      <c r="MM3290" s="385"/>
      <c r="MN3290" s="385"/>
      <c r="MO3290" s="385"/>
      <c r="MP3290" s="385"/>
      <c r="MQ3290" s="385"/>
      <c r="MR3290" s="385"/>
      <c r="MS3290" s="385"/>
      <c r="MT3290" s="385"/>
      <c r="MU3290" s="385"/>
      <c r="MV3290" s="385"/>
      <c r="MW3290" s="385"/>
      <c r="MX3290" s="385"/>
      <c r="MY3290" s="385"/>
      <c r="MZ3290" s="385"/>
      <c r="NA3290" s="385"/>
      <c r="NB3290" s="385"/>
      <c r="NC3290" s="385"/>
      <c r="ND3290" s="385"/>
      <c r="NE3290" s="385"/>
      <c r="NF3290" s="385"/>
      <c r="NG3290" s="385"/>
      <c r="NH3290" s="385"/>
      <c r="NI3290" s="385"/>
      <c r="NJ3290" s="385"/>
      <c r="NK3290" s="385"/>
      <c r="NL3290" s="385"/>
      <c r="NM3290" s="385"/>
      <c r="NN3290" s="385"/>
      <c r="NO3290" s="385"/>
      <c r="NP3290" s="385"/>
      <c r="NQ3290" s="385"/>
      <c r="NR3290" s="385"/>
      <c r="NS3290" s="385"/>
      <c r="NT3290" s="385"/>
      <c r="NU3290" s="385"/>
      <c r="NV3290" s="385"/>
      <c r="NW3290" s="385"/>
      <c r="NX3290" s="385"/>
      <c r="NY3290" s="385"/>
      <c r="NZ3290" s="385"/>
      <c r="OA3290" s="385"/>
      <c r="OB3290" s="385"/>
      <c r="OC3290" s="385"/>
      <c r="OD3290" s="385"/>
      <c r="OE3290" s="385"/>
      <c r="OF3290" s="385"/>
      <c r="OG3290" s="385"/>
      <c r="OH3290" s="385"/>
      <c r="OI3290" s="385"/>
      <c r="OJ3290" s="385"/>
      <c r="OK3290" s="385"/>
      <c r="OL3290" s="385"/>
      <c r="OM3290" s="385"/>
      <c r="ON3290" s="385"/>
      <c r="OO3290" s="385"/>
      <c r="OP3290" s="385"/>
      <c r="OQ3290" s="385"/>
      <c r="OR3290" s="385"/>
      <c r="OS3290" s="385"/>
      <c r="OT3290" s="385"/>
      <c r="OU3290" s="385"/>
      <c r="OV3290" s="385"/>
      <c r="OW3290" s="385"/>
      <c r="OX3290" s="385"/>
      <c r="OY3290" s="385"/>
      <c r="OZ3290" s="385"/>
      <c r="PA3290" s="385"/>
      <c r="PB3290" s="385"/>
      <c r="PC3290" s="385"/>
      <c r="PD3290" s="385"/>
      <c r="PE3290" s="385"/>
      <c r="PF3290" s="385"/>
      <c r="PG3290" s="385"/>
      <c r="PH3290" s="385"/>
      <c r="PI3290" s="385"/>
      <c r="PJ3290" s="385"/>
      <c r="PK3290" s="385"/>
      <c r="PL3290" s="385"/>
      <c r="PM3290" s="385"/>
      <c r="PN3290" s="385"/>
      <c r="PO3290" s="385"/>
      <c r="PP3290" s="385"/>
      <c r="PQ3290" s="385"/>
      <c r="PR3290" s="385"/>
      <c r="PS3290" s="385"/>
      <c r="PT3290" s="385"/>
      <c r="PU3290" s="385"/>
      <c r="PV3290" s="385"/>
      <c r="PW3290" s="385"/>
      <c r="PX3290" s="385"/>
      <c r="PY3290" s="385"/>
      <c r="PZ3290" s="385"/>
      <c r="QA3290" s="385"/>
      <c r="QB3290" s="385"/>
      <c r="QC3290" s="385"/>
      <c r="QD3290" s="385"/>
      <c r="QE3290" s="385"/>
      <c r="QF3290" s="385"/>
      <c r="QG3290" s="385"/>
      <c r="QH3290" s="385"/>
      <c r="QI3290" s="385"/>
      <c r="QJ3290" s="385"/>
      <c r="QK3290" s="385"/>
      <c r="QL3290" s="385"/>
      <c r="QM3290" s="385"/>
      <c r="QN3290" s="385"/>
      <c r="QO3290" s="385"/>
      <c r="QP3290" s="385"/>
      <c r="QQ3290" s="385"/>
      <c r="QR3290" s="385"/>
      <c r="QS3290" s="385"/>
      <c r="QT3290" s="385"/>
      <c r="QU3290" s="385"/>
      <c r="QV3290" s="385"/>
      <c r="QW3290" s="385"/>
      <c r="QX3290" s="385"/>
      <c r="QY3290" s="385"/>
      <c r="QZ3290" s="385"/>
      <c r="RA3290" s="385"/>
      <c r="RB3290" s="385"/>
      <c r="RC3290" s="385"/>
      <c r="RD3290" s="385"/>
      <c r="RE3290" s="385"/>
      <c r="RF3290" s="385"/>
      <c r="RG3290" s="385"/>
      <c r="RH3290" s="385"/>
      <c r="RI3290" s="385"/>
      <c r="RJ3290" s="385"/>
      <c r="RK3290" s="385"/>
      <c r="RL3290" s="385"/>
      <c r="RM3290" s="385"/>
      <c r="RN3290" s="385"/>
      <c r="RO3290" s="385"/>
      <c r="RP3290" s="385"/>
      <c r="RQ3290" s="385"/>
      <c r="RR3290" s="385"/>
      <c r="RS3290" s="385"/>
      <c r="RT3290" s="385"/>
      <c r="RU3290" s="385"/>
      <c r="RV3290" s="385"/>
      <c r="RW3290" s="385"/>
      <c r="RX3290" s="385"/>
      <c r="RY3290" s="385"/>
      <c r="RZ3290" s="385"/>
      <c r="SA3290" s="385"/>
      <c r="SB3290" s="385"/>
      <c r="SC3290" s="385"/>
      <c r="SD3290" s="385"/>
      <c r="SE3290" s="385"/>
      <c r="SF3290" s="385"/>
      <c r="SG3290" s="385"/>
      <c r="SH3290" s="385"/>
      <c r="SI3290" s="385"/>
      <c r="SJ3290" s="385"/>
      <c r="SK3290" s="385"/>
      <c r="SL3290" s="385"/>
      <c r="SM3290" s="385"/>
      <c r="SN3290" s="385"/>
      <c r="SO3290" s="385"/>
      <c r="SP3290" s="385"/>
      <c r="SQ3290" s="385"/>
      <c r="SR3290" s="385"/>
      <c r="SS3290" s="385"/>
      <c r="ST3290" s="385"/>
      <c r="SU3290" s="385"/>
      <c r="SV3290" s="385"/>
      <c r="SW3290" s="385"/>
      <c r="SX3290" s="385"/>
      <c r="SY3290" s="385"/>
      <c r="SZ3290" s="385"/>
      <c r="TA3290" s="385"/>
      <c r="TB3290" s="385"/>
      <c r="TC3290" s="385"/>
      <c r="TD3290" s="385"/>
      <c r="TE3290" s="385"/>
      <c r="TF3290" s="385"/>
      <c r="TG3290" s="385"/>
      <c r="TH3290" s="385"/>
      <c r="TI3290" s="385"/>
      <c r="TJ3290" s="385"/>
      <c r="TK3290" s="385"/>
      <c r="TL3290" s="385"/>
      <c r="TM3290" s="385"/>
      <c r="TN3290" s="385"/>
      <c r="TO3290" s="385"/>
      <c r="TP3290" s="385"/>
      <c r="TQ3290" s="385"/>
      <c r="TR3290" s="385"/>
      <c r="TS3290" s="385"/>
      <c r="TT3290" s="385"/>
      <c r="TU3290" s="385"/>
      <c r="TV3290" s="385"/>
      <c r="TW3290" s="385"/>
      <c r="TX3290" s="385"/>
      <c r="TY3290" s="385"/>
      <c r="TZ3290" s="385"/>
      <c r="UA3290" s="385"/>
      <c r="UB3290" s="385"/>
      <c r="UC3290" s="385"/>
      <c r="UD3290" s="385"/>
      <c r="UE3290" s="385"/>
      <c r="UF3290" s="385"/>
      <c r="UG3290" s="385"/>
      <c r="UH3290" s="385"/>
      <c r="UI3290" s="385"/>
      <c r="UJ3290" s="385"/>
      <c r="UK3290" s="385"/>
      <c r="UL3290" s="385"/>
      <c r="UM3290" s="385"/>
      <c r="UN3290" s="385"/>
      <c r="UO3290" s="385"/>
      <c r="UP3290" s="385"/>
      <c r="UQ3290" s="385"/>
      <c r="UR3290" s="385"/>
      <c r="US3290" s="385"/>
      <c r="UT3290" s="385"/>
      <c r="UU3290" s="385"/>
      <c r="UV3290" s="385"/>
      <c r="UW3290" s="385"/>
      <c r="UX3290" s="385"/>
      <c r="UY3290" s="385"/>
      <c r="UZ3290" s="385"/>
      <c r="VA3290" s="385"/>
      <c r="VB3290" s="385"/>
      <c r="VC3290" s="385"/>
      <c r="VD3290" s="385"/>
      <c r="VE3290" s="385"/>
      <c r="VF3290" s="385"/>
      <c r="VG3290" s="385"/>
      <c r="VH3290" s="385"/>
      <c r="VI3290" s="385"/>
      <c r="VJ3290" s="385"/>
      <c r="VK3290" s="385"/>
      <c r="VL3290" s="385"/>
      <c r="VM3290" s="385"/>
      <c r="VN3290" s="385"/>
      <c r="VO3290" s="385"/>
      <c r="VP3290" s="385"/>
      <c r="VQ3290" s="385"/>
      <c r="VR3290" s="385"/>
      <c r="VS3290" s="385"/>
      <c r="VT3290" s="385"/>
      <c r="VU3290" s="385"/>
      <c r="VV3290" s="385"/>
      <c r="VW3290" s="385"/>
      <c r="VX3290" s="385"/>
      <c r="VY3290" s="385"/>
      <c r="VZ3290" s="385"/>
      <c r="WA3290" s="385"/>
      <c r="WB3290" s="385"/>
      <c r="WC3290" s="385"/>
      <c r="WD3290" s="385"/>
      <c r="WE3290" s="385"/>
      <c r="WF3290" s="385"/>
      <c r="WG3290" s="385"/>
      <c r="WH3290" s="385"/>
      <c r="WI3290" s="385"/>
      <c r="WJ3290" s="385"/>
      <c r="WK3290" s="385"/>
      <c r="WL3290" s="385"/>
      <c r="WM3290" s="385"/>
      <c r="WN3290" s="385"/>
      <c r="WO3290" s="385"/>
      <c r="WP3290" s="385"/>
      <c r="WQ3290" s="385"/>
      <c r="WR3290" s="385"/>
      <c r="WS3290" s="385"/>
      <c r="WT3290" s="385"/>
      <c r="WU3290" s="385"/>
      <c r="WV3290" s="385"/>
      <c r="WW3290" s="385"/>
      <c r="WX3290" s="385"/>
      <c r="WY3290" s="385"/>
      <c r="WZ3290" s="385"/>
      <c r="XA3290" s="385"/>
      <c r="XB3290" s="385"/>
      <c r="XC3290" s="385"/>
      <c r="XD3290" s="385"/>
      <c r="XE3290" s="385"/>
      <c r="XF3290" s="385"/>
      <c r="XG3290" s="385"/>
      <c r="XH3290" s="385"/>
      <c r="XI3290" s="385"/>
      <c r="XJ3290" s="385"/>
      <c r="XK3290" s="385"/>
      <c r="XL3290" s="385"/>
      <c r="XM3290" s="385"/>
      <c r="XN3290" s="385"/>
      <c r="XO3290" s="385"/>
      <c r="XP3290" s="385"/>
      <c r="XQ3290" s="385"/>
      <c r="XR3290" s="385"/>
      <c r="XS3290" s="385"/>
      <c r="XT3290" s="385"/>
      <c r="XU3290" s="385"/>
      <c r="XV3290" s="385"/>
      <c r="XW3290" s="385"/>
      <c r="XX3290" s="385"/>
      <c r="XY3290" s="385"/>
      <c r="XZ3290" s="385"/>
      <c r="YA3290" s="385"/>
      <c r="YB3290" s="385"/>
      <c r="YC3290" s="385"/>
      <c r="YD3290" s="385"/>
      <c r="YE3290" s="385"/>
      <c r="YF3290" s="385"/>
      <c r="YG3290" s="385"/>
      <c r="YH3290" s="385"/>
      <c r="YI3290" s="385"/>
      <c r="YJ3290" s="385"/>
      <c r="YK3290" s="385"/>
      <c r="YL3290" s="385"/>
      <c r="YM3290" s="385"/>
      <c r="YN3290" s="385"/>
      <c r="YO3290" s="385"/>
      <c r="YP3290" s="385"/>
      <c r="YQ3290" s="385"/>
      <c r="YR3290" s="385"/>
      <c r="YS3290" s="385"/>
      <c r="YT3290" s="385"/>
      <c r="YU3290" s="385"/>
      <c r="YV3290" s="385"/>
      <c r="YW3290" s="385"/>
      <c r="YX3290" s="385"/>
      <c r="YY3290" s="385"/>
      <c r="YZ3290" s="385"/>
      <c r="ZA3290" s="385"/>
      <c r="ZB3290" s="385"/>
      <c r="ZC3290" s="385"/>
      <c r="ZD3290" s="385"/>
      <c r="ZE3290" s="385"/>
      <c r="ZF3290" s="385"/>
      <c r="ZG3290" s="385"/>
      <c r="ZH3290" s="385"/>
      <c r="ZI3290" s="385"/>
      <c r="ZJ3290" s="385"/>
      <c r="ZK3290" s="385"/>
      <c r="ZL3290" s="385"/>
      <c r="ZM3290" s="385"/>
      <c r="ZN3290" s="385"/>
      <c r="ZO3290" s="385"/>
      <c r="ZP3290" s="385"/>
      <c r="ZQ3290" s="385"/>
      <c r="ZR3290" s="385"/>
      <c r="ZS3290" s="385"/>
      <c r="ZT3290" s="385"/>
      <c r="ZU3290" s="385"/>
      <c r="ZV3290" s="385"/>
      <c r="ZW3290" s="385"/>
      <c r="ZX3290" s="385"/>
      <c r="ZY3290" s="385"/>
      <c r="ZZ3290" s="385"/>
      <c r="AAA3290" s="385"/>
      <c r="AAB3290" s="385"/>
      <c r="AAC3290" s="385"/>
      <c r="AAD3290" s="385"/>
      <c r="AAE3290" s="385"/>
      <c r="AAF3290" s="385"/>
      <c r="AAG3290" s="385"/>
      <c r="AAH3290" s="385"/>
      <c r="AAI3290" s="385"/>
      <c r="AAJ3290" s="385"/>
      <c r="AAK3290" s="385"/>
      <c r="AAL3290" s="385"/>
      <c r="AAM3290" s="385"/>
      <c r="AAN3290" s="385"/>
      <c r="AAO3290" s="385"/>
      <c r="AAP3290" s="385"/>
      <c r="AAQ3290" s="385"/>
      <c r="AAR3290" s="385"/>
      <c r="AAS3290" s="385"/>
      <c r="AAT3290" s="385"/>
      <c r="AAU3290" s="385"/>
      <c r="AAV3290" s="385"/>
      <c r="AAW3290" s="385"/>
      <c r="AAX3290" s="385"/>
      <c r="AAY3290" s="385"/>
      <c r="AAZ3290" s="385"/>
      <c r="ABA3290" s="385"/>
      <c r="ABB3290" s="385"/>
      <c r="ABC3290" s="385"/>
      <c r="ABD3290" s="385"/>
      <c r="ABE3290" s="385"/>
      <c r="ABF3290" s="385"/>
      <c r="ABG3290" s="385"/>
      <c r="ABH3290" s="385"/>
      <c r="ABI3290" s="385"/>
      <c r="ABJ3290" s="385"/>
      <c r="ABK3290" s="385"/>
      <c r="ABL3290" s="385"/>
      <c r="ABM3290" s="385"/>
      <c r="ABN3290" s="385"/>
      <c r="ABO3290" s="385"/>
      <c r="ABP3290" s="385"/>
      <c r="ABQ3290" s="385"/>
      <c r="ABR3290" s="385"/>
      <c r="ABS3290" s="385"/>
      <c r="ABT3290" s="385"/>
      <c r="ABU3290" s="385"/>
      <c r="ABV3290" s="385"/>
      <c r="ABW3290" s="385"/>
      <c r="ABX3290" s="385"/>
      <c r="ABY3290" s="385"/>
      <c r="ABZ3290" s="385"/>
      <c r="ACA3290" s="385"/>
      <c r="ACB3290" s="385"/>
      <c r="ACC3290" s="385"/>
      <c r="ACD3290" s="385"/>
      <c r="ACE3290" s="385"/>
      <c r="ACF3290" s="385"/>
      <c r="ACG3290" s="385"/>
      <c r="ACH3290" s="385"/>
      <c r="ACI3290" s="385"/>
      <c r="ACJ3290" s="385"/>
      <c r="ACK3290" s="385"/>
      <c r="ACL3290" s="385"/>
      <c r="ACM3290" s="385"/>
      <c r="ACN3290" s="385"/>
      <c r="ACO3290" s="385"/>
      <c r="ACP3290" s="385"/>
      <c r="ACQ3290" s="385"/>
      <c r="ACR3290" s="385"/>
      <c r="ACS3290" s="385"/>
      <c r="ACT3290" s="385"/>
      <c r="ACU3290" s="385"/>
      <c r="ACV3290" s="385"/>
      <c r="ACW3290" s="385"/>
      <c r="ACX3290" s="385"/>
      <c r="ACY3290" s="385"/>
      <c r="ACZ3290" s="385"/>
      <c r="ADA3290" s="385"/>
      <c r="ADB3290" s="385"/>
      <c r="ADC3290" s="385"/>
      <c r="ADD3290" s="385"/>
      <c r="ADE3290" s="385"/>
      <c r="ADF3290" s="385"/>
      <c r="ADG3290" s="385"/>
      <c r="ADH3290" s="385"/>
      <c r="ADI3290" s="385"/>
      <c r="ADJ3290" s="385"/>
      <c r="ADK3290" s="385"/>
      <c r="ADL3290" s="385"/>
      <c r="ADM3290" s="385"/>
      <c r="ADN3290" s="385"/>
      <c r="ADO3290" s="385"/>
      <c r="ADP3290" s="385"/>
      <c r="ADQ3290" s="385"/>
      <c r="ADR3290" s="385"/>
      <c r="ADS3290" s="385"/>
      <c r="ADT3290" s="385"/>
      <c r="ADU3290" s="385"/>
      <c r="ADV3290" s="385"/>
      <c r="ADW3290" s="385"/>
      <c r="ADX3290" s="385"/>
      <c r="ADY3290" s="385"/>
      <c r="ADZ3290" s="385"/>
      <c r="AEA3290" s="385"/>
      <c r="AEB3290" s="385"/>
      <c r="AEC3290" s="385"/>
      <c r="AED3290" s="385"/>
      <c r="AEE3290" s="385"/>
      <c r="AEF3290" s="385"/>
      <c r="AEG3290" s="385"/>
      <c r="AEH3290" s="385"/>
      <c r="AEI3290" s="385"/>
      <c r="AEJ3290" s="385"/>
      <c r="AEK3290" s="385"/>
      <c r="AEL3290" s="385"/>
      <c r="AEM3290" s="385"/>
      <c r="AEN3290" s="385"/>
      <c r="AEO3290" s="385"/>
      <c r="AEP3290" s="385"/>
      <c r="AEQ3290" s="385"/>
      <c r="AER3290" s="385"/>
      <c r="AES3290" s="385"/>
      <c r="AET3290" s="385"/>
      <c r="AEU3290" s="385"/>
      <c r="AEV3290" s="385"/>
      <c r="AEW3290" s="385"/>
      <c r="AEX3290" s="385"/>
      <c r="AEY3290" s="385"/>
      <c r="AEZ3290" s="385"/>
      <c r="AFA3290" s="385"/>
      <c r="AFB3290" s="385"/>
      <c r="AFC3290" s="385"/>
      <c r="AFD3290" s="385"/>
      <c r="AFE3290" s="385"/>
      <c r="AFF3290" s="385"/>
      <c r="AFG3290" s="385"/>
      <c r="AFH3290" s="385"/>
      <c r="AFI3290" s="385"/>
      <c r="AFJ3290" s="385"/>
      <c r="AFK3290" s="385"/>
      <c r="AFL3290" s="385"/>
      <c r="AFM3290" s="385"/>
      <c r="AFN3290" s="385"/>
      <c r="AFO3290" s="385"/>
      <c r="AFP3290" s="385"/>
      <c r="AFQ3290" s="385"/>
      <c r="AFR3290" s="385"/>
      <c r="AFS3290" s="385"/>
      <c r="AFT3290" s="385"/>
      <c r="AFU3290" s="385"/>
      <c r="AFV3290" s="385"/>
      <c r="AFW3290" s="385"/>
      <c r="AFX3290" s="385"/>
      <c r="AFY3290" s="385"/>
      <c r="AFZ3290" s="385"/>
      <c r="AGA3290" s="385"/>
      <c r="AGB3290" s="385"/>
      <c r="AGC3290" s="385"/>
      <c r="AGD3290" s="385"/>
      <c r="AGE3290" s="385"/>
      <c r="AGF3290" s="385"/>
      <c r="AGG3290" s="385"/>
      <c r="AGH3290" s="385"/>
      <c r="AGI3290" s="385"/>
      <c r="AGJ3290" s="385"/>
      <c r="AGK3290" s="385"/>
      <c r="AGL3290" s="385"/>
      <c r="AGM3290" s="385"/>
      <c r="AGN3290" s="385"/>
      <c r="AGO3290" s="385"/>
      <c r="AGP3290" s="385"/>
      <c r="AGQ3290" s="385"/>
      <c r="AGR3290" s="385"/>
      <c r="AGS3290" s="385"/>
      <c r="AGT3290" s="385"/>
      <c r="AGU3290" s="385"/>
      <c r="AGV3290" s="385"/>
      <c r="AGW3290" s="385"/>
      <c r="AGX3290" s="385"/>
      <c r="AGY3290" s="385"/>
      <c r="AGZ3290" s="385"/>
      <c r="AHA3290" s="385"/>
      <c r="AHB3290" s="385"/>
      <c r="AHC3290" s="385"/>
      <c r="AHD3290" s="385"/>
      <c r="AHE3290" s="385"/>
      <c r="AHF3290" s="385"/>
      <c r="AHG3290" s="385"/>
      <c r="AHH3290" s="385"/>
      <c r="AHI3290" s="385"/>
      <c r="AHJ3290" s="385"/>
      <c r="AHK3290" s="385"/>
      <c r="AHL3290" s="385"/>
      <c r="AHM3290" s="385"/>
      <c r="AHN3290" s="385"/>
      <c r="AHO3290" s="385"/>
      <c r="AHP3290" s="385"/>
      <c r="AHQ3290" s="385"/>
      <c r="AHR3290" s="385"/>
      <c r="AHS3290" s="385"/>
      <c r="AHT3290" s="385"/>
      <c r="AHU3290" s="385"/>
      <c r="AHV3290" s="385"/>
      <c r="AHW3290" s="385"/>
      <c r="AHX3290" s="385"/>
      <c r="AHY3290" s="385"/>
      <c r="AHZ3290" s="385"/>
      <c r="AIA3290" s="385"/>
      <c r="AIB3290" s="385"/>
      <c r="AIC3290" s="385"/>
      <c r="AID3290" s="385"/>
      <c r="AIE3290" s="385"/>
      <c r="AIF3290" s="385"/>
      <c r="AIG3290" s="385"/>
      <c r="AIH3290" s="385"/>
      <c r="AII3290" s="385"/>
      <c r="AIJ3290" s="385"/>
      <c r="AIK3290" s="385"/>
      <c r="AIL3290" s="385"/>
      <c r="AIM3290" s="385"/>
      <c r="AIN3290" s="385"/>
      <c r="AIO3290" s="385"/>
      <c r="AIP3290" s="385"/>
      <c r="AIQ3290" s="385"/>
      <c r="AIR3290" s="385"/>
      <c r="AIS3290" s="385"/>
      <c r="AIT3290" s="385"/>
      <c r="AIU3290" s="385"/>
      <c r="AIV3290" s="385"/>
      <c r="AIW3290" s="385"/>
      <c r="AIX3290" s="385"/>
      <c r="AIY3290" s="385"/>
      <c r="AIZ3290" s="385"/>
      <c r="AJA3290" s="385"/>
      <c r="AJB3290" s="385"/>
      <c r="AJC3290" s="385"/>
      <c r="AJD3290" s="385"/>
      <c r="AJE3290" s="385"/>
      <c r="AJF3290" s="385"/>
      <c r="AJG3290" s="385"/>
      <c r="AJH3290" s="385"/>
      <c r="AJI3290" s="385"/>
      <c r="AJJ3290" s="385"/>
      <c r="AJK3290" s="385"/>
      <c r="AJL3290" s="385"/>
      <c r="AJM3290" s="385"/>
      <c r="AJN3290" s="385"/>
      <c r="AJO3290" s="385"/>
      <c r="AJP3290" s="385"/>
      <c r="AJQ3290" s="385"/>
      <c r="AJR3290" s="385"/>
      <c r="AJS3290" s="385"/>
      <c r="AJT3290" s="385"/>
      <c r="AJU3290" s="385"/>
      <c r="AJV3290" s="385"/>
      <c r="AJW3290" s="385"/>
      <c r="AJX3290" s="385"/>
      <c r="AJY3290" s="385"/>
      <c r="AJZ3290" s="385"/>
      <c r="AKA3290" s="385"/>
      <c r="AKB3290" s="385"/>
      <c r="AKC3290" s="385"/>
      <c r="AKD3290" s="385"/>
      <c r="AKE3290" s="385"/>
      <c r="AKF3290" s="385"/>
      <c r="AKG3290" s="385"/>
      <c r="AKH3290" s="385"/>
      <c r="AKI3290" s="385"/>
      <c r="AKJ3290" s="385"/>
      <c r="AKK3290" s="385"/>
      <c r="AKL3290" s="385"/>
      <c r="AKM3290" s="385"/>
      <c r="AKN3290" s="385"/>
      <c r="AKO3290" s="385"/>
      <c r="AKP3290" s="385"/>
      <c r="AKQ3290" s="385"/>
      <c r="AKR3290" s="385"/>
      <c r="AKS3290" s="385"/>
      <c r="AKT3290" s="385"/>
      <c r="AKU3290" s="385"/>
      <c r="AKV3290" s="385"/>
      <c r="AKW3290" s="385"/>
      <c r="AKX3290" s="385"/>
      <c r="AKY3290" s="385"/>
      <c r="AKZ3290" s="385"/>
      <c r="ALA3290" s="385"/>
      <c r="ALB3290" s="385"/>
      <c r="ALC3290" s="385"/>
      <c r="ALD3290" s="385"/>
      <c r="ALE3290" s="385"/>
      <c r="ALF3290" s="385"/>
      <c r="ALG3290" s="385"/>
      <c r="ALH3290" s="385"/>
      <c r="ALI3290" s="385"/>
      <c r="ALJ3290" s="385"/>
      <c r="ALK3290" s="385"/>
      <c r="ALL3290" s="385"/>
      <c r="ALM3290" s="385"/>
      <c r="ALN3290" s="385"/>
      <c r="ALO3290" s="385"/>
      <c r="ALP3290" s="385"/>
      <c r="ALQ3290" s="385"/>
      <c r="ALR3290" s="385"/>
      <c r="ALS3290" s="385"/>
      <c r="ALT3290" s="385"/>
      <c r="ALU3290" s="385"/>
      <c r="ALV3290" s="385"/>
      <c r="ALW3290" s="385"/>
      <c r="ALX3290" s="385"/>
      <c r="ALY3290" s="385"/>
      <c r="ALZ3290" s="385"/>
      <c r="AMA3290" s="385"/>
      <c r="AMB3290" s="385"/>
      <c r="AMC3290" s="385"/>
      <c r="AMD3290" s="385"/>
      <c r="AME3290" s="385"/>
      <c r="AMF3290" s="385"/>
      <c r="AMG3290" s="385"/>
      <c r="AMH3290" s="385"/>
      <c r="AMI3290" s="385"/>
      <c r="AMJ3290" s="385"/>
      <c r="AMK3290" s="385"/>
      <c r="AML3290" s="385"/>
      <c r="AMM3290" s="385"/>
      <c r="AMN3290" s="385"/>
      <c r="AMO3290" s="385"/>
      <c r="AMP3290" s="385"/>
      <c r="AMQ3290" s="385"/>
      <c r="AMR3290" s="385"/>
      <c r="AMS3290" s="385"/>
      <c r="AMT3290" s="385"/>
      <c r="AMU3290" s="385"/>
      <c r="AMV3290" s="385"/>
      <c r="AMW3290" s="385"/>
      <c r="AMX3290" s="385"/>
      <c r="AMY3290" s="385"/>
      <c r="AMZ3290" s="385"/>
      <c r="ANA3290" s="385"/>
      <c r="ANB3290" s="385"/>
      <c r="ANC3290" s="385"/>
      <c r="AND3290" s="385"/>
      <c r="ANE3290" s="385"/>
      <c r="ANF3290" s="385"/>
      <c r="ANG3290" s="385"/>
      <c r="ANH3290" s="385"/>
      <c r="ANI3290" s="385"/>
      <c r="ANJ3290" s="385"/>
      <c r="ANK3290" s="385"/>
      <c r="ANL3290" s="385"/>
      <c r="ANM3290" s="385"/>
      <c r="ANN3290" s="385"/>
      <c r="ANO3290" s="385"/>
      <c r="ANP3290" s="385"/>
      <c r="ANQ3290" s="385"/>
      <c r="ANR3290" s="385"/>
      <c r="ANS3290" s="385"/>
      <c r="ANT3290" s="385"/>
      <c r="ANU3290" s="385"/>
      <c r="ANV3290" s="385"/>
      <c r="ANW3290" s="385"/>
      <c r="ANX3290" s="385"/>
      <c r="ANY3290" s="385"/>
      <c r="ANZ3290" s="385"/>
      <c r="AOA3290" s="385"/>
      <c r="AOB3290" s="385"/>
      <c r="AOC3290" s="385"/>
      <c r="AOD3290" s="385"/>
      <c r="AOE3290" s="385"/>
      <c r="AOF3290" s="385"/>
      <c r="AOG3290" s="385"/>
      <c r="AOH3290" s="385"/>
      <c r="AOI3290" s="385"/>
      <c r="AOJ3290" s="385"/>
      <c r="AOK3290" s="385"/>
      <c r="AOL3290" s="385"/>
      <c r="AOM3290" s="385"/>
      <c r="AON3290" s="385"/>
      <c r="AOO3290" s="385"/>
      <c r="AOP3290" s="385"/>
      <c r="AOQ3290" s="385"/>
      <c r="AOR3290" s="385"/>
      <c r="AOS3290" s="385"/>
      <c r="AOT3290" s="385"/>
      <c r="AOU3290" s="385"/>
      <c r="AOV3290" s="385"/>
      <c r="AOW3290" s="385"/>
      <c r="AOX3290" s="385"/>
      <c r="AOY3290" s="385"/>
      <c r="AOZ3290" s="385"/>
      <c r="APA3290" s="385"/>
      <c r="APB3290" s="385"/>
      <c r="APC3290" s="385"/>
      <c r="APD3290" s="385"/>
      <c r="APE3290" s="385"/>
      <c r="APF3290" s="385"/>
      <c r="APG3290" s="385"/>
      <c r="APH3290" s="385"/>
      <c r="API3290" s="385"/>
      <c r="APJ3290" s="385"/>
      <c r="APK3290" s="385"/>
      <c r="APL3290" s="385"/>
      <c r="APM3290" s="385"/>
      <c r="APN3290" s="385"/>
      <c r="APO3290" s="385"/>
      <c r="APP3290" s="385"/>
      <c r="APQ3290" s="385"/>
      <c r="APR3290" s="385"/>
      <c r="APS3290" s="385"/>
      <c r="APT3290" s="385"/>
      <c r="APU3290" s="385"/>
      <c r="APV3290" s="385"/>
      <c r="APW3290" s="385"/>
      <c r="APX3290" s="385"/>
      <c r="APY3290" s="385"/>
      <c r="APZ3290" s="385"/>
      <c r="AQA3290" s="385"/>
      <c r="AQB3290" s="385"/>
      <c r="AQC3290" s="385"/>
      <c r="AQD3290" s="385"/>
      <c r="AQE3290" s="385"/>
      <c r="AQF3290" s="385"/>
      <c r="AQG3290" s="385"/>
      <c r="AQH3290" s="385"/>
      <c r="AQI3290" s="385"/>
      <c r="AQJ3290" s="385"/>
      <c r="AQK3290" s="385"/>
      <c r="AQL3290" s="385"/>
      <c r="AQM3290" s="385"/>
      <c r="AQN3290" s="385"/>
      <c r="AQO3290" s="385"/>
      <c r="AQP3290" s="385"/>
      <c r="AQQ3290" s="385"/>
      <c r="AQR3290" s="385"/>
      <c r="AQS3290" s="385"/>
      <c r="AQT3290" s="385"/>
      <c r="AQU3290" s="385"/>
      <c r="AQV3290" s="385"/>
      <c r="AQW3290" s="385"/>
      <c r="AQX3290" s="385"/>
      <c r="AQY3290" s="385"/>
      <c r="AQZ3290" s="385"/>
      <c r="ARA3290" s="385"/>
      <c r="ARB3290" s="385"/>
      <c r="ARC3290" s="385"/>
      <c r="ARD3290" s="385"/>
      <c r="ARE3290" s="385"/>
      <c r="ARF3290" s="385"/>
      <c r="ARG3290" s="385"/>
      <c r="ARH3290" s="385"/>
      <c r="ARI3290" s="385"/>
      <c r="ARJ3290" s="385"/>
      <c r="ARK3290" s="385"/>
      <c r="ARL3290" s="385"/>
      <c r="ARM3290" s="385"/>
      <c r="ARN3290" s="385"/>
      <c r="ARO3290" s="385"/>
      <c r="ARP3290" s="385"/>
      <c r="ARQ3290" s="385"/>
      <c r="ARR3290" s="385"/>
      <c r="ARS3290" s="385"/>
      <c r="ART3290" s="385"/>
      <c r="ARU3290" s="385"/>
      <c r="ARV3290" s="385"/>
      <c r="ARW3290" s="385"/>
      <c r="ARX3290" s="385"/>
      <c r="ARY3290" s="385"/>
      <c r="ARZ3290" s="385"/>
      <c r="ASA3290" s="385"/>
      <c r="ASB3290" s="385"/>
      <c r="ASC3290" s="385"/>
      <c r="ASD3290" s="385"/>
      <c r="ASE3290" s="385"/>
      <c r="ASF3290" s="385"/>
      <c r="ASG3290" s="385"/>
      <c r="ASH3290" s="385"/>
      <c r="ASI3290" s="385"/>
      <c r="ASJ3290" s="385"/>
      <c r="ASK3290" s="385"/>
      <c r="ASL3290" s="385"/>
      <c r="ASM3290" s="385"/>
      <c r="ASN3290" s="385"/>
      <c r="ASO3290" s="385"/>
      <c r="ASP3290" s="385"/>
      <c r="ASQ3290" s="385"/>
      <c r="ASR3290" s="385"/>
      <c r="ASS3290" s="385"/>
      <c r="AST3290" s="385"/>
      <c r="ASU3290" s="385"/>
      <c r="ASV3290" s="385"/>
      <c r="ASW3290" s="385"/>
      <c r="ASX3290" s="385"/>
      <c r="ASY3290" s="385"/>
      <c r="ASZ3290" s="385"/>
      <c r="ATA3290" s="385"/>
      <c r="ATB3290" s="385"/>
      <c r="ATC3290" s="385"/>
      <c r="ATD3290" s="385"/>
      <c r="ATE3290" s="385"/>
      <c r="ATF3290" s="385"/>
      <c r="ATG3290" s="385"/>
      <c r="ATH3290" s="385"/>
      <c r="ATI3290" s="385"/>
      <c r="ATJ3290" s="385"/>
      <c r="ATK3290" s="385"/>
      <c r="ATL3290" s="385"/>
      <c r="ATM3290" s="385"/>
      <c r="ATN3290" s="385"/>
      <c r="ATO3290" s="385"/>
      <c r="ATP3290" s="385"/>
      <c r="ATQ3290" s="385"/>
      <c r="ATR3290" s="385"/>
      <c r="ATS3290" s="385"/>
      <c r="ATT3290" s="385"/>
      <c r="ATU3290" s="385"/>
      <c r="ATV3290" s="385"/>
      <c r="ATW3290" s="385"/>
      <c r="ATX3290" s="385"/>
      <c r="ATY3290" s="385"/>
      <c r="ATZ3290" s="385"/>
      <c r="AUA3290" s="385"/>
      <c r="AUB3290" s="385"/>
      <c r="AUC3290" s="385"/>
      <c r="AUD3290" s="385"/>
      <c r="AUE3290" s="385"/>
      <c r="AUF3290" s="385"/>
      <c r="AUG3290" s="385"/>
      <c r="AUH3290" s="385"/>
      <c r="AUI3290" s="385"/>
      <c r="AUJ3290" s="385"/>
      <c r="AUK3290" s="385"/>
      <c r="AUL3290" s="385"/>
      <c r="AUM3290" s="385"/>
      <c r="AUN3290" s="385"/>
      <c r="AUO3290" s="385"/>
      <c r="AUP3290" s="385"/>
      <c r="AUQ3290" s="385"/>
      <c r="AUR3290" s="385"/>
      <c r="AUS3290" s="385"/>
      <c r="AUT3290" s="385"/>
      <c r="AUU3290" s="385"/>
      <c r="AUV3290" s="385"/>
      <c r="AUW3290" s="385"/>
      <c r="AUX3290" s="385"/>
      <c r="AUY3290" s="385"/>
      <c r="AUZ3290" s="385"/>
      <c r="AVA3290" s="385"/>
      <c r="AVB3290" s="385"/>
      <c r="AVC3290" s="385"/>
      <c r="AVD3290" s="385"/>
      <c r="AVE3290" s="385"/>
      <c r="AVF3290" s="385"/>
      <c r="AVG3290" s="385"/>
      <c r="AVH3290" s="385"/>
      <c r="AVI3290" s="385"/>
      <c r="AVJ3290" s="385"/>
      <c r="AVK3290" s="385"/>
      <c r="AVL3290" s="385"/>
      <c r="AVM3290" s="385"/>
      <c r="AVN3290" s="385"/>
      <c r="AVO3290" s="385"/>
      <c r="AVP3290" s="385"/>
      <c r="AVQ3290" s="385"/>
      <c r="AVR3290" s="385"/>
      <c r="AVS3290" s="385"/>
      <c r="AVT3290" s="385"/>
      <c r="AVU3290" s="385"/>
      <c r="AVV3290" s="385"/>
      <c r="AVW3290" s="385"/>
      <c r="AVX3290" s="385"/>
      <c r="AVY3290" s="385"/>
      <c r="AVZ3290" s="385"/>
      <c r="AWA3290" s="385"/>
      <c r="AWB3290" s="385"/>
      <c r="AWC3290" s="385"/>
      <c r="AWD3290" s="385"/>
      <c r="AWE3290" s="385"/>
      <c r="AWF3290" s="385"/>
      <c r="AWG3290" s="385"/>
      <c r="AWH3290" s="385"/>
      <c r="AWI3290" s="385"/>
      <c r="AWJ3290" s="385"/>
      <c r="AWK3290" s="385"/>
      <c r="AWL3290" s="385"/>
      <c r="AWM3290" s="385"/>
      <c r="AWN3290" s="385"/>
      <c r="AWO3290" s="385"/>
      <c r="AWP3290" s="385"/>
      <c r="AWQ3290" s="385"/>
      <c r="AWR3290" s="385"/>
      <c r="AWS3290" s="385"/>
      <c r="AWT3290" s="385"/>
      <c r="AWU3290" s="385"/>
      <c r="AWV3290" s="385"/>
      <c r="AWW3290" s="385"/>
      <c r="AWX3290" s="385"/>
      <c r="AWY3290" s="385"/>
      <c r="AWZ3290" s="385"/>
      <c r="AXA3290" s="385"/>
      <c r="AXB3290" s="385"/>
      <c r="AXC3290" s="385"/>
      <c r="AXD3290" s="385"/>
      <c r="AXE3290" s="385"/>
      <c r="AXF3290" s="385"/>
      <c r="AXG3290" s="385"/>
      <c r="AXH3290" s="385"/>
      <c r="AXI3290" s="385"/>
      <c r="AXJ3290" s="385"/>
      <c r="AXK3290" s="385"/>
      <c r="AXL3290" s="385"/>
      <c r="AXM3290" s="385"/>
      <c r="AXN3290" s="385"/>
      <c r="AXO3290" s="385"/>
      <c r="AXP3290" s="385"/>
      <c r="AXQ3290" s="385"/>
      <c r="AXR3290" s="385"/>
      <c r="AXS3290" s="385"/>
      <c r="AXT3290" s="385"/>
      <c r="AXU3290" s="385"/>
      <c r="AXV3290" s="385"/>
      <c r="AXW3290" s="385"/>
      <c r="AXX3290" s="385"/>
      <c r="AXY3290" s="385"/>
      <c r="AXZ3290" s="385"/>
      <c r="AYA3290" s="385"/>
      <c r="AYB3290" s="385"/>
      <c r="AYC3290" s="385"/>
      <c r="AYD3290" s="385"/>
      <c r="AYE3290" s="385"/>
      <c r="AYF3290" s="385"/>
      <c r="AYG3290" s="385"/>
      <c r="AYH3290" s="385"/>
      <c r="AYI3290" s="385"/>
      <c r="AYJ3290" s="385"/>
      <c r="AYK3290" s="385"/>
      <c r="AYL3290" s="385"/>
      <c r="AYM3290" s="385"/>
      <c r="AYN3290" s="385"/>
      <c r="AYO3290" s="385"/>
      <c r="AYP3290" s="385"/>
      <c r="AYQ3290" s="385"/>
      <c r="AYR3290" s="385"/>
      <c r="AYS3290" s="385"/>
      <c r="AYT3290" s="385"/>
      <c r="AYU3290" s="385"/>
      <c r="AYV3290" s="385"/>
      <c r="AYW3290" s="385"/>
      <c r="AYX3290" s="385"/>
      <c r="AYY3290" s="385"/>
      <c r="AYZ3290" s="385"/>
      <c r="AZA3290" s="385"/>
      <c r="AZB3290" s="385"/>
      <c r="AZC3290" s="385"/>
      <c r="AZD3290" s="385"/>
      <c r="AZE3290" s="385"/>
      <c r="AZF3290" s="385"/>
      <c r="AZG3290" s="385"/>
      <c r="AZH3290" s="385"/>
      <c r="AZI3290" s="385"/>
      <c r="AZJ3290" s="385"/>
      <c r="AZK3290" s="385"/>
      <c r="AZL3290" s="385"/>
      <c r="AZM3290" s="385"/>
      <c r="AZN3290" s="385"/>
      <c r="AZO3290" s="385"/>
      <c r="AZP3290" s="385"/>
      <c r="AZQ3290" s="385"/>
      <c r="AZR3290" s="385"/>
      <c r="AZS3290" s="385"/>
      <c r="AZT3290" s="385"/>
      <c r="AZU3290" s="385"/>
      <c r="AZV3290" s="385"/>
      <c r="AZW3290" s="385"/>
      <c r="AZX3290" s="385"/>
      <c r="AZY3290" s="385"/>
      <c r="AZZ3290" s="385"/>
      <c r="BAA3290" s="385"/>
      <c r="BAB3290" s="385"/>
      <c r="BAC3290" s="385"/>
      <c r="BAD3290" s="385"/>
      <c r="BAE3290" s="385"/>
      <c r="BAF3290" s="385"/>
      <c r="BAG3290" s="385"/>
      <c r="BAH3290" s="385"/>
      <c r="BAI3290" s="385"/>
      <c r="BAJ3290" s="385"/>
      <c r="BAK3290" s="385"/>
      <c r="BAL3290" s="385"/>
      <c r="BAM3290" s="385"/>
      <c r="BAN3290" s="385"/>
      <c r="BAO3290" s="385"/>
      <c r="BAP3290" s="385"/>
      <c r="BAQ3290" s="385"/>
      <c r="BAR3290" s="385"/>
      <c r="BAS3290" s="385"/>
      <c r="BAT3290" s="385"/>
      <c r="BAU3290" s="385"/>
      <c r="BAV3290" s="385"/>
      <c r="BAW3290" s="385"/>
      <c r="BAX3290" s="385"/>
      <c r="BAY3290" s="385"/>
      <c r="BAZ3290" s="385"/>
      <c r="BBA3290" s="385"/>
      <c r="BBB3290" s="385"/>
      <c r="BBC3290" s="385"/>
      <c r="BBD3290" s="385"/>
      <c r="BBE3290" s="385"/>
      <c r="BBF3290" s="385"/>
      <c r="BBG3290" s="385"/>
      <c r="BBH3290" s="385"/>
      <c r="BBI3290" s="385"/>
      <c r="BBJ3290" s="385"/>
      <c r="BBK3290" s="385"/>
      <c r="BBL3290" s="385"/>
      <c r="BBM3290" s="385"/>
      <c r="BBN3290" s="385"/>
      <c r="BBO3290" s="385"/>
      <c r="BBP3290" s="385"/>
      <c r="BBQ3290" s="385"/>
      <c r="BBR3290" s="385"/>
      <c r="BBS3290" s="385"/>
      <c r="BBT3290" s="385"/>
      <c r="BBU3290" s="385"/>
      <c r="BBV3290" s="385"/>
      <c r="BBW3290" s="385"/>
      <c r="BBX3290" s="385"/>
      <c r="BBY3290" s="385"/>
      <c r="BBZ3290" s="385"/>
      <c r="BCA3290" s="385"/>
      <c r="BCB3290" s="385"/>
      <c r="BCC3290" s="385"/>
      <c r="BCD3290" s="385"/>
      <c r="BCE3290" s="385"/>
      <c r="BCF3290" s="385"/>
      <c r="BCG3290" s="385"/>
      <c r="BCH3290" s="385"/>
      <c r="BCI3290" s="385"/>
      <c r="BCJ3290" s="385"/>
      <c r="BCK3290" s="385"/>
      <c r="BCL3290" s="385"/>
      <c r="BCM3290" s="385"/>
      <c r="BCN3290" s="385"/>
      <c r="BCO3290" s="385"/>
      <c r="BCP3290" s="385"/>
      <c r="BCQ3290" s="385"/>
      <c r="BCR3290" s="385"/>
      <c r="BCS3290" s="385"/>
      <c r="BCT3290" s="385"/>
      <c r="BCU3290" s="385"/>
      <c r="BCV3290" s="385"/>
      <c r="BCW3290" s="385"/>
      <c r="BCX3290" s="385"/>
      <c r="BCY3290" s="385"/>
      <c r="BCZ3290" s="385"/>
      <c r="BDA3290" s="385"/>
      <c r="BDB3290" s="385"/>
      <c r="BDC3290" s="385"/>
      <c r="BDD3290" s="385"/>
      <c r="BDE3290" s="385"/>
      <c r="BDF3290" s="385"/>
      <c r="BDG3290" s="385"/>
      <c r="BDH3290" s="385"/>
      <c r="BDI3290" s="385"/>
      <c r="BDJ3290" s="385"/>
      <c r="BDK3290" s="385"/>
      <c r="BDL3290" s="385"/>
      <c r="BDM3290" s="385"/>
      <c r="BDN3290" s="385"/>
      <c r="BDO3290" s="385"/>
      <c r="BDP3290" s="385"/>
      <c r="BDQ3290" s="385"/>
      <c r="BDR3290" s="385"/>
      <c r="BDS3290" s="385"/>
      <c r="BDT3290" s="385"/>
      <c r="BDU3290" s="385"/>
      <c r="BDV3290" s="385"/>
      <c r="BDW3290" s="385"/>
      <c r="BDX3290" s="385"/>
      <c r="BDY3290" s="385"/>
      <c r="BDZ3290" s="385"/>
      <c r="BEA3290" s="385"/>
      <c r="BEB3290" s="385"/>
      <c r="BEC3290" s="385"/>
      <c r="BED3290" s="385"/>
      <c r="BEE3290" s="385"/>
      <c r="BEF3290" s="385"/>
      <c r="BEG3290" s="385"/>
      <c r="BEH3290" s="385"/>
      <c r="BEI3290" s="385"/>
      <c r="BEJ3290" s="385"/>
      <c r="BEK3290" s="385"/>
      <c r="BEL3290" s="385"/>
      <c r="BEM3290" s="385"/>
      <c r="BEN3290" s="385"/>
      <c r="BEO3290" s="385"/>
      <c r="BEP3290" s="385"/>
      <c r="BEQ3290" s="385"/>
      <c r="BER3290" s="385"/>
      <c r="BES3290" s="385"/>
      <c r="BET3290" s="385"/>
      <c r="BEU3290" s="385"/>
      <c r="BEV3290" s="385"/>
      <c r="BEW3290" s="385"/>
      <c r="BEX3290" s="385"/>
      <c r="BEY3290" s="385"/>
      <c r="BEZ3290" s="385"/>
      <c r="BFA3290" s="385"/>
      <c r="BFB3290" s="385"/>
      <c r="BFC3290" s="385"/>
      <c r="BFD3290" s="385"/>
      <c r="BFE3290" s="385"/>
      <c r="BFF3290" s="385"/>
      <c r="BFG3290" s="385"/>
      <c r="BFH3290" s="385"/>
      <c r="BFI3290" s="385"/>
      <c r="BFJ3290" s="385"/>
      <c r="BFK3290" s="385"/>
      <c r="BFL3290" s="385"/>
      <c r="BFM3290" s="385"/>
      <c r="BFN3290" s="385"/>
      <c r="BFO3290" s="385"/>
      <c r="BFP3290" s="385"/>
      <c r="BFQ3290" s="385"/>
      <c r="BFR3290" s="385"/>
      <c r="BFS3290" s="385"/>
      <c r="BFT3290" s="385"/>
      <c r="BFU3290" s="385"/>
      <c r="BFV3290" s="385"/>
      <c r="BFW3290" s="385"/>
      <c r="BFX3290" s="385"/>
      <c r="BFY3290" s="385"/>
      <c r="BFZ3290" s="385"/>
      <c r="BGA3290" s="385"/>
      <c r="BGB3290" s="385"/>
      <c r="BGC3290" s="385"/>
      <c r="BGD3290" s="385"/>
      <c r="BGE3290" s="385"/>
      <c r="BGF3290" s="385"/>
      <c r="BGG3290" s="385"/>
      <c r="BGH3290" s="385"/>
      <c r="BGI3290" s="385"/>
      <c r="BGJ3290" s="385"/>
      <c r="BGK3290" s="385"/>
      <c r="BGL3290" s="385"/>
      <c r="BGM3290" s="385"/>
      <c r="BGN3290" s="385"/>
      <c r="BGO3290" s="385"/>
      <c r="BGP3290" s="385"/>
      <c r="BGQ3290" s="385"/>
      <c r="BGR3290" s="385"/>
      <c r="BGS3290" s="385"/>
      <c r="BGT3290" s="385"/>
      <c r="BGU3290" s="385"/>
      <c r="BGV3290" s="385"/>
      <c r="BGW3290" s="385"/>
      <c r="BGX3290" s="385"/>
      <c r="BGY3290" s="385"/>
      <c r="BGZ3290" s="385"/>
      <c r="BHA3290" s="385"/>
      <c r="BHB3290" s="385"/>
      <c r="BHC3290" s="385"/>
      <c r="BHD3290" s="385"/>
      <c r="BHE3290" s="385"/>
      <c r="BHF3290" s="385"/>
      <c r="BHG3290" s="385"/>
      <c r="BHH3290" s="385"/>
      <c r="BHI3290" s="385"/>
      <c r="BHJ3290" s="385"/>
      <c r="BHK3290" s="385"/>
      <c r="BHL3290" s="385"/>
      <c r="BHM3290" s="385"/>
      <c r="BHN3290" s="385"/>
      <c r="BHO3290" s="385"/>
      <c r="BHP3290" s="385"/>
      <c r="BHQ3290" s="385"/>
      <c r="BHR3290" s="385"/>
      <c r="BHS3290" s="385"/>
      <c r="BHT3290" s="385"/>
      <c r="BHU3290" s="385"/>
      <c r="BHV3290" s="385"/>
      <c r="BHW3290" s="385"/>
      <c r="BHX3290" s="385"/>
      <c r="BHY3290" s="385"/>
      <c r="BHZ3290" s="385"/>
      <c r="BIA3290" s="385"/>
      <c r="BIB3290" s="385"/>
      <c r="BIC3290" s="385"/>
      <c r="BID3290" s="385"/>
      <c r="BIE3290" s="385"/>
      <c r="BIF3290" s="385"/>
      <c r="BIG3290" s="385"/>
      <c r="BIH3290" s="385"/>
      <c r="BII3290" s="385"/>
      <c r="BIJ3290" s="385"/>
      <c r="BIK3290" s="385"/>
      <c r="BIL3290" s="385"/>
      <c r="BIM3290" s="385"/>
      <c r="BIN3290" s="385"/>
      <c r="BIO3290" s="385"/>
      <c r="BIP3290" s="385"/>
      <c r="BIQ3290" s="385"/>
      <c r="BIR3290" s="385"/>
      <c r="BIS3290" s="385"/>
      <c r="BIT3290" s="385"/>
      <c r="BIU3290" s="385"/>
      <c r="BIV3290" s="385"/>
      <c r="BIW3290" s="385"/>
      <c r="BIX3290" s="385"/>
      <c r="BIY3290" s="385"/>
      <c r="BIZ3290" s="385"/>
      <c r="BJA3290" s="385"/>
      <c r="BJB3290" s="385"/>
      <c r="BJC3290" s="385"/>
      <c r="BJD3290" s="385"/>
      <c r="BJE3290" s="385"/>
      <c r="BJF3290" s="385"/>
      <c r="BJG3290" s="385"/>
      <c r="BJH3290" s="385"/>
      <c r="BJI3290" s="385"/>
      <c r="BJJ3290" s="385"/>
      <c r="BJK3290" s="385"/>
      <c r="BJL3290" s="385"/>
      <c r="BJM3290" s="385"/>
      <c r="BJN3290" s="385"/>
      <c r="BJO3290" s="385"/>
      <c r="BJP3290" s="385"/>
      <c r="BJQ3290" s="385"/>
      <c r="BJR3290" s="385"/>
      <c r="BJS3290" s="385"/>
      <c r="BJT3290" s="385"/>
      <c r="BJU3290" s="385"/>
      <c r="BJV3290" s="385"/>
      <c r="BJW3290" s="385"/>
      <c r="BJX3290" s="385"/>
      <c r="BJY3290" s="385"/>
      <c r="BJZ3290" s="385"/>
      <c r="BKA3290" s="385"/>
      <c r="BKB3290" s="385"/>
      <c r="BKC3290" s="385"/>
      <c r="BKD3290" s="385"/>
      <c r="BKE3290" s="385"/>
      <c r="BKF3290" s="385"/>
      <c r="BKG3290" s="385"/>
      <c r="BKH3290" s="385"/>
      <c r="BKI3290" s="385"/>
      <c r="BKJ3290" s="385"/>
      <c r="BKK3290" s="385"/>
      <c r="BKL3290" s="385"/>
      <c r="BKM3290" s="385"/>
      <c r="BKN3290" s="385"/>
      <c r="BKO3290" s="385"/>
      <c r="BKP3290" s="385"/>
      <c r="BKQ3290" s="385"/>
      <c r="BKR3290" s="385"/>
      <c r="BKS3290" s="385"/>
      <c r="BKT3290" s="385"/>
      <c r="BKU3290" s="385"/>
      <c r="BKV3290" s="385"/>
      <c r="BKW3290" s="385"/>
      <c r="BKX3290" s="385"/>
      <c r="BKY3290" s="385"/>
      <c r="BKZ3290" s="385"/>
      <c r="BLA3290" s="385"/>
      <c r="BLB3290" s="385"/>
      <c r="BLC3290" s="385"/>
      <c r="BLD3290" s="385"/>
      <c r="BLE3290" s="385"/>
      <c r="BLF3290" s="385"/>
      <c r="BLG3290" s="385"/>
      <c r="BLH3290" s="385"/>
      <c r="BLI3290" s="385"/>
      <c r="BLJ3290" s="385"/>
      <c r="BLK3290" s="385"/>
      <c r="BLL3290" s="385"/>
      <c r="BLM3290" s="385"/>
      <c r="BLN3290" s="385"/>
      <c r="BLO3290" s="385"/>
      <c r="BLP3290" s="385"/>
      <c r="BLQ3290" s="385"/>
      <c r="BLR3290" s="385"/>
      <c r="BLS3290" s="385"/>
      <c r="BLT3290" s="385"/>
      <c r="BLU3290" s="385"/>
      <c r="BLV3290" s="385"/>
      <c r="BLW3290" s="385"/>
      <c r="BLX3290" s="385"/>
      <c r="BLY3290" s="385"/>
      <c r="BLZ3290" s="385"/>
      <c r="BMA3290" s="385"/>
      <c r="BMB3290" s="385"/>
      <c r="BMC3290" s="385"/>
      <c r="BMD3290" s="385"/>
      <c r="BME3290" s="385"/>
      <c r="BMF3290" s="385"/>
      <c r="BMG3290" s="385"/>
      <c r="BMH3290" s="385"/>
      <c r="BMI3290" s="385"/>
      <c r="BMJ3290" s="385"/>
      <c r="BMK3290" s="385"/>
      <c r="BML3290" s="385"/>
      <c r="BMM3290" s="385"/>
      <c r="BMN3290" s="385"/>
      <c r="BMO3290" s="385"/>
      <c r="BMP3290" s="385"/>
      <c r="BMQ3290" s="385"/>
      <c r="BMR3290" s="385"/>
      <c r="BMS3290" s="385"/>
      <c r="BMT3290" s="385"/>
      <c r="BMU3290" s="385"/>
      <c r="BMV3290" s="385"/>
      <c r="BMW3290" s="385"/>
      <c r="BMX3290" s="385"/>
      <c r="BMY3290" s="385"/>
      <c r="BMZ3290" s="385"/>
      <c r="BNA3290" s="385"/>
      <c r="BNB3290" s="385"/>
      <c r="BNC3290" s="385"/>
      <c r="BND3290" s="385"/>
      <c r="BNE3290" s="385"/>
      <c r="BNF3290" s="385"/>
      <c r="BNG3290" s="385"/>
      <c r="BNH3290" s="385"/>
      <c r="BNI3290" s="385"/>
      <c r="BNJ3290" s="385"/>
      <c r="BNK3290" s="385"/>
      <c r="BNL3290" s="385"/>
      <c r="BNM3290" s="385"/>
      <c r="BNN3290" s="385"/>
      <c r="BNO3290" s="385"/>
      <c r="BNP3290" s="385"/>
      <c r="BNQ3290" s="385"/>
      <c r="BNR3290" s="385"/>
      <c r="BNS3290" s="385"/>
      <c r="BNT3290" s="385"/>
      <c r="BNU3290" s="385"/>
      <c r="BNV3290" s="385"/>
      <c r="BNW3290" s="385"/>
      <c r="BNX3290" s="385"/>
      <c r="BNY3290" s="385"/>
      <c r="BNZ3290" s="385"/>
      <c r="BOA3290" s="385"/>
      <c r="BOB3290" s="385"/>
      <c r="BOC3290" s="385"/>
      <c r="BOD3290" s="385"/>
      <c r="BOE3290" s="385"/>
      <c r="BOF3290" s="385"/>
      <c r="BOG3290" s="385"/>
      <c r="BOH3290" s="385"/>
      <c r="BOI3290" s="385"/>
      <c r="BOJ3290" s="385"/>
      <c r="BOK3290" s="385"/>
      <c r="BOL3290" s="385"/>
      <c r="BOM3290" s="385"/>
      <c r="BON3290" s="385"/>
      <c r="BOO3290" s="385"/>
      <c r="BOP3290" s="385"/>
      <c r="BOQ3290" s="385"/>
      <c r="BOR3290" s="385"/>
      <c r="BOS3290" s="385"/>
      <c r="BOT3290" s="385"/>
      <c r="BOU3290" s="385"/>
      <c r="BOV3290" s="385"/>
      <c r="BOW3290" s="385"/>
      <c r="BOX3290" s="385"/>
      <c r="BOY3290" s="385"/>
      <c r="BOZ3290" s="385"/>
      <c r="BPA3290" s="385"/>
      <c r="BPB3290" s="385"/>
      <c r="BPC3290" s="385"/>
      <c r="BPD3290" s="385"/>
      <c r="BPE3290" s="385"/>
      <c r="BPF3290" s="385"/>
      <c r="BPG3290" s="385"/>
      <c r="BPH3290" s="385"/>
      <c r="BPI3290" s="385"/>
      <c r="BPJ3290" s="385"/>
      <c r="BPK3290" s="385"/>
      <c r="BPL3290" s="385"/>
      <c r="BPM3290" s="385"/>
      <c r="BPN3290" s="385"/>
      <c r="BPO3290" s="385"/>
      <c r="BPP3290" s="385"/>
      <c r="BPQ3290" s="385"/>
      <c r="BPR3290" s="385"/>
      <c r="BPS3290" s="385"/>
      <c r="BPT3290" s="385"/>
      <c r="BPU3290" s="385"/>
      <c r="BPV3290" s="385"/>
      <c r="BPW3290" s="385"/>
      <c r="BPX3290" s="385"/>
      <c r="BPY3290" s="385"/>
      <c r="BPZ3290" s="385"/>
      <c r="BQA3290" s="385"/>
      <c r="BQB3290" s="385"/>
      <c r="BQC3290" s="385"/>
      <c r="BQD3290" s="385"/>
      <c r="BQE3290" s="385"/>
      <c r="BQF3290" s="385"/>
      <c r="BQG3290" s="385"/>
      <c r="BQH3290" s="385"/>
      <c r="BQI3290" s="385"/>
      <c r="BQJ3290" s="385"/>
      <c r="BQK3290" s="385"/>
      <c r="BQL3290" s="385"/>
      <c r="BQM3290" s="385"/>
      <c r="BQN3290" s="385"/>
      <c r="BQO3290" s="385"/>
      <c r="BQP3290" s="385"/>
      <c r="BQQ3290" s="385"/>
      <c r="BQR3290" s="385"/>
      <c r="BQS3290" s="385"/>
      <c r="BQT3290" s="385"/>
      <c r="BQU3290" s="385"/>
      <c r="BQV3290" s="385"/>
      <c r="BQW3290" s="385"/>
      <c r="BQX3290" s="385"/>
      <c r="BQY3290" s="385"/>
      <c r="BQZ3290" s="385"/>
      <c r="BRA3290" s="385"/>
      <c r="BRB3290" s="385"/>
      <c r="BRC3290" s="385"/>
      <c r="BRD3290" s="385"/>
      <c r="BRE3290" s="385"/>
      <c r="BRF3290" s="385"/>
      <c r="BRG3290" s="385"/>
      <c r="BRH3290" s="385"/>
      <c r="BRI3290" s="385"/>
      <c r="BRJ3290" s="385"/>
      <c r="BRK3290" s="385"/>
      <c r="BRL3290" s="385"/>
      <c r="BRM3290" s="385"/>
      <c r="BRN3290" s="385"/>
      <c r="BRO3290" s="385"/>
      <c r="BRP3290" s="385"/>
      <c r="BRQ3290" s="385"/>
      <c r="BRR3290" s="385"/>
      <c r="BRS3290" s="385"/>
      <c r="BRT3290" s="385"/>
      <c r="BRU3290" s="385"/>
      <c r="BRV3290" s="385"/>
      <c r="BRW3290" s="385"/>
      <c r="BRX3290" s="385"/>
      <c r="BRY3290" s="385"/>
      <c r="BRZ3290" s="385"/>
      <c r="BSA3290" s="385"/>
      <c r="BSB3290" s="385"/>
      <c r="BSC3290" s="385"/>
      <c r="BSD3290" s="385"/>
      <c r="BSE3290" s="385"/>
      <c r="BSF3290" s="385"/>
      <c r="BSG3290" s="385"/>
      <c r="BSH3290" s="385"/>
      <c r="BSI3290" s="385"/>
      <c r="BSJ3290" s="385"/>
      <c r="BSK3290" s="385"/>
      <c r="BSL3290" s="385"/>
      <c r="BSM3290" s="385"/>
      <c r="BSN3290" s="385"/>
      <c r="BSO3290" s="385"/>
      <c r="BSP3290" s="385"/>
      <c r="BSQ3290" s="385"/>
      <c r="BSR3290" s="385"/>
      <c r="BSS3290" s="385"/>
      <c r="BST3290" s="385"/>
      <c r="BSU3290" s="385"/>
      <c r="BSV3290" s="385"/>
      <c r="BSW3290" s="385"/>
      <c r="BSX3290" s="385"/>
      <c r="BSY3290" s="385"/>
      <c r="BSZ3290" s="385"/>
      <c r="BTA3290" s="385"/>
      <c r="BTB3290" s="385"/>
      <c r="BTC3290" s="385"/>
      <c r="BTD3290" s="385"/>
      <c r="BTE3290" s="385"/>
      <c r="BTF3290" s="385"/>
      <c r="BTG3290" s="385"/>
      <c r="BTH3290" s="385"/>
      <c r="BTI3290" s="385"/>
      <c r="BTJ3290" s="385"/>
      <c r="BTK3290" s="385"/>
      <c r="BTL3290" s="385"/>
      <c r="BTM3290" s="385"/>
      <c r="BTN3290" s="385"/>
      <c r="BTO3290" s="385"/>
      <c r="BTP3290" s="385"/>
      <c r="BTQ3290" s="385"/>
      <c r="BTR3290" s="385"/>
      <c r="BTS3290" s="385"/>
      <c r="BTT3290" s="385"/>
      <c r="BTU3290" s="385"/>
      <c r="BTV3290" s="385"/>
      <c r="BTW3290" s="385"/>
      <c r="BTX3290" s="385"/>
      <c r="BTY3290" s="385"/>
      <c r="BTZ3290" s="385"/>
      <c r="BUA3290" s="385"/>
      <c r="BUB3290" s="385"/>
      <c r="BUC3290" s="385"/>
      <c r="BUD3290" s="385"/>
      <c r="BUE3290" s="385"/>
      <c r="BUF3290" s="385"/>
      <c r="BUG3290" s="385"/>
      <c r="BUH3290" s="385"/>
      <c r="BUI3290" s="385"/>
      <c r="BUJ3290" s="385"/>
      <c r="BUK3290" s="385"/>
      <c r="BUL3290" s="385"/>
      <c r="BUM3290" s="385"/>
      <c r="BUN3290" s="385"/>
      <c r="BUO3290" s="385"/>
      <c r="BUP3290" s="385"/>
      <c r="BUQ3290" s="385"/>
      <c r="BUR3290" s="385"/>
      <c r="BUS3290" s="385"/>
      <c r="BUT3290" s="385"/>
      <c r="BUU3290" s="385"/>
      <c r="BUV3290" s="385"/>
      <c r="BUW3290" s="385"/>
      <c r="BUX3290" s="385"/>
      <c r="BUY3290" s="385"/>
      <c r="BUZ3290" s="385"/>
      <c r="BVA3290" s="385"/>
      <c r="BVB3290" s="385"/>
      <c r="BVC3290" s="385"/>
      <c r="BVD3290" s="385"/>
      <c r="BVE3290" s="385"/>
      <c r="BVF3290" s="385"/>
      <c r="BVG3290" s="385"/>
      <c r="BVH3290" s="385"/>
      <c r="BVI3290" s="385"/>
      <c r="BVJ3290" s="385"/>
      <c r="BVK3290" s="385"/>
      <c r="BVL3290" s="385"/>
      <c r="BVM3290" s="385"/>
      <c r="BVN3290" s="385"/>
      <c r="BVO3290" s="385"/>
      <c r="BVP3290" s="385"/>
      <c r="BVQ3290" s="385"/>
      <c r="BVR3290" s="385"/>
      <c r="BVS3290" s="385"/>
      <c r="BVT3290" s="385"/>
      <c r="BVU3290" s="385"/>
      <c r="BVV3290" s="385"/>
      <c r="BVW3290" s="385"/>
      <c r="BVX3290" s="385"/>
      <c r="BVY3290" s="385"/>
      <c r="BVZ3290" s="385"/>
      <c r="BWA3290" s="385"/>
      <c r="BWB3290" s="385"/>
      <c r="BWC3290" s="385"/>
      <c r="BWD3290" s="385"/>
      <c r="BWE3290" s="385"/>
      <c r="BWF3290" s="385"/>
      <c r="BWG3290" s="385"/>
      <c r="BWH3290" s="385"/>
      <c r="BWI3290" s="385"/>
      <c r="BWJ3290" s="385"/>
      <c r="BWK3290" s="385"/>
      <c r="BWL3290" s="385"/>
      <c r="BWM3290" s="385"/>
      <c r="BWN3290" s="385"/>
      <c r="BWO3290" s="385"/>
      <c r="BWP3290" s="385"/>
      <c r="BWQ3290" s="385"/>
      <c r="BWR3290" s="385"/>
      <c r="BWS3290" s="385"/>
      <c r="BWT3290" s="385"/>
      <c r="BWU3290" s="385"/>
      <c r="BWV3290" s="385"/>
      <c r="BWW3290" s="385"/>
      <c r="BWX3290" s="385"/>
      <c r="BWY3290" s="385"/>
      <c r="BWZ3290" s="385"/>
      <c r="BXA3290" s="385"/>
      <c r="BXB3290" s="385"/>
      <c r="BXC3290" s="385"/>
      <c r="BXD3290" s="385"/>
      <c r="BXE3290" s="385"/>
      <c r="BXF3290" s="385"/>
      <c r="BXG3290" s="385"/>
      <c r="BXH3290" s="385"/>
      <c r="BXI3290" s="385"/>
      <c r="BXJ3290" s="385"/>
      <c r="BXK3290" s="385"/>
      <c r="BXL3290" s="385"/>
      <c r="BXM3290" s="385"/>
      <c r="BXN3290" s="385"/>
      <c r="BXO3290" s="385"/>
      <c r="BXP3290" s="385"/>
      <c r="BXQ3290" s="385"/>
      <c r="BXR3290" s="385"/>
      <c r="BXS3290" s="385"/>
      <c r="BXT3290" s="385"/>
      <c r="BXU3290" s="385"/>
      <c r="BXV3290" s="385"/>
      <c r="BXW3290" s="385"/>
      <c r="BXX3290" s="385"/>
      <c r="BXY3290" s="385"/>
      <c r="BXZ3290" s="385"/>
      <c r="BYA3290" s="385"/>
      <c r="BYB3290" s="385"/>
      <c r="BYC3290" s="385"/>
      <c r="BYD3290" s="385"/>
      <c r="BYE3290" s="385"/>
      <c r="BYF3290" s="385"/>
      <c r="BYG3290" s="385"/>
      <c r="BYH3290" s="385"/>
      <c r="BYI3290" s="385"/>
      <c r="BYJ3290" s="385"/>
      <c r="BYK3290" s="385"/>
      <c r="BYL3290" s="385"/>
      <c r="BYM3290" s="385"/>
      <c r="BYN3290" s="385"/>
      <c r="BYO3290" s="385"/>
      <c r="BYP3290" s="385"/>
      <c r="BYQ3290" s="385"/>
      <c r="BYR3290" s="385"/>
      <c r="BYS3290" s="385"/>
      <c r="BYT3290" s="385"/>
      <c r="BYU3290" s="385"/>
      <c r="BYV3290" s="385"/>
      <c r="BYW3290" s="385"/>
      <c r="BYX3290" s="385"/>
      <c r="BYY3290" s="385"/>
      <c r="BYZ3290" s="385"/>
      <c r="BZA3290" s="385"/>
      <c r="BZB3290" s="385"/>
      <c r="BZC3290" s="385"/>
      <c r="BZD3290" s="385"/>
      <c r="BZE3290" s="385"/>
      <c r="BZF3290" s="385"/>
      <c r="BZG3290" s="385"/>
      <c r="BZH3290" s="385"/>
      <c r="BZI3290" s="385"/>
      <c r="BZJ3290" s="385"/>
      <c r="BZK3290" s="385"/>
      <c r="BZL3290" s="385"/>
      <c r="BZM3290" s="385"/>
      <c r="BZN3290" s="385"/>
      <c r="BZO3290" s="385"/>
      <c r="BZP3290" s="385"/>
      <c r="BZQ3290" s="385"/>
      <c r="BZR3290" s="385"/>
      <c r="BZS3290" s="385"/>
      <c r="BZT3290" s="385"/>
      <c r="BZU3290" s="385"/>
      <c r="BZV3290" s="385"/>
      <c r="BZW3290" s="385"/>
      <c r="BZX3290" s="385"/>
      <c r="BZY3290" s="385"/>
      <c r="BZZ3290" s="385"/>
      <c r="CAA3290" s="385"/>
      <c r="CAB3290" s="385"/>
      <c r="CAC3290" s="385"/>
      <c r="CAD3290" s="385"/>
      <c r="CAE3290" s="385"/>
      <c r="CAF3290" s="385"/>
      <c r="CAG3290" s="385"/>
      <c r="CAH3290" s="385"/>
      <c r="CAI3290" s="385"/>
      <c r="CAJ3290" s="385"/>
      <c r="CAK3290" s="385"/>
      <c r="CAL3290" s="385"/>
      <c r="CAM3290" s="385"/>
      <c r="CAN3290" s="385"/>
      <c r="CAO3290" s="385"/>
      <c r="CAP3290" s="385"/>
      <c r="CAQ3290" s="385"/>
      <c r="CAR3290" s="385"/>
      <c r="CAS3290" s="385"/>
      <c r="CAT3290" s="385"/>
      <c r="CAU3290" s="385"/>
      <c r="CAV3290" s="385"/>
      <c r="CAW3290" s="385"/>
      <c r="CAX3290" s="385"/>
      <c r="CAY3290" s="385"/>
      <c r="CAZ3290" s="385"/>
      <c r="CBA3290" s="385"/>
      <c r="CBB3290" s="385"/>
      <c r="CBC3290" s="385"/>
      <c r="CBD3290" s="385"/>
      <c r="CBE3290" s="385"/>
      <c r="CBF3290" s="385"/>
      <c r="CBG3290" s="385"/>
      <c r="CBH3290" s="385"/>
      <c r="CBI3290" s="385"/>
      <c r="CBJ3290" s="385"/>
      <c r="CBK3290" s="385"/>
      <c r="CBL3290" s="385"/>
      <c r="CBM3290" s="385"/>
      <c r="CBN3290" s="385"/>
      <c r="CBO3290" s="385"/>
      <c r="CBP3290" s="385"/>
      <c r="CBQ3290" s="385"/>
      <c r="CBR3290" s="385"/>
      <c r="CBS3290" s="385"/>
      <c r="CBT3290" s="385"/>
      <c r="CBU3290" s="385"/>
      <c r="CBV3290" s="385"/>
      <c r="CBW3290" s="385"/>
      <c r="CBX3290" s="385"/>
      <c r="CBY3290" s="385"/>
      <c r="CBZ3290" s="385"/>
      <c r="CCA3290" s="385"/>
      <c r="CCB3290" s="385"/>
      <c r="CCC3290" s="385"/>
      <c r="CCD3290" s="385"/>
      <c r="CCE3290" s="385"/>
      <c r="CCF3290" s="385"/>
      <c r="CCG3290" s="385"/>
      <c r="CCH3290" s="385"/>
      <c r="CCI3290" s="385"/>
      <c r="CCJ3290" s="385"/>
      <c r="CCK3290" s="385"/>
      <c r="CCL3290" s="385"/>
      <c r="CCM3290" s="385"/>
      <c r="CCN3290" s="385"/>
      <c r="CCO3290" s="385"/>
      <c r="CCP3290" s="385"/>
      <c r="CCQ3290" s="385"/>
      <c r="CCR3290" s="385"/>
      <c r="CCS3290" s="385"/>
      <c r="CCT3290" s="385"/>
      <c r="CCU3290" s="385"/>
      <c r="CCV3290" s="385"/>
      <c r="CCW3290" s="385"/>
      <c r="CCX3290" s="385"/>
      <c r="CCY3290" s="385"/>
      <c r="CCZ3290" s="385"/>
      <c r="CDA3290" s="385"/>
      <c r="CDB3290" s="385"/>
      <c r="CDC3290" s="385"/>
      <c r="CDD3290" s="385"/>
      <c r="CDE3290" s="385"/>
      <c r="CDF3290" s="385"/>
      <c r="CDG3290" s="385"/>
      <c r="CDH3290" s="385"/>
      <c r="CDI3290" s="385"/>
      <c r="CDJ3290" s="385"/>
      <c r="CDK3290" s="385"/>
      <c r="CDL3290" s="385"/>
      <c r="CDM3290" s="385"/>
      <c r="CDN3290" s="385"/>
      <c r="CDO3290" s="385"/>
      <c r="CDP3290" s="385"/>
      <c r="CDQ3290" s="385"/>
      <c r="CDR3290" s="385"/>
      <c r="CDS3290" s="385"/>
      <c r="CDT3290" s="385"/>
      <c r="CDU3290" s="385"/>
      <c r="CDV3290" s="385"/>
      <c r="CDW3290" s="385"/>
      <c r="CDX3290" s="385"/>
      <c r="CDY3290" s="385"/>
      <c r="CDZ3290" s="385"/>
      <c r="CEA3290" s="385"/>
      <c r="CEB3290" s="385"/>
      <c r="CEC3290" s="385"/>
      <c r="CED3290" s="385"/>
      <c r="CEE3290" s="385"/>
      <c r="CEF3290" s="385"/>
      <c r="CEG3290" s="385"/>
      <c r="CEH3290" s="385"/>
      <c r="CEI3290" s="385"/>
      <c r="CEJ3290" s="385"/>
      <c r="CEK3290" s="385"/>
      <c r="CEL3290" s="385"/>
      <c r="CEM3290" s="385"/>
      <c r="CEN3290" s="385"/>
      <c r="CEO3290" s="385"/>
      <c r="CEP3290" s="385"/>
      <c r="CEQ3290" s="385"/>
      <c r="CER3290" s="385"/>
      <c r="CES3290" s="385"/>
      <c r="CET3290" s="385"/>
      <c r="CEU3290" s="385"/>
      <c r="CEV3290" s="385"/>
      <c r="CEW3290" s="385"/>
      <c r="CEX3290" s="385"/>
      <c r="CEY3290" s="385"/>
      <c r="CEZ3290" s="385"/>
      <c r="CFA3290" s="385"/>
      <c r="CFB3290" s="385"/>
      <c r="CFC3290" s="385"/>
      <c r="CFD3290" s="385"/>
      <c r="CFE3290" s="385"/>
      <c r="CFF3290" s="385"/>
      <c r="CFG3290" s="385"/>
      <c r="CFH3290" s="385"/>
      <c r="CFI3290" s="385"/>
      <c r="CFJ3290" s="385"/>
      <c r="CFK3290" s="385"/>
      <c r="CFL3290" s="385"/>
      <c r="CFM3290" s="385"/>
      <c r="CFN3290" s="385"/>
      <c r="CFO3290" s="385"/>
      <c r="CFP3290" s="385"/>
      <c r="CFQ3290" s="385"/>
      <c r="CFR3290" s="385"/>
      <c r="CFS3290" s="385"/>
      <c r="CFT3290" s="385"/>
      <c r="CFU3290" s="385"/>
      <c r="CFV3290" s="385"/>
      <c r="CFW3290" s="385"/>
      <c r="CFX3290" s="385"/>
      <c r="CFY3290" s="385"/>
      <c r="CFZ3290" s="385"/>
      <c r="CGA3290" s="385"/>
      <c r="CGB3290" s="385"/>
      <c r="CGC3290" s="385"/>
      <c r="CGD3290" s="385"/>
      <c r="CGE3290" s="385"/>
      <c r="CGF3290" s="385"/>
      <c r="CGG3290" s="385"/>
      <c r="CGH3290" s="385"/>
      <c r="CGI3290" s="385"/>
      <c r="CGJ3290" s="385"/>
      <c r="CGK3290" s="385"/>
      <c r="CGL3290" s="385"/>
      <c r="CGM3290" s="385"/>
      <c r="CGN3290" s="385"/>
      <c r="CGO3290" s="385"/>
      <c r="CGP3290" s="385"/>
      <c r="CGQ3290" s="385"/>
      <c r="CGR3290" s="385"/>
      <c r="CGS3290" s="385"/>
      <c r="CGT3290" s="385"/>
      <c r="CGU3290" s="385"/>
      <c r="CGV3290" s="385"/>
      <c r="CGW3290" s="385"/>
      <c r="CGX3290" s="385"/>
      <c r="CGY3290" s="385"/>
      <c r="CGZ3290" s="385"/>
      <c r="CHA3290" s="385"/>
      <c r="CHB3290" s="385"/>
      <c r="CHC3290" s="385"/>
      <c r="CHD3290" s="385"/>
      <c r="CHE3290" s="385"/>
      <c r="CHF3290" s="385"/>
      <c r="CHG3290" s="385"/>
      <c r="CHH3290" s="385"/>
      <c r="CHI3290" s="385"/>
      <c r="CHJ3290" s="385"/>
      <c r="CHK3290" s="385"/>
      <c r="CHL3290" s="385"/>
      <c r="CHM3290" s="385"/>
      <c r="CHN3290" s="385"/>
      <c r="CHO3290" s="385"/>
      <c r="CHP3290" s="385"/>
      <c r="CHQ3290" s="385"/>
      <c r="CHR3290" s="385"/>
      <c r="CHS3290" s="385"/>
      <c r="CHT3290" s="385"/>
      <c r="CHU3290" s="385"/>
      <c r="CHV3290" s="385"/>
      <c r="CHW3290" s="385"/>
      <c r="CHX3290" s="385"/>
      <c r="CHY3290" s="385"/>
      <c r="CHZ3290" s="385"/>
      <c r="CIA3290" s="385"/>
      <c r="CIB3290" s="385"/>
      <c r="CIC3290" s="385"/>
      <c r="CID3290" s="385"/>
      <c r="CIE3290" s="385"/>
      <c r="CIF3290" s="385"/>
      <c r="CIG3290" s="385"/>
      <c r="CIH3290" s="385"/>
      <c r="CII3290" s="385"/>
      <c r="CIJ3290" s="385"/>
      <c r="CIK3290" s="385"/>
      <c r="CIL3290" s="385"/>
      <c r="CIM3290" s="385"/>
      <c r="CIN3290" s="385"/>
      <c r="CIO3290" s="385"/>
      <c r="CIP3290" s="385"/>
      <c r="CIQ3290" s="385"/>
      <c r="CIR3290" s="385"/>
      <c r="CIS3290" s="385"/>
      <c r="CIT3290" s="385"/>
      <c r="CIU3290" s="385"/>
      <c r="CIV3290" s="385"/>
      <c r="CIW3290" s="385"/>
      <c r="CIX3290" s="385"/>
      <c r="CIY3290" s="385"/>
      <c r="CIZ3290" s="385"/>
      <c r="CJA3290" s="385"/>
      <c r="CJB3290" s="385"/>
      <c r="CJC3290" s="385"/>
      <c r="CJD3290" s="385"/>
      <c r="CJE3290" s="385"/>
      <c r="CJF3290" s="385"/>
      <c r="CJG3290" s="385"/>
      <c r="CJH3290" s="385"/>
      <c r="CJI3290" s="385"/>
      <c r="CJJ3290" s="385"/>
      <c r="CJK3290" s="385"/>
      <c r="CJL3290" s="385"/>
      <c r="CJM3290" s="385"/>
      <c r="CJN3290" s="385"/>
      <c r="CJO3290" s="385"/>
      <c r="CJP3290" s="385"/>
      <c r="CJQ3290" s="385"/>
      <c r="CJR3290" s="385"/>
      <c r="CJS3290" s="385"/>
      <c r="CJT3290" s="385"/>
      <c r="CJU3290" s="385"/>
      <c r="CJV3290" s="385"/>
      <c r="CJW3290" s="385"/>
      <c r="CJX3290" s="385"/>
      <c r="CJY3290" s="385"/>
      <c r="CJZ3290" s="385"/>
      <c r="CKA3290" s="385"/>
      <c r="CKB3290" s="385"/>
      <c r="CKC3290" s="385"/>
      <c r="CKD3290" s="385"/>
      <c r="CKE3290" s="385"/>
      <c r="CKF3290" s="385"/>
      <c r="CKG3290" s="385"/>
      <c r="CKH3290" s="385"/>
      <c r="CKI3290" s="385"/>
      <c r="CKJ3290" s="385"/>
      <c r="CKK3290" s="385"/>
      <c r="CKL3290" s="385"/>
      <c r="CKM3290" s="385"/>
      <c r="CKN3290" s="385"/>
      <c r="CKO3290" s="385"/>
      <c r="CKP3290" s="385"/>
      <c r="CKQ3290" s="385"/>
      <c r="CKR3290" s="385"/>
      <c r="CKS3290" s="385"/>
      <c r="CKT3290" s="385"/>
      <c r="CKU3290" s="385"/>
      <c r="CKV3290" s="385"/>
      <c r="CKW3290" s="385"/>
      <c r="CKX3290" s="385"/>
      <c r="CKY3290" s="385"/>
      <c r="CKZ3290" s="385"/>
      <c r="CLA3290" s="385"/>
      <c r="CLB3290" s="385"/>
      <c r="CLC3290" s="385"/>
      <c r="CLD3290" s="385"/>
      <c r="CLE3290" s="385"/>
      <c r="CLF3290" s="385"/>
      <c r="CLG3290" s="385"/>
      <c r="CLH3290" s="385"/>
      <c r="CLI3290" s="385"/>
      <c r="CLJ3290" s="385"/>
      <c r="CLK3290" s="385"/>
      <c r="CLL3290" s="385"/>
      <c r="CLM3290" s="385"/>
      <c r="CLN3290" s="385"/>
      <c r="CLO3290" s="385"/>
      <c r="CLP3290" s="385"/>
      <c r="CLQ3290" s="385"/>
      <c r="CLR3290" s="385"/>
      <c r="CLS3290" s="385"/>
      <c r="CLT3290" s="385"/>
      <c r="CLU3290" s="385"/>
      <c r="CLV3290" s="385"/>
      <c r="CLW3290" s="385"/>
      <c r="CLX3290" s="385"/>
      <c r="CLY3290" s="385"/>
      <c r="CLZ3290" s="385"/>
      <c r="CMA3290" s="385"/>
      <c r="CMB3290" s="385"/>
      <c r="CMC3290" s="385"/>
      <c r="CMD3290" s="385"/>
      <c r="CME3290" s="385"/>
      <c r="CMF3290" s="385"/>
      <c r="CMG3290" s="385"/>
      <c r="CMH3290" s="385"/>
      <c r="CMI3290" s="385"/>
      <c r="CMJ3290" s="385"/>
      <c r="CMK3290" s="385"/>
      <c r="CML3290" s="385"/>
      <c r="CMM3290" s="385"/>
      <c r="CMN3290" s="385"/>
      <c r="CMO3290" s="385"/>
      <c r="CMP3290" s="385"/>
      <c r="CMQ3290" s="385"/>
      <c r="CMR3290" s="385"/>
      <c r="CMS3290" s="385"/>
      <c r="CMT3290" s="385"/>
      <c r="CMU3290" s="385"/>
      <c r="CMV3290" s="385"/>
      <c r="CMW3290" s="385"/>
      <c r="CMX3290" s="385"/>
      <c r="CMY3290" s="385"/>
      <c r="CMZ3290" s="385"/>
      <c r="CNA3290" s="385"/>
      <c r="CNB3290" s="385"/>
      <c r="CNC3290" s="385"/>
      <c r="CND3290" s="385"/>
      <c r="CNE3290" s="385"/>
      <c r="CNF3290" s="385"/>
      <c r="CNG3290" s="385"/>
      <c r="CNH3290" s="385"/>
      <c r="CNI3290" s="385"/>
      <c r="CNJ3290" s="385"/>
      <c r="CNK3290" s="385"/>
      <c r="CNL3290" s="385"/>
      <c r="CNM3290" s="385"/>
      <c r="CNN3290" s="385"/>
      <c r="CNO3290" s="385"/>
      <c r="CNP3290" s="385"/>
      <c r="CNQ3290" s="385"/>
      <c r="CNR3290" s="385"/>
      <c r="CNS3290" s="385"/>
      <c r="CNT3290" s="385"/>
      <c r="CNU3290" s="385"/>
      <c r="CNV3290" s="385"/>
      <c r="CNW3290" s="385"/>
      <c r="CNX3290" s="385"/>
      <c r="CNY3290" s="385"/>
      <c r="CNZ3290" s="385"/>
      <c r="COA3290" s="385"/>
      <c r="COB3290" s="385"/>
      <c r="COC3290" s="385"/>
      <c r="COD3290" s="385"/>
      <c r="COE3290" s="385"/>
      <c r="COF3290" s="385"/>
      <c r="COG3290" s="385"/>
      <c r="COH3290" s="385"/>
      <c r="COI3290" s="385"/>
      <c r="COJ3290" s="385"/>
      <c r="COK3290" s="385"/>
      <c r="COL3290" s="385"/>
      <c r="COM3290" s="385"/>
      <c r="CON3290" s="385"/>
      <c r="COO3290" s="385"/>
      <c r="COP3290" s="385"/>
      <c r="COQ3290" s="385"/>
      <c r="COR3290" s="385"/>
      <c r="COS3290" s="385"/>
      <c r="COT3290" s="385"/>
      <c r="COU3290" s="385"/>
      <c r="COV3290" s="385"/>
      <c r="COW3290" s="385"/>
      <c r="COX3290" s="385"/>
      <c r="COY3290" s="385"/>
      <c r="COZ3290" s="385"/>
      <c r="CPA3290" s="385"/>
      <c r="CPB3290" s="385"/>
      <c r="CPC3290" s="385"/>
      <c r="CPD3290" s="385"/>
      <c r="CPE3290" s="385"/>
      <c r="CPF3290" s="385"/>
      <c r="CPG3290" s="385"/>
      <c r="CPH3290" s="385"/>
      <c r="CPI3290" s="385"/>
      <c r="CPJ3290" s="385"/>
      <c r="CPK3290" s="385"/>
      <c r="CPL3290" s="385"/>
      <c r="CPM3290" s="385"/>
      <c r="CPN3290" s="385"/>
      <c r="CPO3290" s="385"/>
      <c r="CPP3290" s="385"/>
      <c r="CPQ3290" s="385"/>
      <c r="CPR3290" s="385"/>
      <c r="CPS3290" s="385"/>
      <c r="CPT3290" s="385"/>
      <c r="CPU3290" s="385"/>
      <c r="CPV3290" s="385"/>
      <c r="CPW3290" s="385"/>
      <c r="CPX3290" s="385"/>
      <c r="CPY3290" s="385"/>
      <c r="CPZ3290" s="385"/>
      <c r="CQA3290" s="385"/>
      <c r="CQB3290" s="385"/>
      <c r="CQC3290" s="385"/>
      <c r="CQD3290" s="385"/>
      <c r="CQE3290" s="385"/>
      <c r="CQF3290" s="385"/>
      <c r="CQG3290" s="385"/>
      <c r="CQH3290" s="385"/>
      <c r="CQI3290" s="385"/>
      <c r="CQJ3290" s="385"/>
      <c r="CQK3290" s="385"/>
      <c r="CQL3290" s="385"/>
      <c r="CQM3290" s="385"/>
      <c r="CQN3290" s="385"/>
      <c r="CQO3290" s="385"/>
      <c r="CQP3290" s="385"/>
      <c r="CQQ3290" s="385"/>
      <c r="CQR3290" s="385"/>
      <c r="CQS3290" s="385"/>
      <c r="CQT3290" s="385"/>
      <c r="CQU3290" s="385"/>
      <c r="CQV3290" s="385"/>
      <c r="CQW3290" s="385"/>
      <c r="CQX3290" s="385"/>
      <c r="CQY3290" s="385"/>
      <c r="CQZ3290" s="385"/>
      <c r="CRA3290" s="385"/>
      <c r="CRB3290" s="385"/>
      <c r="CRC3290" s="385"/>
      <c r="CRD3290" s="385"/>
      <c r="CRE3290" s="385"/>
      <c r="CRF3290" s="385"/>
      <c r="CRG3290" s="385"/>
      <c r="CRH3290" s="385"/>
      <c r="CRI3290" s="385"/>
      <c r="CRJ3290" s="385"/>
      <c r="CRK3290" s="385"/>
      <c r="CRL3290" s="385"/>
      <c r="CRM3290" s="385"/>
      <c r="CRN3290" s="385"/>
      <c r="CRO3290" s="385"/>
      <c r="CRP3290" s="385"/>
      <c r="CRQ3290" s="385"/>
      <c r="CRR3290" s="385"/>
      <c r="CRS3290" s="385"/>
      <c r="CRT3290" s="385"/>
      <c r="CRU3290" s="385"/>
      <c r="CRV3290" s="385"/>
      <c r="CRW3290" s="385"/>
      <c r="CRX3290" s="385"/>
      <c r="CRY3290" s="385"/>
      <c r="CRZ3290" s="385"/>
      <c r="CSA3290" s="385"/>
      <c r="CSB3290" s="385"/>
      <c r="CSC3290" s="385"/>
      <c r="CSD3290" s="385"/>
      <c r="CSE3290" s="385"/>
      <c r="CSF3290" s="385"/>
      <c r="CSG3290" s="385"/>
      <c r="CSH3290" s="385"/>
      <c r="CSI3290" s="385"/>
      <c r="CSJ3290" s="385"/>
      <c r="CSK3290" s="385"/>
      <c r="CSL3290" s="385"/>
      <c r="CSM3290" s="385"/>
      <c r="CSN3290" s="385"/>
      <c r="CSO3290" s="385"/>
      <c r="CSP3290" s="385"/>
      <c r="CSQ3290" s="385"/>
      <c r="CSR3290" s="385"/>
      <c r="CSS3290" s="385"/>
      <c r="CST3290" s="385"/>
      <c r="CSU3290" s="385"/>
      <c r="CSV3290" s="385"/>
      <c r="CSW3290" s="385"/>
      <c r="CSX3290" s="385"/>
      <c r="CSY3290" s="385"/>
      <c r="CSZ3290" s="385"/>
      <c r="CTA3290" s="385"/>
      <c r="CTB3290" s="385"/>
      <c r="CTC3290" s="385"/>
      <c r="CTD3290" s="385"/>
      <c r="CTE3290" s="385"/>
      <c r="CTF3290" s="385"/>
      <c r="CTG3290" s="385"/>
      <c r="CTH3290" s="385"/>
      <c r="CTI3290" s="385"/>
      <c r="CTJ3290" s="385"/>
      <c r="CTK3290" s="385"/>
      <c r="CTL3290" s="385"/>
      <c r="CTM3290" s="385"/>
      <c r="CTN3290" s="385"/>
      <c r="CTO3290" s="385"/>
      <c r="CTP3290" s="385"/>
      <c r="CTQ3290" s="385"/>
      <c r="CTR3290" s="385"/>
      <c r="CTS3290" s="385"/>
      <c r="CTT3290" s="385"/>
      <c r="CTU3290" s="385"/>
      <c r="CTV3290" s="385"/>
      <c r="CTW3290" s="385"/>
      <c r="CTX3290" s="385"/>
      <c r="CTY3290" s="385"/>
      <c r="CTZ3290" s="385"/>
      <c r="CUA3290" s="385"/>
      <c r="CUB3290" s="385"/>
      <c r="CUC3290" s="385"/>
      <c r="CUD3290" s="385"/>
      <c r="CUE3290" s="385"/>
      <c r="CUF3290" s="385"/>
      <c r="CUG3290" s="385"/>
      <c r="CUH3290" s="385"/>
      <c r="CUI3290" s="385"/>
      <c r="CUJ3290" s="385"/>
      <c r="CUK3290" s="385"/>
      <c r="CUL3290" s="385"/>
      <c r="CUM3290" s="385"/>
      <c r="CUN3290" s="385"/>
      <c r="CUO3290" s="385"/>
      <c r="CUP3290" s="385"/>
      <c r="CUQ3290" s="385"/>
      <c r="CUR3290" s="385"/>
      <c r="CUS3290" s="385"/>
      <c r="CUT3290" s="385"/>
      <c r="CUU3290" s="385"/>
      <c r="CUV3290" s="385"/>
      <c r="CUW3290" s="385"/>
      <c r="CUX3290" s="385"/>
      <c r="CUY3290" s="385"/>
      <c r="CUZ3290" s="385"/>
      <c r="CVA3290" s="385"/>
      <c r="CVB3290" s="385"/>
      <c r="CVC3290" s="385"/>
      <c r="CVD3290" s="385"/>
      <c r="CVE3290" s="385"/>
      <c r="CVF3290" s="385"/>
      <c r="CVG3290" s="385"/>
      <c r="CVH3290" s="385"/>
      <c r="CVI3290" s="385"/>
      <c r="CVJ3290" s="385"/>
      <c r="CVK3290" s="385"/>
      <c r="CVL3290" s="385"/>
      <c r="CVM3290" s="385"/>
      <c r="CVN3290" s="385"/>
      <c r="CVO3290" s="385"/>
      <c r="CVP3290" s="385"/>
      <c r="CVQ3290" s="385"/>
      <c r="CVR3290" s="385"/>
      <c r="CVS3290" s="385"/>
      <c r="CVT3290" s="385"/>
      <c r="CVU3290" s="385"/>
      <c r="CVV3290" s="385"/>
      <c r="CVW3290" s="385"/>
      <c r="CVX3290" s="385"/>
      <c r="CVY3290" s="385"/>
      <c r="CVZ3290" s="385"/>
      <c r="CWA3290" s="385"/>
      <c r="CWB3290" s="385"/>
      <c r="CWC3290" s="385"/>
      <c r="CWD3290" s="385"/>
      <c r="CWE3290" s="385"/>
      <c r="CWF3290" s="385"/>
      <c r="CWG3290" s="385"/>
      <c r="CWH3290" s="385"/>
      <c r="CWI3290" s="385"/>
      <c r="CWJ3290" s="385"/>
      <c r="CWK3290" s="385"/>
      <c r="CWL3290" s="385"/>
      <c r="CWM3290" s="385"/>
      <c r="CWN3290" s="385"/>
      <c r="CWO3290" s="385"/>
      <c r="CWP3290" s="385"/>
      <c r="CWQ3290" s="385"/>
      <c r="CWR3290" s="385"/>
      <c r="CWS3290" s="385"/>
      <c r="CWT3290" s="385"/>
      <c r="CWU3290" s="385"/>
      <c r="CWV3290" s="385"/>
      <c r="CWW3290" s="385"/>
      <c r="CWX3290" s="385"/>
      <c r="CWY3290" s="385"/>
      <c r="CWZ3290" s="385"/>
      <c r="CXA3290" s="385"/>
      <c r="CXB3290" s="385"/>
      <c r="CXC3290" s="385"/>
      <c r="CXD3290" s="385"/>
      <c r="CXE3290" s="385"/>
      <c r="CXF3290" s="385"/>
      <c r="CXG3290" s="385"/>
      <c r="CXH3290" s="385"/>
      <c r="CXI3290" s="385"/>
      <c r="CXJ3290" s="385"/>
      <c r="CXK3290" s="385"/>
      <c r="CXL3290" s="385"/>
      <c r="CXM3290" s="385"/>
      <c r="CXN3290" s="385"/>
      <c r="CXO3290" s="385"/>
      <c r="CXP3290" s="385"/>
      <c r="CXQ3290" s="385"/>
      <c r="CXR3290" s="385"/>
      <c r="CXS3290" s="385"/>
      <c r="CXT3290" s="385"/>
      <c r="CXU3290" s="385"/>
      <c r="CXV3290" s="385"/>
      <c r="CXW3290" s="385"/>
      <c r="CXX3290" s="385"/>
      <c r="CXY3290" s="385"/>
      <c r="CXZ3290" s="385"/>
      <c r="CYA3290" s="385"/>
      <c r="CYB3290" s="385"/>
      <c r="CYC3290" s="385"/>
      <c r="CYD3290" s="385"/>
      <c r="CYE3290" s="385"/>
      <c r="CYF3290" s="385"/>
      <c r="CYG3290" s="385"/>
      <c r="CYH3290" s="385"/>
      <c r="CYI3290" s="385"/>
      <c r="CYJ3290" s="385"/>
      <c r="CYK3290" s="385"/>
      <c r="CYL3290" s="385"/>
      <c r="CYM3290" s="385"/>
      <c r="CYN3290" s="385"/>
      <c r="CYO3290" s="385"/>
      <c r="CYP3290" s="385"/>
      <c r="CYQ3290" s="385"/>
      <c r="CYR3290" s="385"/>
      <c r="CYS3290" s="385"/>
      <c r="CYT3290" s="385"/>
      <c r="CYU3290" s="385"/>
      <c r="CYV3290" s="385"/>
      <c r="CYW3290" s="385"/>
      <c r="CYX3290" s="385"/>
      <c r="CYY3290" s="385"/>
      <c r="CYZ3290" s="385"/>
      <c r="CZA3290" s="385"/>
      <c r="CZB3290" s="385"/>
      <c r="CZC3290" s="385"/>
      <c r="CZD3290" s="385"/>
      <c r="CZE3290" s="385"/>
      <c r="CZF3290" s="385"/>
      <c r="CZG3290" s="385"/>
      <c r="CZH3290" s="385"/>
      <c r="CZI3290" s="385"/>
      <c r="CZJ3290" s="385"/>
      <c r="CZK3290" s="385"/>
      <c r="CZL3290" s="385"/>
      <c r="CZM3290" s="385"/>
      <c r="CZN3290" s="385"/>
      <c r="CZO3290" s="385"/>
      <c r="CZP3290" s="385"/>
      <c r="CZQ3290" s="385"/>
      <c r="CZR3290" s="385"/>
      <c r="CZS3290" s="385"/>
      <c r="CZT3290" s="385"/>
      <c r="CZU3290" s="385"/>
      <c r="CZV3290" s="385"/>
      <c r="CZW3290" s="385"/>
      <c r="CZX3290" s="385"/>
      <c r="CZY3290" s="385"/>
      <c r="CZZ3290" s="385"/>
      <c r="DAA3290" s="385"/>
      <c r="DAB3290" s="385"/>
      <c r="DAC3290" s="385"/>
      <c r="DAD3290" s="385"/>
      <c r="DAE3290" s="385"/>
      <c r="DAF3290" s="385"/>
      <c r="DAG3290" s="385"/>
      <c r="DAH3290" s="385"/>
      <c r="DAI3290" s="385"/>
      <c r="DAJ3290" s="385"/>
      <c r="DAK3290" s="385"/>
      <c r="DAL3290" s="385"/>
      <c r="DAM3290" s="385"/>
      <c r="DAN3290" s="385"/>
      <c r="DAO3290" s="385"/>
      <c r="DAP3290" s="385"/>
      <c r="DAQ3290" s="385"/>
      <c r="DAR3290" s="385"/>
      <c r="DAS3290" s="385"/>
      <c r="DAT3290" s="385"/>
      <c r="DAU3290" s="385"/>
      <c r="DAV3290" s="385"/>
      <c r="DAW3290" s="385"/>
      <c r="DAX3290" s="385"/>
      <c r="DAY3290" s="385"/>
      <c r="DAZ3290" s="385"/>
      <c r="DBA3290" s="385"/>
      <c r="DBB3290" s="385"/>
      <c r="DBC3290" s="385"/>
      <c r="DBD3290" s="385"/>
      <c r="DBE3290" s="385"/>
      <c r="DBF3290" s="385"/>
      <c r="DBG3290" s="385"/>
      <c r="DBH3290" s="385"/>
      <c r="DBI3290" s="385"/>
      <c r="DBJ3290" s="385"/>
      <c r="DBK3290" s="385"/>
      <c r="DBL3290" s="385"/>
      <c r="DBM3290" s="385"/>
      <c r="DBN3290" s="385"/>
      <c r="DBO3290" s="385"/>
      <c r="DBP3290" s="385"/>
      <c r="DBQ3290" s="385"/>
      <c r="DBR3290" s="385"/>
      <c r="DBS3290" s="385"/>
      <c r="DBT3290" s="385"/>
      <c r="DBU3290" s="385"/>
      <c r="DBV3290" s="385"/>
      <c r="DBW3290" s="385"/>
      <c r="DBX3290" s="385"/>
      <c r="DBY3290" s="385"/>
      <c r="DBZ3290" s="385"/>
      <c r="DCA3290" s="385"/>
      <c r="DCB3290" s="385"/>
      <c r="DCC3290" s="385"/>
      <c r="DCD3290" s="385"/>
      <c r="DCE3290" s="385"/>
      <c r="DCF3290" s="385"/>
      <c r="DCG3290" s="385"/>
      <c r="DCH3290" s="385"/>
      <c r="DCI3290" s="385"/>
      <c r="DCJ3290" s="385"/>
      <c r="DCK3290" s="385"/>
      <c r="DCL3290" s="385"/>
      <c r="DCM3290" s="385"/>
      <c r="DCN3290" s="385"/>
      <c r="DCO3290" s="385"/>
      <c r="DCP3290" s="385"/>
      <c r="DCQ3290" s="385"/>
      <c r="DCR3290" s="385"/>
      <c r="DCS3290" s="385"/>
      <c r="DCT3290" s="385"/>
      <c r="DCU3290" s="385"/>
      <c r="DCV3290" s="385"/>
      <c r="DCW3290" s="385"/>
      <c r="DCX3290" s="385"/>
      <c r="DCY3290" s="385"/>
      <c r="DCZ3290" s="385"/>
      <c r="DDA3290" s="385"/>
      <c r="DDB3290" s="385"/>
      <c r="DDC3290" s="385"/>
      <c r="DDD3290" s="385"/>
      <c r="DDE3290" s="385"/>
      <c r="DDF3290" s="385"/>
      <c r="DDG3290" s="385"/>
      <c r="DDH3290" s="385"/>
      <c r="DDI3290" s="385"/>
      <c r="DDJ3290" s="385"/>
      <c r="DDK3290" s="385"/>
      <c r="DDL3290" s="385"/>
      <c r="DDM3290" s="385"/>
      <c r="DDN3290" s="385"/>
      <c r="DDO3290" s="385"/>
      <c r="DDP3290" s="385"/>
      <c r="DDQ3290" s="385"/>
      <c r="DDR3290" s="385"/>
      <c r="DDS3290" s="385"/>
      <c r="DDT3290" s="385"/>
      <c r="DDU3290" s="385"/>
      <c r="DDV3290" s="385"/>
      <c r="DDW3290" s="385"/>
      <c r="DDX3290" s="385"/>
      <c r="DDY3290" s="385"/>
      <c r="DDZ3290" s="385"/>
      <c r="DEA3290" s="385"/>
      <c r="DEB3290" s="385"/>
      <c r="DEC3290" s="385"/>
      <c r="DED3290" s="385"/>
      <c r="DEE3290" s="385"/>
      <c r="DEF3290" s="385"/>
      <c r="DEG3290" s="385"/>
      <c r="DEH3290" s="385"/>
      <c r="DEI3290" s="385"/>
      <c r="DEJ3290" s="385"/>
      <c r="DEK3290" s="385"/>
      <c r="DEL3290" s="385"/>
      <c r="DEM3290" s="385"/>
      <c r="DEN3290" s="385"/>
      <c r="DEO3290" s="385"/>
      <c r="DEP3290" s="385"/>
      <c r="DEQ3290" s="385"/>
      <c r="DER3290" s="385"/>
      <c r="DES3290" s="385"/>
      <c r="DET3290" s="385"/>
      <c r="DEU3290" s="385"/>
      <c r="DEV3290" s="385"/>
      <c r="DEW3290" s="385"/>
      <c r="DEX3290" s="385"/>
      <c r="DEY3290" s="385"/>
      <c r="DEZ3290" s="385"/>
      <c r="DFA3290" s="385"/>
      <c r="DFB3290" s="385"/>
      <c r="DFC3290" s="385"/>
      <c r="DFD3290" s="385"/>
      <c r="DFE3290" s="385"/>
      <c r="DFF3290" s="385"/>
      <c r="DFG3290" s="385"/>
      <c r="DFH3290" s="385"/>
      <c r="DFI3290" s="385"/>
      <c r="DFJ3290" s="385"/>
      <c r="DFK3290" s="385"/>
      <c r="DFL3290" s="385"/>
      <c r="DFM3290" s="385"/>
      <c r="DFN3290" s="385"/>
      <c r="DFO3290" s="385"/>
      <c r="DFP3290" s="385"/>
      <c r="DFQ3290" s="385"/>
      <c r="DFR3290" s="385"/>
      <c r="DFS3290" s="385"/>
      <c r="DFT3290" s="385"/>
      <c r="DFU3290" s="385"/>
      <c r="DFV3290" s="385"/>
      <c r="DFW3290" s="385"/>
      <c r="DFX3290" s="385"/>
      <c r="DFY3290" s="385"/>
      <c r="DFZ3290" s="385"/>
      <c r="DGA3290" s="385"/>
      <c r="DGB3290" s="385"/>
      <c r="DGC3290" s="385"/>
      <c r="DGD3290" s="385"/>
      <c r="DGE3290" s="385"/>
      <c r="DGF3290" s="385"/>
      <c r="DGG3290" s="385"/>
      <c r="DGH3290" s="385"/>
      <c r="DGI3290" s="385"/>
      <c r="DGJ3290" s="385"/>
      <c r="DGK3290" s="385"/>
      <c r="DGL3290" s="385"/>
      <c r="DGM3290" s="385"/>
      <c r="DGN3290" s="385"/>
      <c r="DGO3290" s="385"/>
      <c r="DGP3290" s="385"/>
      <c r="DGQ3290" s="385"/>
      <c r="DGR3290" s="385"/>
      <c r="DGS3290" s="385"/>
      <c r="DGT3290" s="385"/>
      <c r="DGU3290" s="385"/>
      <c r="DGV3290" s="385"/>
      <c r="DGW3290" s="385"/>
      <c r="DGX3290" s="385"/>
      <c r="DGY3290" s="385"/>
      <c r="DGZ3290" s="385"/>
      <c r="DHA3290" s="385"/>
      <c r="DHB3290" s="385"/>
      <c r="DHC3290" s="385"/>
      <c r="DHD3290" s="385"/>
      <c r="DHE3290" s="385"/>
      <c r="DHF3290" s="385"/>
      <c r="DHG3290" s="385"/>
      <c r="DHH3290" s="385"/>
      <c r="DHI3290" s="385"/>
      <c r="DHJ3290" s="385"/>
      <c r="DHK3290" s="385"/>
      <c r="DHL3290" s="385"/>
      <c r="DHM3290" s="385"/>
      <c r="DHN3290" s="385"/>
      <c r="DHO3290" s="385"/>
      <c r="DHP3290" s="385"/>
      <c r="DHQ3290" s="385"/>
      <c r="DHR3290" s="385"/>
      <c r="DHS3290" s="385"/>
      <c r="DHT3290" s="385"/>
      <c r="DHU3290" s="385"/>
      <c r="DHV3290" s="385"/>
      <c r="DHW3290" s="385"/>
      <c r="DHX3290" s="385"/>
      <c r="DHY3290" s="385"/>
      <c r="DHZ3290" s="385"/>
      <c r="DIA3290" s="385"/>
      <c r="DIB3290" s="385"/>
      <c r="DIC3290" s="385"/>
      <c r="DID3290" s="385"/>
      <c r="DIE3290" s="385"/>
      <c r="DIF3290" s="385"/>
      <c r="DIG3290" s="385"/>
      <c r="DIH3290" s="385"/>
      <c r="DII3290" s="385"/>
      <c r="DIJ3290" s="385"/>
      <c r="DIK3290" s="385"/>
      <c r="DIL3290" s="385"/>
      <c r="DIM3290" s="385"/>
      <c r="DIN3290" s="385"/>
      <c r="DIO3290" s="385"/>
      <c r="DIP3290" s="385"/>
      <c r="DIQ3290" s="385"/>
      <c r="DIR3290" s="385"/>
      <c r="DIS3290" s="385"/>
      <c r="DIT3290" s="385"/>
      <c r="DIU3290" s="385"/>
      <c r="DIV3290" s="385"/>
      <c r="DIW3290" s="385"/>
      <c r="DIX3290" s="385"/>
      <c r="DIY3290" s="385"/>
      <c r="DIZ3290" s="385"/>
      <c r="DJA3290" s="385"/>
      <c r="DJB3290" s="385"/>
      <c r="DJC3290" s="385"/>
      <c r="DJD3290" s="385"/>
      <c r="DJE3290" s="385"/>
      <c r="DJF3290" s="385"/>
      <c r="DJG3290" s="385"/>
      <c r="DJH3290" s="385"/>
      <c r="DJI3290" s="385"/>
      <c r="DJJ3290" s="385"/>
      <c r="DJK3290" s="385"/>
      <c r="DJL3290" s="385"/>
      <c r="DJM3290" s="385"/>
      <c r="DJN3290" s="385"/>
      <c r="DJO3290" s="385"/>
      <c r="DJP3290" s="385"/>
      <c r="DJQ3290" s="385"/>
      <c r="DJR3290" s="385"/>
      <c r="DJS3290" s="385"/>
      <c r="DJT3290" s="385"/>
      <c r="DJU3290" s="385"/>
      <c r="DJV3290" s="385"/>
      <c r="DJW3290" s="385"/>
      <c r="DJX3290" s="385"/>
      <c r="DJY3290" s="385"/>
      <c r="DJZ3290" s="385"/>
      <c r="DKA3290" s="385"/>
      <c r="DKB3290" s="385"/>
      <c r="DKC3290" s="385"/>
      <c r="DKD3290" s="385"/>
      <c r="DKE3290" s="385"/>
      <c r="DKF3290" s="385"/>
      <c r="DKG3290" s="385"/>
      <c r="DKH3290" s="385"/>
      <c r="DKI3290" s="385"/>
      <c r="DKJ3290" s="385"/>
      <c r="DKK3290" s="385"/>
      <c r="DKL3290" s="385"/>
      <c r="DKM3290" s="385"/>
      <c r="DKN3290" s="385"/>
      <c r="DKO3290" s="385"/>
      <c r="DKP3290" s="385"/>
      <c r="DKQ3290" s="385"/>
      <c r="DKR3290" s="385"/>
      <c r="DKS3290" s="385"/>
      <c r="DKT3290" s="385"/>
      <c r="DKU3290" s="385"/>
      <c r="DKV3290" s="385"/>
      <c r="DKW3290" s="385"/>
      <c r="DKX3290" s="385"/>
      <c r="DKY3290" s="385"/>
      <c r="DKZ3290" s="385"/>
      <c r="DLA3290" s="385"/>
      <c r="DLB3290" s="385"/>
      <c r="DLC3290" s="385"/>
      <c r="DLD3290" s="385"/>
      <c r="DLE3290" s="385"/>
      <c r="DLF3290" s="385"/>
      <c r="DLG3290" s="385"/>
      <c r="DLH3290" s="385"/>
      <c r="DLI3290" s="385"/>
      <c r="DLJ3290" s="385"/>
      <c r="DLK3290" s="385"/>
      <c r="DLL3290" s="385"/>
      <c r="DLM3290" s="385"/>
      <c r="DLN3290" s="385"/>
      <c r="DLO3290" s="385"/>
      <c r="DLP3290" s="385"/>
      <c r="DLQ3290" s="385"/>
      <c r="DLR3290" s="385"/>
      <c r="DLS3290" s="385"/>
      <c r="DLT3290" s="385"/>
      <c r="DLU3290" s="385"/>
      <c r="DLV3290" s="385"/>
      <c r="DLW3290" s="385"/>
      <c r="DLX3290" s="385"/>
      <c r="DLY3290" s="385"/>
      <c r="DLZ3290" s="385"/>
      <c r="DMA3290" s="385"/>
      <c r="DMB3290" s="385"/>
      <c r="DMC3290" s="385"/>
      <c r="DMD3290" s="385"/>
      <c r="DME3290" s="385"/>
      <c r="DMF3290" s="385"/>
      <c r="DMG3290" s="385"/>
      <c r="DMH3290" s="385"/>
      <c r="DMI3290" s="385"/>
      <c r="DMJ3290" s="385"/>
      <c r="DMK3290" s="385"/>
      <c r="DML3290" s="385"/>
      <c r="DMM3290" s="385"/>
      <c r="DMN3290" s="385"/>
      <c r="DMO3290" s="385"/>
      <c r="DMP3290" s="385"/>
      <c r="DMQ3290" s="385"/>
      <c r="DMR3290" s="385"/>
      <c r="DMS3290" s="385"/>
      <c r="DMT3290" s="385"/>
      <c r="DMU3290" s="385"/>
      <c r="DMV3290" s="385"/>
      <c r="DMW3290" s="385"/>
      <c r="DMX3290" s="385"/>
      <c r="DMY3290" s="385"/>
      <c r="DMZ3290" s="385"/>
      <c r="DNA3290" s="385"/>
      <c r="DNB3290" s="385"/>
      <c r="DNC3290" s="385"/>
      <c r="DND3290" s="385"/>
      <c r="DNE3290" s="385"/>
      <c r="DNF3290" s="385"/>
      <c r="DNG3290" s="385"/>
      <c r="DNH3290" s="385"/>
      <c r="DNI3290" s="385"/>
      <c r="DNJ3290" s="385"/>
      <c r="DNK3290" s="385"/>
      <c r="DNL3290" s="385"/>
      <c r="DNM3290" s="385"/>
      <c r="DNN3290" s="385"/>
      <c r="DNO3290" s="385"/>
      <c r="DNP3290" s="385"/>
      <c r="DNQ3290" s="385"/>
      <c r="DNR3290" s="385"/>
      <c r="DNS3290" s="385"/>
      <c r="DNT3290" s="385"/>
      <c r="DNU3290" s="385"/>
      <c r="DNV3290" s="385"/>
      <c r="DNW3290" s="385"/>
      <c r="DNX3290" s="385"/>
      <c r="DNY3290" s="385"/>
      <c r="DNZ3290" s="385"/>
      <c r="DOA3290" s="385"/>
      <c r="DOB3290" s="385"/>
      <c r="DOC3290" s="385"/>
      <c r="DOD3290" s="385"/>
      <c r="DOE3290" s="385"/>
      <c r="DOF3290" s="385"/>
      <c r="DOG3290" s="385"/>
      <c r="DOH3290" s="385"/>
      <c r="DOI3290" s="385"/>
      <c r="DOJ3290" s="385"/>
      <c r="DOK3290" s="385"/>
      <c r="DOL3290" s="385"/>
      <c r="DOM3290" s="385"/>
      <c r="DON3290" s="385"/>
      <c r="DOO3290" s="385"/>
      <c r="DOP3290" s="385"/>
      <c r="DOQ3290" s="385"/>
      <c r="DOR3290" s="385"/>
      <c r="DOS3290" s="385"/>
      <c r="DOT3290" s="385"/>
      <c r="DOU3290" s="385"/>
      <c r="DOV3290" s="385"/>
      <c r="DOW3290" s="385"/>
      <c r="DOX3290" s="385"/>
      <c r="DOY3290" s="385"/>
      <c r="DOZ3290" s="385"/>
      <c r="DPA3290" s="385"/>
      <c r="DPB3290" s="385"/>
      <c r="DPC3290" s="385"/>
      <c r="DPD3290" s="385"/>
      <c r="DPE3290" s="385"/>
      <c r="DPF3290" s="385"/>
      <c r="DPG3290" s="385"/>
      <c r="DPH3290" s="385"/>
      <c r="DPI3290" s="385"/>
      <c r="DPJ3290" s="385"/>
      <c r="DPK3290" s="385"/>
      <c r="DPL3290" s="385"/>
      <c r="DPM3290" s="385"/>
      <c r="DPN3290" s="385"/>
      <c r="DPO3290" s="385"/>
      <c r="DPP3290" s="385"/>
      <c r="DPQ3290" s="385"/>
      <c r="DPR3290" s="385"/>
      <c r="DPS3290" s="385"/>
      <c r="DPT3290" s="385"/>
      <c r="DPU3290" s="385"/>
      <c r="DPV3290" s="385"/>
      <c r="DPW3290" s="385"/>
      <c r="DPX3290" s="385"/>
      <c r="DPY3290" s="385"/>
      <c r="DPZ3290" s="385"/>
      <c r="DQA3290" s="385"/>
      <c r="DQB3290" s="385"/>
      <c r="DQC3290" s="385"/>
      <c r="DQD3290" s="385"/>
      <c r="DQE3290" s="385"/>
      <c r="DQF3290" s="385"/>
      <c r="DQG3290" s="385"/>
      <c r="DQH3290" s="385"/>
      <c r="DQI3290" s="385"/>
      <c r="DQJ3290" s="385"/>
      <c r="DQK3290" s="385"/>
      <c r="DQL3290" s="385"/>
      <c r="DQM3290" s="385"/>
      <c r="DQN3290" s="385"/>
      <c r="DQO3290" s="385"/>
      <c r="DQP3290" s="385"/>
      <c r="DQQ3290" s="385"/>
      <c r="DQR3290" s="385"/>
      <c r="DQS3290" s="385"/>
      <c r="DQT3290" s="385"/>
      <c r="DQU3290" s="385"/>
      <c r="DQV3290" s="385"/>
      <c r="DQW3290" s="385"/>
      <c r="DQX3290" s="385"/>
      <c r="DQY3290" s="385"/>
      <c r="DQZ3290" s="385"/>
      <c r="DRA3290" s="385"/>
      <c r="DRB3290" s="385"/>
      <c r="DRC3290" s="385"/>
      <c r="DRD3290" s="385"/>
      <c r="DRE3290" s="385"/>
      <c r="DRF3290" s="385"/>
      <c r="DRG3290" s="385"/>
      <c r="DRH3290" s="385"/>
      <c r="DRI3290" s="385"/>
      <c r="DRJ3290" s="385"/>
      <c r="DRK3290" s="385"/>
      <c r="DRL3290" s="385"/>
      <c r="DRM3290" s="385"/>
      <c r="DRN3290" s="385"/>
      <c r="DRO3290" s="385"/>
      <c r="DRP3290" s="385"/>
      <c r="DRQ3290" s="385"/>
      <c r="DRR3290" s="385"/>
      <c r="DRS3290" s="385"/>
      <c r="DRT3290" s="385"/>
      <c r="DRU3290" s="385"/>
      <c r="DRV3290" s="385"/>
      <c r="DRW3290" s="385"/>
      <c r="DRX3290" s="385"/>
      <c r="DRY3290" s="385"/>
      <c r="DRZ3290" s="385"/>
      <c r="DSA3290" s="385"/>
      <c r="DSB3290" s="385"/>
      <c r="DSC3290" s="385"/>
      <c r="DSD3290" s="385"/>
      <c r="DSE3290" s="385"/>
      <c r="DSF3290" s="385"/>
      <c r="DSG3290" s="385"/>
      <c r="DSH3290" s="385"/>
      <c r="DSI3290" s="385"/>
      <c r="DSJ3290" s="385"/>
      <c r="DSK3290" s="385"/>
      <c r="DSL3290" s="385"/>
      <c r="DSM3290" s="385"/>
      <c r="DSN3290" s="385"/>
      <c r="DSO3290" s="385"/>
      <c r="DSP3290" s="385"/>
      <c r="DSQ3290" s="385"/>
      <c r="DSR3290" s="385"/>
      <c r="DSS3290" s="385"/>
      <c r="DST3290" s="385"/>
      <c r="DSU3290" s="385"/>
      <c r="DSV3290" s="385"/>
      <c r="DSW3290" s="385"/>
      <c r="DSX3290" s="385"/>
      <c r="DSY3290" s="385"/>
      <c r="DSZ3290" s="385"/>
      <c r="DTA3290" s="385"/>
      <c r="DTB3290" s="385"/>
      <c r="DTC3290" s="385"/>
      <c r="DTD3290" s="385"/>
      <c r="DTE3290" s="385"/>
      <c r="DTF3290" s="385"/>
      <c r="DTG3290" s="385"/>
      <c r="DTH3290" s="385"/>
      <c r="DTI3290" s="385"/>
      <c r="DTJ3290" s="385"/>
      <c r="DTK3290" s="385"/>
      <c r="DTL3290" s="385"/>
      <c r="DTM3290" s="385"/>
      <c r="DTN3290" s="385"/>
      <c r="DTO3290" s="385"/>
      <c r="DTP3290" s="385"/>
      <c r="DTQ3290" s="385"/>
      <c r="DTR3290" s="385"/>
      <c r="DTS3290" s="385"/>
      <c r="DTT3290" s="385"/>
      <c r="DTU3290" s="385"/>
      <c r="DTV3290" s="385"/>
      <c r="DTW3290" s="385"/>
      <c r="DTX3290" s="385"/>
      <c r="DTY3290" s="385"/>
      <c r="DTZ3290" s="385"/>
      <c r="DUA3290" s="385"/>
      <c r="DUB3290" s="385"/>
      <c r="DUC3290" s="385"/>
      <c r="DUD3290" s="385"/>
      <c r="DUE3290" s="385"/>
      <c r="DUF3290" s="385"/>
      <c r="DUG3290" s="385"/>
      <c r="DUH3290" s="385"/>
      <c r="DUI3290" s="385"/>
      <c r="DUJ3290" s="385"/>
      <c r="DUK3290" s="385"/>
      <c r="DUL3290" s="385"/>
      <c r="DUM3290" s="385"/>
      <c r="DUN3290" s="385"/>
      <c r="DUO3290" s="385"/>
      <c r="DUP3290" s="385"/>
      <c r="DUQ3290" s="385"/>
      <c r="DUR3290" s="385"/>
      <c r="DUS3290" s="385"/>
      <c r="DUT3290" s="385"/>
      <c r="DUU3290" s="385"/>
      <c r="DUV3290" s="385"/>
      <c r="DUW3290" s="385"/>
      <c r="DUX3290" s="385"/>
      <c r="DUY3290" s="385"/>
      <c r="DUZ3290" s="385"/>
      <c r="DVA3290" s="385"/>
      <c r="DVB3290" s="385"/>
      <c r="DVC3290" s="385"/>
      <c r="DVD3290" s="385"/>
      <c r="DVE3290" s="385"/>
      <c r="DVF3290" s="385"/>
      <c r="DVG3290" s="385"/>
      <c r="DVH3290" s="385"/>
      <c r="DVI3290" s="385"/>
      <c r="DVJ3290" s="385"/>
      <c r="DVK3290" s="385"/>
      <c r="DVL3290" s="385"/>
      <c r="DVM3290" s="385"/>
      <c r="DVN3290" s="385"/>
      <c r="DVO3290" s="385"/>
      <c r="DVP3290" s="385"/>
      <c r="DVQ3290" s="385"/>
      <c r="DVR3290" s="385"/>
      <c r="DVS3290" s="385"/>
      <c r="DVT3290" s="385"/>
      <c r="DVU3290" s="385"/>
      <c r="DVV3290" s="385"/>
      <c r="DVW3290" s="385"/>
      <c r="DVX3290" s="385"/>
      <c r="DVY3290" s="385"/>
      <c r="DVZ3290" s="385"/>
      <c r="DWA3290" s="385"/>
      <c r="DWB3290" s="385"/>
      <c r="DWC3290" s="385"/>
      <c r="DWD3290" s="385"/>
      <c r="DWE3290" s="385"/>
      <c r="DWF3290" s="385"/>
      <c r="DWG3290" s="385"/>
      <c r="DWH3290" s="385"/>
      <c r="DWI3290" s="385"/>
      <c r="DWJ3290" s="385"/>
      <c r="DWK3290" s="385"/>
      <c r="DWL3290" s="385"/>
      <c r="DWM3290" s="385"/>
      <c r="DWN3290" s="385"/>
      <c r="DWO3290" s="385"/>
      <c r="DWP3290" s="385"/>
      <c r="DWQ3290" s="385"/>
      <c r="DWR3290" s="385"/>
      <c r="DWS3290" s="385"/>
      <c r="DWT3290" s="385"/>
      <c r="DWU3290" s="385"/>
      <c r="DWV3290" s="385"/>
      <c r="DWW3290" s="385"/>
      <c r="DWX3290" s="385"/>
      <c r="DWY3290" s="385"/>
      <c r="DWZ3290" s="385"/>
      <c r="DXA3290" s="385"/>
      <c r="DXB3290" s="385"/>
      <c r="DXC3290" s="385"/>
      <c r="DXD3290" s="385"/>
      <c r="DXE3290" s="385"/>
      <c r="DXF3290" s="385"/>
      <c r="DXG3290" s="385"/>
      <c r="DXH3290" s="385"/>
      <c r="DXI3290" s="385"/>
      <c r="DXJ3290" s="385"/>
      <c r="DXK3290" s="385"/>
      <c r="DXL3290" s="385"/>
      <c r="DXM3290" s="385"/>
      <c r="DXN3290" s="385"/>
      <c r="DXO3290" s="385"/>
      <c r="DXP3290" s="385"/>
      <c r="DXQ3290" s="385"/>
      <c r="DXR3290" s="385"/>
      <c r="DXS3290" s="385"/>
      <c r="DXT3290" s="385"/>
      <c r="DXU3290" s="385"/>
      <c r="DXV3290" s="385"/>
      <c r="DXW3290" s="385"/>
      <c r="DXX3290" s="385"/>
      <c r="DXY3290" s="385"/>
      <c r="DXZ3290" s="385"/>
      <c r="DYA3290" s="385"/>
      <c r="DYB3290" s="385"/>
      <c r="DYC3290" s="385"/>
      <c r="DYD3290" s="385"/>
      <c r="DYE3290" s="385"/>
      <c r="DYF3290" s="385"/>
      <c r="DYG3290" s="385"/>
      <c r="DYH3290" s="385"/>
      <c r="DYI3290" s="385"/>
      <c r="DYJ3290" s="385"/>
      <c r="DYK3290" s="385"/>
      <c r="DYL3290" s="385"/>
      <c r="DYM3290" s="385"/>
      <c r="DYN3290" s="385"/>
      <c r="DYO3290" s="385"/>
      <c r="DYP3290" s="385"/>
      <c r="DYQ3290" s="385"/>
      <c r="DYR3290" s="385"/>
      <c r="DYS3290" s="385"/>
      <c r="DYT3290" s="385"/>
      <c r="DYU3290" s="385"/>
      <c r="DYV3290" s="385"/>
      <c r="DYW3290" s="385"/>
      <c r="DYX3290" s="385"/>
      <c r="DYY3290" s="385"/>
      <c r="DYZ3290" s="385"/>
      <c r="DZA3290" s="385"/>
      <c r="DZB3290" s="385"/>
      <c r="DZC3290" s="385"/>
      <c r="DZD3290" s="385"/>
      <c r="DZE3290" s="385"/>
      <c r="DZF3290" s="385"/>
      <c r="DZG3290" s="385"/>
      <c r="DZH3290" s="385"/>
      <c r="DZI3290" s="385"/>
      <c r="DZJ3290" s="385"/>
      <c r="DZK3290" s="385"/>
      <c r="DZL3290" s="385"/>
      <c r="DZM3290" s="385"/>
      <c r="DZN3290" s="385"/>
      <c r="DZO3290" s="385"/>
      <c r="DZP3290" s="385"/>
      <c r="DZQ3290" s="385"/>
      <c r="DZR3290" s="385"/>
      <c r="DZS3290" s="385"/>
      <c r="DZT3290" s="385"/>
      <c r="DZU3290" s="385"/>
      <c r="DZV3290" s="385"/>
      <c r="DZW3290" s="385"/>
      <c r="DZX3290" s="385"/>
      <c r="DZY3290" s="385"/>
      <c r="DZZ3290" s="385"/>
      <c r="EAA3290" s="385"/>
      <c r="EAB3290" s="385"/>
      <c r="EAC3290" s="385"/>
      <c r="EAD3290" s="385"/>
      <c r="EAE3290" s="385"/>
      <c r="EAF3290" s="385"/>
      <c r="EAG3290" s="385"/>
      <c r="EAH3290" s="385"/>
      <c r="EAI3290" s="385"/>
      <c r="EAJ3290" s="385"/>
      <c r="EAK3290" s="385"/>
      <c r="EAL3290" s="385"/>
      <c r="EAM3290" s="385"/>
      <c r="EAN3290" s="385"/>
      <c r="EAO3290" s="385"/>
      <c r="EAP3290" s="385"/>
      <c r="EAQ3290" s="385"/>
      <c r="EAR3290" s="385"/>
      <c r="EAS3290" s="385"/>
      <c r="EAT3290" s="385"/>
      <c r="EAU3290" s="385"/>
      <c r="EAV3290" s="385"/>
      <c r="EAW3290" s="385"/>
      <c r="EAX3290" s="385"/>
      <c r="EAY3290" s="385"/>
      <c r="EAZ3290" s="385"/>
      <c r="EBA3290" s="385"/>
      <c r="EBB3290" s="385"/>
      <c r="EBC3290" s="385"/>
      <c r="EBD3290" s="385"/>
      <c r="EBE3290" s="385"/>
      <c r="EBF3290" s="385"/>
      <c r="EBG3290" s="385"/>
      <c r="EBH3290" s="385"/>
      <c r="EBI3290" s="385"/>
      <c r="EBJ3290" s="385"/>
      <c r="EBK3290" s="385"/>
      <c r="EBL3290" s="385"/>
      <c r="EBM3290" s="385"/>
      <c r="EBN3290" s="385"/>
      <c r="EBO3290" s="385"/>
      <c r="EBP3290" s="385"/>
      <c r="EBQ3290" s="385"/>
      <c r="EBR3290" s="385"/>
      <c r="EBS3290" s="385"/>
      <c r="EBT3290" s="385"/>
      <c r="EBU3290" s="385"/>
      <c r="EBV3290" s="385"/>
      <c r="EBW3290" s="385"/>
      <c r="EBX3290" s="385"/>
      <c r="EBY3290" s="385"/>
      <c r="EBZ3290" s="385"/>
      <c r="ECA3290" s="385"/>
      <c r="ECB3290" s="385"/>
      <c r="ECC3290" s="385"/>
      <c r="ECD3290" s="385"/>
      <c r="ECE3290" s="385"/>
      <c r="ECF3290" s="385"/>
      <c r="ECG3290" s="385"/>
      <c r="ECH3290" s="385"/>
      <c r="ECI3290" s="385"/>
      <c r="ECJ3290" s="385"/>
      <c r="ECK3290" s="385"/>
      <c r="ECL3290" s="385"/>
      <c r="ECM3290" s="385"/>
      <c r="ECN3290" s="385"/>
      <c r="ECO3290" s="385"/>
      <c r="ECP3290" s="385"/>
      <c r="ECQ3290" s="385"/>
      <c r="ECR3290" s="385"/>
      <c r="ECS3290" s="385"/>
      <c r="ECT3290" s="385"/>
      <c r="ECU3290" s="385"/>
      <c r="ECV3290" s="385"/>
      <c r="ECW3290" s="385"/>
      <c r="ECX3290" s="385"/>
      <c r="ECY3290" s="385"/>
      <c r="ECZ3290" s="385"/>
      <c r="EDA3290" s="385"/>
      <c r="EDB3290" s="385"/>
      <c r="EDC3290" s="385"/>
      <c r="EDD3290" s="385"/>
      <c r="EDE3290" s="385"/>
      <c r="EDF3290" s="385"/>
      <c r="EDG3290" s="385"/>
      <c r="EDH3290" s="385"/>
      <c r="EDI3290" s="385"/>
      <c r="EDJ3290" s="385"/>
      <c r="EDK3290" s="385"/>
      <c r="EDL3290" s="385"/>
      <c r="EDM3290" s="385"/>
      <c r="EDN3290" s="385"/>
      <c r="EDO3290" s="385"/>
      <c r="EDP3290" s="385"/>
      <c r="EDQ3290" s="385"/>
      <c r="EDR3290" s="385"/>
      <c r="EDS3290" s="385"/>
      <c r="EDT3290" s="385"/>
      <c r="EDU3290" s="385"/>
      <c r="EDV3290" s="385"/>
      <c r="EDW3290" s="385"/>
      <c r="EDX3290" s="385"/>
      <c r="EDY3290" s="385"/>
      <c r="EDZ3290" s="385"/>
      <c r="EEA3290" s="385"/>
      <c r="EEB3290" s="385"/>
      <c r="EEC3290" s="385"/>
      <c r="EED3290" s="385"/>
      <c r="EEE3290" s="385"/>
      <c r="EEF3290" s="385"/>
      <c r="EEG3290" s="385"/>
      <c r="EEH3290" s="385"/>
      <c r="EEI3290" s="385"/>
      <c r="EEJ3290" s="385"/>
      <c r="EEK3290" s="385"/>
      <c r="EEL3290" s="385"/>
      <c r="EEM3290" s="385"/>
      <c r="EEN3290" s="385"/>
      <c r="EEO3290" s="385"/>
      <c r="EEP3290" s="385"/>
      <c r="EEQ3290" s="385"/>
      <c r="EER3290" s="385"/>
      <c r="EES3290" s="385"/>
      <c r="EET3290" s="385"/>
      <c r="EEU3290" s="385"/>
      <c r="EEV3290" s="385"/>
      <c r="EEW3290" s="385"/>
      <c r="EEX3290" s="385"/>
      <c r="EEY3290" s="385"/>
      <c r="EEZ3290" s="385"/>
      <c r="EFA3290" s="385"/>
      <c r="EFB3290" s="385"/>
      <c r="EFC3290" s="385"/>
      <c r="EFD3290" s="385"/>
      <c r="EFE3290" s="385"/>
      <c r="EFF3290" s="385"/>
      <c r="EFG3290" s="385"/>
      <c r="EFH3290" s="385"/>
      <c r="EFI3290" s="385"/>
      <c r="EFJ3290" s="385"/>
      <c r="EFK3290" s="385"/>
      <c r="EFL3290" s="385"/>
      <c r="EFM3290" s="385"/>
      <c r="EFN3290" s="385"/>
      <c r="EFO3290" s="385"/>
      <c r="EFP3290" s="385"/>
      <c r="EFQ3290" s="385"/>
      <c r="EFR3290" s="385"/>
      <c r="EFS3290" s="385"/>
      <c r="EFT3290" s="385"/>
      <c r="EFU3290" s="385"/>
      <c r="EFV3290" s="385"/>
      <c r="EFW3290" s="385"/>
      <c r="EFX3290" s="385"/>
      <c r="EFY3290" s="385"/>
      <c r="EFZ3290" s="385"/>
      <c r="EGA3290" s="385"/>
      <c r="EGB3290" s="385"/>
      <c r="EGC3290" s="385"/>
      <c r="EGD3290" s="385"/>
      <c r="EGE3290" s="385"/>
      <c r="EGF3290" s="385"/>
      <c r="EGG3290" s="385"/>
      <c r="EGH3290" s="385"/>
      <c r="EGI3290" s="385"/>
      <c r="EGJ3290" s="385"/>
      <c r="EGK3290" s="385"/>
      <c r="EGL3290" s="385"/>
      <c r="EGM3290" s="385"/>
      <c r="EGN3290" s="385"/>
      <c r="EGO3290" s="385"/>
      <c r="EGP3290" s="385"/>
      <c r="EGQ3290" s="385"/>
      <c r="EGR3290" s="385"/>
      <c r="EGS3290" s="385"/>
      <c r="EGT3290" s="385"/>
      <c r="EGU3290" s="385"/>
      <c r="EGV3290" s="385"/>
      <c r="EGW3290" s="385"/>
      <c r="EGX3290" s="385"/>
      <c r="EGY3290" s="385"/>
      <c r="EGZ3290" s="385"/>
      <c r="EHA3290" s="385"/>
      <c r="EHB3290" s="385"/>
      <c r="EHC3290" s="385"/>
      <c r="EHD3290" s="385"/>
      <c r="EHE3290" s="385"/>
      <c r="EHF3290" s="385"/>
      <c r="EHG3290" s="385"/>
      <c r="EHH3290" s="385"/>
      <c r="EHI3290" s="385"/>
      <c r="EHJ3290" s="385"/>
      <c r="EHK3290" s="385"/>
      <c r="EHL3290" s="385"/>
      <c r="EHM3290" s="385"/>
      <c r="EHN3290" s="385"/>
      <c r="EHO3290" s="385"/>
      <c r="EHP3290" s="385"/>
      <c r="EHQ3290" s="385"/>
      <c r="EHR3290" s="385"/>
      <c r="EHS3290" s="385"/>
      <c r="EHT3290" s="385"/>
      <c r="EHU3290" s="385"/>
      <c r="EHV3290" s="385"/>
      <c r="EHW3290" s="385"/>
      <c r="EHX3290" s="385"/>
      <c r="EHY3290" s="385"/>
      <c r="EHZ3290" s="385"/>
      <c r="EIA3290" s="385"/>
      <c r="EIB3290" s="385"/>
      <c r="EIC3290" s="385"/>
      <c r="EID3290" s="385"/>
      <c r="EIE3290" s="385"/>
      <c r="EIF3290" s="385"/>
      <c r="EIG3290" s="385"/>
      <c r="EIH3290" s="385"/>
      <c r="EII3290" s="385"/>
      <c r="EIJ3290" s="385"/>
      <c r="EIK3290" s="385"/>
      <c r="EIL3290" s="385"/>
      <c r="EIM3290" s="385"/>
      <c r="EIN3290" s="385"/>
      <c r="EIO3290" s="385"/>
      <c r="EIP3290" s="385"/>
      <c r="EIQ3290" s="385"/>
      <c r="EIR3290" s="385"/>
      <c r="EIS3290" s="385"/>
      <c r="EIT3290" s="385"/>
      <c r="EIU3290" s="385"/>
      <c r="EIV3290" s="385"/>
      <c r="EIW3290" s="385"/>
      <c r="EIX3290" s="385"/>
      <c r="EIY3290" s="385"/>
      <c r="EIZ3290" s="385"/>
      <c r="EJA3290" s="385"/>
      <c r="EJB3290" s="385"/>
      <c r="EJC3290" s="385"/>
      <c r="EJD3290" s="385"/>
      <c r="EJE3290" s="385"/>
      <c r="EJF3290" s="385"/>
      <c r="EJG3290" s="385"/>
      <c r="EJH3290" s="385"/>
      <c r="EJI3290" s="385"/>
      <c r="EJJ3290" s="385"/>
      <c r="EJK3290" s="385"/>
      <c r="EJL3290" s="385"/>
      <c r="EJM3290" s="385"/>
      <c r="EJN3290" s="385"/>
      <c r="EJO3290" s="385"/>
      <c r="EJP3290" s="385"/>
      <c r="EJQ3290" s="385"/>
      <c r="EJR3290" s="385"/>
      <c r="EJS3290" s="385"/>
      <c r="EJT3290" s="385"/>
      <c r="EJU3290" s="385"/>
      <c r="EJV3290" s="385"/>
      <c r="EJW3290" s="385"/>
      <c r="EJX3290" s="385"/>
      <c r="EJY3290" s="385"/>
      <c r="EJZ3290" s="385"/>
      <c r="EKA3290" s="385"/>
      <c r="EKB3290" s="385"/>
      <c r="EKC3290" s="385"/>
      <c r="EKD3290" s="385"/>
      <c r="EKE3290" s="385"/>
      <c r="EKF3290" s="385"/>
      <c r="EKG3290" s="385"/>
      <c r="EKH3290" s="385"/>
      <c r="EKI3290" s="385"/>
      <c r="EKJ3290" s="385"/>
      <c r="EKK3290" s="385"/>
      <c r="EKL3290" s="385"/>
      <c r="EKM3290" s="385"/>
      <c r="EKN3290" s="385"/>
      <c r="EKO3290" s="385"/>
      <c r="EKP3290" s="385"/>
      <c r="EKQ3290" s="385"/>
      <c r="EKR3290" s="385"/>
      <c r="EKS3290" s="385"/>
      <c r="EKT3290" s="385"/>
      <c r="EKU3290" s="385"/>
      <c r="EKV3290" s="385"/>
      <c r="EKW3290" s="385"/>
      <c r="EKX3290" s="385"/>
      <c r="EKY3290" s="385"/>
      <c r="EKZ3290" s="385"/>
      <c r="ELA3290" s="385"/>
      <c r="ELB3290" s="385"/>
      <c r="ELC3290" s="385"/>
      <c r="ELD3290" s="385"/>
      <c r="ELE3290" s="385"/>
      <c r="ELF3290" s="385"/>
      <c r="ELG3290" s="385"/>
      <c r="ELH3290" s="385"/>
      <c r="ELI3290" s="385"/>
      <c r="ELJ3290" s="385"/>
      <c r="ELK3290" s="385"/>
      <c r="ELL3290" s="385"/>
      <c r="ELM3290" s="385"/>
      <c r="ELN3290" s="385"/>
      <c r="ELO3290" s="385"/>
      <c r="ELP3290" s="385"/>
      <c r="ELQ3290" s="385"/>
      <c r="ELR3290" s="385"/>
      <c r="ELS3290" s="385"/>
      <c r="ELT3290" s="385"/>
      <c r="ELU3290" s="385"/>
      <c r="ELV3290" s="385"/>
      <c r="ELW3290" s="385"/>
      <c r="ELX3290" s="385"/>
      <c r="ELY3290" s="385"/>
      <c r="ELZ3290" s="385"/>
      <c r="EMA3290" s="385"/>
      <c r="EMB3290" s="385"/>
      <c r="EMC3290" s="385"/>
      <c r="EMD3290" s="385"/>
      <c r="EME3290" s="385"/>
      <c r="EMF3290" s="385"/>
      <c r="EMG3290" s="385"/>
      <c r="EMH3290" s="385"/>
      <c r="EMI3290" s="385"/>
      <c r="EMJ3290" s="385"/>
      <c r="EMK3290" s="385"/>
      <c r="EML3290" s="385"/>
      <c r="EMM3290" s="385"/>
      <c r="EMN3290" s="385"/>
      <c r="EMO3290" s="385"/>
      <c r="EMP3290" s="385"/>
      <c r="EMQ3290" s="385"/>
      <c r="EMR3290" s="385"/>
      <c r="EMS3290" s="385"/>
      <c r="EMT3290" s="385"/>
      <c r="EMU3290" s="385"/>
      <c r="EMV3290" s="385"/>
      <c r="EMW3290" s="385"/>
      <c r="EMX3290" s="385"/>
      <c r="EMY3290" s="385"/>
      <c r="EMZ3290" s="385"/>
      <c r="ENA3290" s="385"/>
      <c r="ENB3290" s="385"/>
      <c r="ENC3290" s="385"/>
      <c r="END3290" s="385"/>
      <c r="ENE3290" s="385"/>
      <c r="ENF3290" s="385"/>
      <c r="ENG3290" s="385"/>
      <c r="ENH3290" s="385"/>
      <c r="ENI3290" s="385"/>
      <c r="ENJ3290" s="385"/>
      <c r="ENK3290" s="385"/>
      <c r="ENL3290" s="385"/>
      <c r="ENM3290" s="385"/>
      <c r="ENN3290" s="385"/>
      <c r="ENO3290" s="385"/>
      <c r="ENP3290" s="385"/>
      <c r="ENQ3290" s="385"/>
      <c r="ENR3290" s="385"/>
      <c r="ENS3290" s="385"/>
      <c r="ENT3290" s="385"/>
      <c r="ENU3290" s="385"/>
      <c r="ENV3290" s="385"/>
      <c r="ENW3290" s="385"/>
      <c r="ENX3290" s="385"/>
      <c r="ENY3290" s="385"/>
      <c r="ENZ3290" s="385"/>
      <c r="EOA3290" s="385"/>
      <c r="EOB3290" s="385"/>
      <c r="EOC3290" s="385"/>
      <c r="EOD3290" s="385"/>
      <c r="EOE3290" s="385"/>
      <c r="EOF3290" s="385"/>
      <c r="EOG3290" s="385"/>
      <c r="EOH3290" s="385"/>
      <c r="EOI3290" s="385"/>
      <c r="EOJ3290" s="385"/>
      <c r="EOK3290" s="385"/>
      <c r="EOL3290" s="385"/>
      <c r="EOM3290" s="385"/>
      <c r="EON3290" s="385"/>
      <c r="EOO3290" s="385"/>
      <c r="EOP3290" s="385"/>
      <c r="EOQ3290" s="385"/>
      <c r="EOR3290" s="385"/>
      <c r="EOS3290" s="385"/>
      <c r="EOT3290" s="385"/>
      <c r="EOU3290" s="385"/>
      <c r="EOV3290" s="385"/>
      <c r="EOW3290" s="385"/>
      <c r="EOX3290" s="385"/>
      <c r="EOY3290" s="385"/>
      <c r="EOZ3290" s="385"/>
      <c r="EPA3290" s="385"/>
      <c r="EPB3290" s="385"/>
      <c r="EPC3290" s="385"/>
      <c r="EPD3290" s="385"/>
      <c r="EPE3290" s="385"/>
      <c r="EPF3290" s="385"/>
      <c r="EPG3290" s="385"/>
      <c r="EPH3290" s="385"/>
      <c r="EPI3290" s="385"/>
      <c r="EPJ3290" s="385"/>
      <c r="EPK3290" s="385"/>
      <c r="EPL3290" s="385"/>
      <c r="EPM3290" s="385"/>
      <c r="EPN3290" s="385"/>
      <c r="EPO3290" s="385"/>
      <c r="EPP3290" s="385"/>
      <c r="EPQ3290" s="385"/>
      <c r="EPR3290" s="385"/>
      <c r="EPS3290" s="385"/>
      <c r="EPT3290" s="385"/>
      <c r="EPU3290" s="385"/>
      <c r="EPV3290" s="385"/>
      <c r="EPW3290" s="385"/>
      <c r="EPX3290" s="385"/>
      <c r="EPY3290" s="385"/>
      <c r="EPZ3290" s="385"/>
      <c r="EQA3290" s="385"/>
      <c r="EQB3290" s="385"/>
      <c r="EQC3290" s="385"/>
      <c r="EQD3290" s="385"/>
      <c r="EQE3290" s="385"/>
      <c r="EQF3290" s="385"/>
      <c r="EQG3290" s="385"/>
      <c r="EQH3290" s="385"/>
      <c r="EQI3290" s="385"/>
      <c r="EQJ3290" s="385"/>
      <c r="EQK3290" s="385"/>
      <c r="EQL3290" s="385"/>
      <c r="EQM3290" s="385"/>
      <c r="EQN3290" s="385"/>
      <c r="EQO3290" s="385"/>
      <c r="EQP3290" s="385"/>
      <c r="EQQ3290" s="385"/>
      <c r="EQR3290" s="385"/>
      <c r="EQS3290" s="385"/>
      <c r="EQT3290" s="385"/>
      <c r="EQU3290" s="385"/>
      <c r="EQV3290" s="385"/>
      <c r="EQW3290" s="385"/>
      <c r="EQX3290" s="385"/>
      <c r="EQY3290" s="385"/>
      <c r="EQZ3290" s="385"/>
      <c r="ERA3290" s="385"/>
      <c r="ERB3290" s="385"/>
      <c r="ERC3290" s="385"/>
      <c r="ERD3290" s="385"/>
      <c r="ERE3290" s="385"/>
      <c r="ERF3290" s="385"/>
      <c r="ERG3290" s="385"/>
      <c r="ERH3290" s="385"/>
      <c r="ERI3290" s="385"/>
      <c r="ERJ3290" s="385"/>
      <c r="ERK3290" s="385"/>
      <c r="ERL3290" s="385"/>
      <c r="ERM3290" s="385"/>
      <c r="ERN3290" s="385"/>
      <c r="ERO3290" s="385"/>
      <c r="ERP3290" s="385"/>
      <c r="ERQ3290" s="385"/>
      <c r="ERR3290" s="385"/>
      <c r="ERS3290" s="385"/>
      <c r="ERT3290" s="385"/>
      <c r="ERU3290" s="385"/>
      <c r="ERV3290" s="385"/>
      <c r="ERW3290" s="385"/>
      <c r="ERX3290" s="385"/>
      <c r="ERY3290" s="385"/>
      <c r="ERZ3290" s="385"/>
      <c r="ESA3290" s="385"/>
      <c r="ESB3290" s="385"/>
      <c r="ESC3290" s="385"/>
      <c r="ESD3290" s="385"/>
      <c r="ESE3290" s="385"/>
      <c r="ESF3290" s="385"/>
      <c r="ESG3290" s="385"/>
      <c r="ESH3290" s="385"/>
      <c r="ESI3290" s="385"/>
      <c r="ESJ3290" s="385"/>
      <c r="ESK3290" s="385"/>
      <c r="ESL3290" s="385"/>
      <c r="ESM3290" s="385"/>
      <c r="ESN3290" s="385"/>
      <c r="ESO3290" s="385"/>
      <c r="ESP3290" s="385"/>
      <c r="ESQ3290" s="385"/>
      <c r="ESR3290" s="385"/>
      <c r="ESS3290" s="385"/>
      <c r="EST3290" s="385"/>
      <c r="ESU3290" s="385"/>
      <c r="ESV3290" s="385"/>
      <c r="ESW3290" s="385"/>
      <c r="ESX3290" s="385"/>
      <c r="ESY3290" s="385"/>
      <c r="ESZ3290" s="385"/>
      <c r="ETA3290" s="385"/>
      <c r="ETB3290" s="385"/>
      <c r="ETC3290" s="385"/>
      <c r="ETD3290" s="385"/>
      <c r="ETE3290" s="385"/>
      <c r="ETF3290" s="385"/>
      <c r="ETG3290" s="385"/>
      <c r="ETH3290" s="385"/>
      <c r="ETI3290" s="385"/>
      <c r="ETJ3290" s="385"/>
      <c r="ETK3290" s="385"/>
      <c r="ETL3290" s="385"/>
      <c r="ETM3290" s="385"/>
      <c r="ETN3290" s="385"/>
      <c r="ETO3290" s="385"/>
      <c r="ETP3290" s="385"/>
      <c r="ETQ3290" s="385"/>
      <c r="ETR3290" s="385"/>
      <c r="ETS3290" s="385"/>
      <c r="ETT3290" s="385"/>
      <c r="ETU3290" s="385"/>
      <c r="ETV3290" s="385"/>
      <c r="ETW3290" s="385"/>
      <c r="ETX3290" s="385"/>
      <c r="ETY3290" s="385"/>
      <c r="ETZ3290" s="385"/>
      <c r="EUA3290" s="385"/>
      <c r="EUB3290" s="385"/>
      <c r="EUC3290" s="385"/>
      <c r="EUD3290" s="385"/>
      <c r="EUE3290" s="385"/>
      <c r="EUF3290" s="385"/>
      <c r="EUG3290" s="385"/>
      <c r="EUH3290" s="385"/>
      <c r="EUI3290" s="385"/>
      <c r="EUJ3290" s="385"/>
      <c r="EUK3290" s="385"/>
      <c r="EUL3290" s="385"/>
      <c r="EUM3290" s="385"/>
      <c r="EUN3290" s="385"/>
      <c r="EUO3290" s="385"/>
      <c r="EUP3290" s="385"/>
      <c r="EUQ3290" s="385"/>
      <c r="EUR3290" s="385"/>
      <c r="EUS3290" s="385"/>
      <c r="EUT3290" s="385"/>
      <c r="EUU3290" s="385"/>
      <c r="EUV3290" s="385"/>
      <c r="EUW3290" s="385"/>
      <c r="EUX3290" s="385"/>
      <c r="EUY3290" s="385"/>
      <c r="EUZ3290" s="385"/>
      <c r="EVA3290" s="385"/>
      <c r="EVB3290" s="385"/>
      <c r="EVC3290" s="385"/>
      <c r="EVD3290" s="385"/>
      <c r="EVE3290" s="385"/>
      <c r="EVF3290" s="385"/>
      <c r="EVG3290" s="385"/>
      <c r="EVH3290" s="385"/>
      <c r="EVI3290" s="385"/>
      <c r="EVJ3290" s="385"/>
      <c r="EVK3290" s="385"/>
      <c r="EVL3290" s="385"/>
      <c r="EVM3290" s="385"/>
      <c r="EVN3290" s="385"/>
      <c r="EVO3290" s="385"/>
      <c r="EVP3290" s="385"/>
      <c r="EVQ3290" s="385"/>
      <c r="EVR3290" s="385"/>
      <c r="EVS3290" s="385"/>
      <c r="EVT3290" s="385"/>
      <c r="EVU3290" s="385"/>
      <c r="EVV3290" s="385"/>
      <c r="EVW3290" s="385"/>
      <c r="EVX3290" s="385"/>
      <c r="EVY3290" s="385"/>
      <c r="EVZ3290" s="385"/>
      <c r="EWA3290" s="385"/>
      <c r="EWB3290" s="385"/>
      <c r="EWC3290" s="385"/>
      <c r="EWD3290" s="385"/>
      <c r="EWE3290" s="385"/>
      <c r="EWF3290" s="385"/>
      <c r="EWG3290" s="385"/>
      <c r="EWH3290" s="385"/>
      <c r="EWI3290" s="385"/>
      <c r="EWJ3290" s="385"/>
      <c r="EWK3290" s="385"/>
      <c r="EWL3290" s="385"/>
      <c r="EWM3290" s="385"/>
      <c r="EWN3290" s="385"/>
      <c r="EWO3290" s="385"/>
      <c r="EWP3290" s="385"/>
      <c r="EWQ3290" s="385"/>
      <c r="EWR3290" s="385"/>
      <c r="EWS3290" s="385"/>
      <c r="EWT3290" s="385"/>
      <c r="EWU3290" s="385"/>
      <c r="EWV3290" s="385"/>
      <c r="EWW3290" s="385"/>
      <c r="EWX3290" s="385"/>
      <c r="EWY3290" s="385"/>
      <c r="EWZ3290" s="385"/>
      <c r="EXA3290" s="385"/>
      <c r="EXB3290" s="385"/>
      <c r="EXC3290" s="385"/>
      <c r="EXD3290" s="385"/>
      <c r="EXE3290" s="385"/>
      <c r="EXF3290" s="385"/>
      <c r="EXG3290" s="385"/>
      <c r="EXH3290" s="385"/>
      <c r="EXI3290" s="385"/>
      <c r="EXJ3290" s="385"/>
      <c r="EXK3290" s="385"/>
      <c r="EXL3290" s="385"/>
      <c r="EXM3290" s="385"/>
      <c r="EXN3290" s="385"/>
      <c r="EXO3290" s="385"/>
      <c r="EXP3290" s="385"/>
      <c r="EXQ3290" s="385"/>
      <c r="EXR3290" s="385"/>
      <c r="EXS3290" s="385"/>
      <c r="EXT3290" s="385"/>
      <c r="EXU3290" s="385"/>
      <c r="EXV3290" s="385"/>
      <c r="EXW3290" s="385"/>
      <c r="EXX3290" s="385"/>
      <c r="EXY3290" s="385"/>
      <c r="EXZ3290" s="385"/>
      <c r="EYA3290" s="385"/>
      <c r="EYB3290" s="385"/>
      <c r="EYC3290" s="385"/>
      <c r="EYD3290" s="385"/>
      <c r="EYE3290" s="385"/>
      <c r="EYF3290" s="385"/>
      <c r="EYG3290" s="385"/>
      <c r="EYH3290" s="385"/>
      <c r="EYI3290" s="385"/>
      <c r="EYJ3290" s="385"/>
      <c r="EYK3290" s="385"/>
      <c r="EYL3290" s="385"/>
      <c r="EYM3290" s="385"/>
      <c r="EYN3290" s="385"/>
      <c r="EYO3290" s="385"/>
      <c r="EYP3290" s="385"/>
      <c r="EYQ3290" s="385"/>
      <c r="EYR3290" s="385"/>
      <c r="EYS3290" s="385"/>
      <c r="EYT3290" s="385"/>
      <c r="EYU3290" s="385"/>
      <c r="EYV3290" s="385"/>
      <c r="EYW3290" s="385"/>
      <c r="EYX3290" s="385"/>
      <c r="EYY3290" s="385"/>
      <c r="EYZ3290" s="385"/>
      <c r="EZA3290" s="385"/>
      <c r="EZB3290" s="385"/>
      <c r="EZC3290" s="385"/>
      <c r="EZD3290" s="385"/>
      <c r="EZE3290" s="385"/>
      <c r="EZF3290" s="385"/>
      <c r="EZG3290" s="385"/>
      <c r="EZH3290" s="385"/>
      <c r="EZI3290" s="385"/>
      <c r="EZJ3290" s="385"/>
      <c r="EZK3290" s="385"/>
      <c r="EZL3290" s="385"/>
      <c r="EZM3290" s="385"/>
      <c r="EZN3290" s="385"/>
      <c r="EZO3290" s="385"/>
      <c r="EZP3290" s="385"/>
      <c r="EZQ3290" s="385"/>
      <c r="EZR3290" s="385"/>
      <c r="EZS3290" s="385"/>
      <c r="EZT3290" s="385"/>
      <c r="EZU3290" s="385"/>
      <c r="EZV3290" s="385"/>
      <c r="EZW3290" s="385"/>
      <c r="EZX3290" s="385"/>
      <c r="EZY3290" s="385"/>
      <c r="EZZ3290" s="385"/>
      <c r="FAA3290" s="385"/>
      <c r="FAB3290" s="385"/>
      <c r="FAC3290" s="385"/>
      <c r="FAD3290" s="385"/>
      <c r="FAE3290" s="385"/>
      <c r="FAF3290" s="385"/>
      <c r="FAG3290" s="385"/>
      <c r="FAH3290" s="385"/>
      <c r="FAI3290" s="385"/>
      <c r="FAJ3290" s="385"/>
      <c r="FAK3290" s="385"/>
      <c r="FAL3290" s="385"/>
      <c r="FAM3290" s="385"/>
      <c r="FAN3290" s="385"/>
      <c r="FAO3290" s="385"/>
      <c r="FAP3290" s="385"/>
      <c r="FAQ3290" s="385"/>
      <c r="FAR3290" s="385"/>
      <c r="FAS3290" s="385"/>
      <c r="FAT3290" s="385"/>
      <c r="FAU3290" s="385"/>
      <c r="FAV3290" s="385"/>
      <c r="FAW3290" s="385"/>
      <c r="FAX3290" s="385"/>
      <c r="FAY3290" s="385"/>
      <c r="FAZ3290" s="385"/>
      <c r="FBA3290" s="385"/>
      <c r="FBB3290" s="385"/>
      <c r="FBC3290" s="385"/>
      <c r="FBD3290" s="385"/>
      <c r="FBE3290" s="385"/>
      <c r="FBF3290" s="385"/>
      <c r="FBG3290" s="385"/>
      <c r="FBH3290" s="385"/>
      <c r="FBI3290" s="385"/>
      <c r="FBJ3290" s="385"/>
      <c r="FBK3290" s="385"/>
      <c r="FBL3290" s="385"/>
      <c r="FBM3290" s="385"/>
      <c r="FBN3290" s="385"/>
      <c r="FBO3290" s="385"/>
      <c r="FBP3290" s="385"/>
      <c r="FBQ3290" s="385"/>
      <c r="FBR3290" s="385"/>
      <c r="FBS3290" s="385"/>
      <c r="FBT3290" s="385"/>
      <c r="FBU3290" s="385"/>
      <c r="FBV3290" s="385"/>
      <c r="FBW3290" s="385"/>
      <c r="FBX3290" s="385"/>
      <c r="FBY3290" s="385"/>
      <c r="FBZ3290" s="385"/>
      <c r="FCA3290" s="385"/>
      <c r="FCB3290" s="385"/>
      <c r="FCC3290" s="385"/>
      <c r="FCD3290" s="385"/>
      <c r="FCE3290" s="385"/>
      <c r="FCF3290" s="385"/>
      <c r="FCG3290" s="385"/>
      <c r="FCH3290" s="385"/>
      <c r="FCI3290" s="385"/>
      <c r="FCJ3290" s="385"/>
      <c r="FCK3290" s="385"/>
      <c r="FCL3290" s="385"/>
      <c r="FCM3290" s="385"/>
      <c r="FCN3290" s="385"/>
      <c r="FCO3290" s="385"/>
      <c r="FCP3290" s="385"/>
      <c r="FCQ3290" s="385"/>
      <c r="FCR3290" s="385"/>
      <c r="FCS3290" s="385"/>
      <c r="FCT3290" s="385"/>
      <c r="FCU3290" s="385"/>
      <c r="FCV3290" s="385"/>
      <c r="FCW3290" s="385"/>
      <c r="FCX3290" s="385"/>
      <c r="FCY3290" s="385"/>
      <c r="FCZ3290" s="385"/>
      <c r="FDA3290" s="385"/>
      <c r="FDB3290" s="385"/>
      <c r="FDC3290" s="385"/>
      <c r="FDD3290" s="385"/>
      <c r="FDE3290" s="385"/>
      <c r="FDF3290" s="385"/>
      <c r="FDG3290" s="385"/>
      <c r="FDH3290" s="385"/>
      <c r="FDI3290" s="385"/>
      <c r="FDJ3290" s="385"/>
      <c r="FDK3290" s="385"/>
      <c r="FDL3290" s="385"/>
      <c r="FDM3290" s="385"/>
      <c r="FDN3290" s="385"/>
      <c r="FDO3290" s="385"/>
      <c r="FDP3290" s="385"/>
      <c r="FDQ3290" s="385"/>
      <c r="FDR3290" s="385"/>
      <c r="FDS3290" s="385"/>
      <c r="FDT3290" s="385"/>
      <c r="FDU3290" s="385"/>
      <c r="FDV3290" s="385"/>
      <c r="FDW3290" s="385"/>
      <c r="FDX3290" s="385"/>
      <c r="FDY3290" s="385"/>
      <c r="FDZ3290" s="385"/>
      <c r="FEA3290" s="385"/>
      <c r="FEB3290" s="385"/>
      <c r="FEC3290" s="385"/>
      <c r="FED3290" s="385"/>
      <c r="FEE3290" s="385"/>
      <c r="FEF3290" s="385"/>
      <c r="FEG3290" s="385"/>
      <c r="FEH3290" s="385"/>
      <c r="FEI3290" s="385"/>
      <c r="FEJ3290" s="385"/>
      <c r="FEK3290" s="385"/>
      <c r="FEL3290" s="385"/>
      <c r="FEM3290" s="385"/>
      <c r="FEN3290" s="385"/>
      <c r="FEO3290" s="385"/>
      <c r="FEP3290" s="385"/>
      <c r="FEQ3290" s="385"/>
      <c r="FER3290" s="385"/>
      <c r="FES3290" s="385"/>
      <c r="FET3290" s="385"/>
      <c r="FEU3290" s="385"/>
      <c r="FEV3290" s="385"/>
      <c r="FEW3290" s="385"/>
      <c r="FEX3290" s="385"/>
      <c r="FEY3290" s="385"/>
      <c r="FEZ3290" s="385"/>
      <c r="FFA3290" s="385"/>
      <c r="FFB3290" s="385"/>
      <c r="FFC3290" s="385"/>
      <c r="FFD3290" s="385"/>
      <c r="FFE3290" s="385"/>
      <c r="FFF3290" s="385"/>
      <c r="FFG3290" s="385"/>
      <c r="FFH3290" s="385"/>
      <c r="FFI3290" s="385"/>
      <c r="FFJ3290" s="385"/>
      <c r="FFK3290" s="385"/>
      <c r="FFL3290" s="385"/>
      <c r="FFM3290" s="385"/>
      <c r="FFN3290" s="385"/>
      <c r="FFO3290" s="385"/>
      <c r="FFP3290" s="385"/>
      <c r="FFQ3290" s="385"/>
      <c r="FFR3290" s="385"/>
      <c r="FFS3290" s="385"/>
      <c r="FFT3290" s="385"/>
      <c r="FFU3290" s="385"/>
      <c r="FFV3290" s="385"/>
      <c r="FFW3290" s="385"/>
      <c r="FFX3290" s="385"/>
      <c r="FFY3290" s="385"/>
      <c r="FFZ3290" s="385"/>
      <c r="FGA3290" s="385"/>
      <c r="FGB3290" s="385"/>
      <c r="FGC3290" s="385"/>
      <c r="FGD3290" s="385"/>
      <c r="FGE3290" s="385"/>
      <c r="FGF3290" s="385"/>
      <c r="FGG3290" s="385"/>
      <c r="FGH3290" s="385"/>
      <c r="FGI3290" s="385"/>
      <c r="FGJ3290" s="385"/>
      <c r="FGK3290" s="385"/>
      <c r="FGL3290" s="385"/>
      <c r="FGM3290" s="385"/>
      <c r="FGN3290" s="385"/>
      <c r="FGO3290" s="385"/>
      <c r="FGP3290" s="385"/>
      <c r="FGQ3290" s="385"/>
      <c r="FGR3290" s="385"/>
      <c r="FGS3290" s="385"/>
      <c r="FGT3290" s="385"/>
      <c r="FGU3290" s="385"/>
      <c r="FGV3290" s="385"/>
      <c r="FGW3290" s="385"/>
      <c r="FGX3290" s="385"/>
      <c r="FGY3290" s="385"/>
      <c r="FGZ3290" s="385"/>
      <c r="FHA3290" s="385"/>
      <c r="FHB3290" s="385"/>
      <c r="FHC3290" s="385"/>
      <c r="FHD3290" s="385"/>
      <c r="FHE3290" s="385"/>
      <c r="FHF3290" s="385"/>
      <c r="FHG3290" s="385"/>
      <c r="FHH3290" s="385"/>
      <c r="FHI3290" s="385"/>
      <c r="FHJ3290" s="385"/>
      <c r="FHK3290" s="385"/>
      <c r="FHL3290" s="385"/>
      <c r="FHM3290" s="385"/>
      <c r="FHN3290" s="385"/>
      <c r="FHO3290" s="385"/>
      <c r="FHP3290" s="385"/>
      <c r="FHQ3290" s="385"/>
      <c r="FHR3290" s="385"/>
      <c r="FHS3290" s="385"/>
      <c r="FHT3290" s="385"/>
      <c r="FHU3290" s="385"/>
      <c r="FHV3290" s="385"/>
      <c r="FHW3290" s="385"/>
      <c r="FHX3290" s="385"/>
      <c r="FHY3290" s="385"/>
      <c r="FHZ3290" s="385"/>
      <c r="FIA3290" s="385"/>
      <c r="FIB3290" s="385"/>
      <c r="FIC3290" s="385"/>
      <c r="FID3290" s="385"/>
      <c r="FIE3290" s="385"/>
      <c r="FIF3290" s="385"/>
      <c r="FIG3290" s="385"/>
      <c r="FIH3290" s="385"/>
      <c r="FII3290" s="385"/>
      <c r="FIJ3290" s="385"/>
      <c r="FIK3290" s="385"/>
      <c r="FIL3290" s="385"/>
      <c r="FIM3290" s="385"/>
      <c r="FIN3290" s="385"/>
      <c r="FIO3290" s="385"/>
      <c r="FIP3290" s="385"/>
      <c r="FIQ3290" s="385"/>
      <c r="FIR3290" s="385"/>
      <c r="FIS3290" s="385"/>
      <c r="FIT3290" s="385"/>
      <c r="FIU3290" s="385"/>
      <c r="FIV3290" s="385"/>
      <c r="FIW3290" s="385"/>
      <c r="FIX3290" s="385"/>
      <c r="FIY3290" s="385"/>
      <c r="FIZ3290" s="385"/>
      <c r="FJA3290" s="385"/>
      <c r="FJB3290" s="385"/>
      <c r="FJC3290" s="385"/>
      <c r="FJD3290" s="385"/>
      <c r="FJE3290" s="385"/>
      <c r="FJF3290" s="385"/>
      <c r="FJG3290" s="385"/>
      <c r="FJH3290" s="385"/>
      <c r="FJI3290" s="385"/>
      <c r="FJJ3290" s="385"/>
      <c r="FJK3290" s="385"/>
      <c r="FJL3290" s="385"/>
      <c r="FJM3290" s="385"/>
      <c r="FJN3290" s="385"/>
      <c r="FJO3290" s="385"/>
      <c r="FJP3290" s="385"/>
      <c r="FJQ3290" s="385"/>
      <c r="FJR3290" s="385"/>
      <c r="FJS3290" s="385"/>
      <c r="FJT3290" s="385"/>
      <c r="FJU3290" s="385"/>
      <c r="FJV3290" s="385"/>
      <c r="FJW3290" s="385"/>
      <c r="FJX3290" s="385"/>
      <c r="FJY3290" s="385"/>
      <c r="FJZ3290" s="385"/>
      <c r="FKA3290" s="385"/>
      <c r="FKB3290" s="385"/>
      <c r="FKC3290" s="385"/>
      <c r="FKD3290" s="385"/>
      <c r="FKE3290" s="385"/>
      <c r="FKF3290" s="385"/>
      <c r="FKG3290" s="385"/>
      <c r="FKH3290" s="385"/>
      <c r="FKI3290" s="385"/>
      <c r="FKJ3290" s="385"/>
      <c r="FKK3290" s="385"/>
      <c r="FKL3290" s="385"/>
      <c r="FKM3290" s="385"/>
      <c r="FKN3290" s="385"/>
      <c r="FKO3290" s="385"/>
      <c r="FKP3290" s="385"/>
      <c r="FKQ3290" s="385"/>
      <c r="FKR3290" s="385"/>
      <c r="FKS3290" s="385"/>
      <c r="FKT3290" s="385"/>
      <c r="FKU3290" s="385"/>
      <c r="FKV3290" s="385"/>
      <c r="FKW3290" s="385"/>
      <c r="FKX3290" s="385"/>
      <c r="FKY3290" s="385"/>
      <c r="FKZ3290" s="385"/>
      <c r="FLA3290" s="385"/>
      <c r="FLB3290" s="385"/>
      <c r="FLC3290" s="385"/>
      <c r="FLD3290" s="385"/>
      <c r="FLE3290" s="385"/>
      <c r="FLF3290" s="385"/>
      <c r="FLG3290" s="385"/>
      <c r="FLH3290" s="385"/>
      <c r="FLI3290" s="385"/>
      <c r="FLJ3290" s="385"/>
      <c r="FLK3290" s="385"/>
      <c r="FLL3290" s="385"/>
      <c r="FLM3290" s="385"/>
      <c r="FLN3290" s="385"/>
      <c r="FLO3290" s="385"/>
      <c r="FLP3290" s="385"/>
      <c r="FLQ3290" s="385"/>
      <c r="FLR3290" s="385"/>
      <c r="FLS3290" s="385"/>
      <c r="FLT3290" s="385"/>
      <c r="FLU3290" s="385"/>
      <c r="FLV3290" s="385"/>
      <c r="FLW3290" s="385"/>
      <c r="FLX3290" s="385"/>
      <c r="FLY3290" s="385"/>
      <c r="FLZ3290" s="385"/>
      <c r="FMA3290" s="385"/>
      <c r="FMB3290" s="385"/>
      <c r="FMC3290" s="385"/>
      <c r="FMD3290" s="385"/>
      <c r="FME3290" s="385"/>
      <c r="FMF3290" s="385"/>
      <c r="FMG3290" s="385"/>
      <c r="FMH3290" s="385"/>
      <c r="FMI3290" s="385"/>
      <c r="FMJ3290" s="385"/>
      <c r="FMK3290" s="385"/>
      <c r="FML3290" s="385"/>
      <c r="FMM3290" s="385"/>
      <c r="FMN3290" s="385"/>
      <c r="FMO3290" s="385"/>
      <c r="FMP3290" s="385"/>
      <c r="FMQ3290" s="385"/>
      <c r="FMR3290" s="385"/>
      <c r="FMS3290" s="385"/>
      <c r="FMT3290" s="385"/>
      <c r="FMU3290" s="385"/>
      <c r="FMV3290" s="385"/>
      <c r="FMW3290" s="385"/>
      <c r="FMX3290" s="385"/>
      <c r="FMY3290" s="385"/>
      <c r="FMZ3290" s="385"/>
      <c r="FNA3290" s="385"/>
      <c r="FNB3290" s="385"/>
      <c r="FNC3290" s="385"/>
      <c r="FND3290" s="385"/>
      <c r="FNE3290" s="385"/>
      <c r="FNF3290" s="385"/>
      <c r="FNG3290" s="385"/>
      <c r="FNH3290" s="385"/>
      <c r="FNI3290" s="385"/>
      <c r="FNJ3290" s="385"/>
      <c r="FNK3290" s="385"/>
      <c r="FNL3290" s="385"/>
      <c r="FNM3290" s="385"/>
      <c r="FNN3290" s="385"/>
      <c r="FNO3290" s="385"/>
      <c r="FNP3290" s="385"/>
      <c r="FNQ3290" s="385"/>
      <c r="FNR3290" s="385"/>
      <c r="FNS3290" s="385"/>
      <c r="FNT3290" s="385"/>
      <c r="FNU3290" s="385"/>
      <c r="FNV3290" s="385"/>
      <c r="FNW3290" s="385"/>
      <c r="FNX3290" s="385"/>
      <c r="FNY3290" s="385"/>
      <c r="FNZ3290" s="385"/>
      <c r="FOA3290" s="385"/>
      <c r="FOB3290" s="385"/>
      <c r="FOC3290" s="385"/>
      <c r="FOD3290" s="385"/>
      <c r="FOE3290" s="385"/>
      <c r="FOF3290" s="385"/>
      <c r="FOG3290" s="385"/>
      <c r="FOH3290" s="385"/>
      <c r="FOI3290" s="385"/>
      <c r="FOJ3290" s="385"/>
      <c r="FOK3290" s="385"/>
      <c r="FOL3290" s="385"/>
      <c r="FOM3290" s="385"/>
      <c r="FON3290" s="385"/>
      <c r="FOO3290" s="385"/>
      <c r="FOP3290" s="385"/>
      <c r="FOQ3290" s="385"/>
      <c r="FOR3290" s="385"/>
      <c r="FOS3290" s="385"/>
      <c r="FOT3290" s="385"/>
      <c r="FOU3290" s="385"/>
      <c r="FOV3290" s="385"/>
      <c r="FOW3290" s="385"/>
      <c r="FOX3290" s="385"/>
      <c r="FOY3290" s="385"/>
      <c r="FOZ3290" s="385"/>
      <c r="FPA3290" s="385"/>
      <c r="FPB3290" s="385"/>
      <c r="FPC3290" s="385"/>
      <c r="FPD3290" s="385"/>
      <c r="FPE3290" s="385"/>
      <c r="FPF3290" s="385"/>
      <c r="FPG3290" s="385"/>
      <c r="FPH3290" s="385"/>
      <c r="FPI3290" s="385"/>
      <c r="FPJ3290" s="385"/>
      <c r="FPK3290" s="385"/>
      <c r="FPL3290" s="385"/>
      <c r="FPM3290" s="385"/>
      <c r="FPN3290" s="385"/>
      <c r="FPO3290" s="385"/>
      <c r="FPP3290" s="385"/>
      <c r="FPQ3290" s="385"/>
      <c r="FPR3290" s="385"/>
      <c r="FPS3290" s="385"/>
      <c r="FPT3290" s="385"/>
      <c r="FPU3290" s="385"/>
      <c r="FPV3290" s="385"/>
      <c r="FPW3290" s="385"/>
      <c r="FPX3290" s="385"/>
      <c r="FPY3290" s="385"/>
      <c r="FPZ3290" s="385"/>
      <c r="FQA3290" s="385"/>
      <c r="FQB3290" s="385"/>
      <c r="FQC3290" s="385"/>
      <c r="FQD3290" s="385"/>
      <c r="FQE3290" s="385"/>
      <c r="FQF3290" s="385"/>
      <c r="FQG3290" s="385"/>
      <c r="FQH3290" s="385"/>
      <c r="FQI3290" s="385"/>
      <c r="FQJ3290" s="385"/>
      <c r="FQK3290" s="385"/>
      <c r="FQL3290" s="385"/>
      <c r="FQM3290" s="385"/>
      <c r="FQN3290" s="385"/>
      <c r="FQO3290" s="385"/>
      <c r="FQP3290" s="385"/>
      <c r="FQQ3290" s="385"/>
      <c r="FQR3290" s="385"/>
      <c r="FQS3290" s="385"/>
      <c r="FQT3290" s="385"/>
      <c r="FQU3290" s="385"/>
      <c r="FQV3290" s="385"/>
      <c r="FQW3290" s="385"/>
      <c r="FQX3290" s="385"/>
      <c r="FQY3290" s="385"/>
      <c r="FQZ3290" s="385"/>
      <c r="FRA3290" s="385"/>
      <c r="FRB3290" s="385"/>
      <c r="FRC3290" s="385"/>
      <c r="FRD3290" s="385"/>
      <c r="FRE3290" s="385"/>
      <c r="FRF3290" s="385"/>
      <c r="FRG3290" s="385"/>
      <c r="FRH3290" s="385"/>
      <c r="FRI3290" s="385"/>
      <c r="FRJ3290" s="385"/>
      <c r="FRK3290" s="385"/>
      <c r="FRL3290" s="385"/>
      <c r="FRM3290" s="385"/>
      <c r="FRN3290" s="385"/>
      <c r="FRO3290" s="385"/>
      <c r="FRP3290" s="385"/>
      <c r="FRQ3290" s="385"/>
      <c r="FRR3290" s="385"/>
      <c r="FRS3290" s="385"/>
      <c r="FRT3290" s="385"/>
      <c r="FRU3290" s="385"/>
      <c r="FRV3290" s="385"/>
      <c r="FRW3290" s="385"/>
      <c r="FRX3290" s="385"/>
      <c r="FRY3290" s="385"/>
      <c r="FRZ3290" s="385"/>
      <c r="FSA3290" s="385"/>
      <c r="FSB3290" s="385"/>
      <c r="FSC3290" s="385"/>
      <c r="FSD3290" s="385"/>
      <c r="FSE3290" s="385"/>
      <c r="FSF3290" s="385"/>
      <c r="FSG3290" s="385"/>
      <c r="FSH3290" s="385"/>
      <c r="FSI3290" s="385"/>
      <c r="FSJ3290" s="385"/>
      <c r="FSK3290" s="385"/>
      <c r="FSL3290" s="385"/>
      <c r="FSM3290" s="385"/>
      <c r="FSN3290" s="385"/>
      <c r="FSO3290" s="385"/>
      <c r="FSP3290" s="385"/>
      <c r="FSQ3290" s="385"/>
      <c r="FSR3290" s="385"/>
      <c r="FSS3290" s="385"/>
      <c r="FST3290" s="385"/>
      <c r="FSU3290" s="385"/>
      <c r="FSV3290" s="385"/>
      <c r="FSW3290" s="385"/>
      <c r="FSX3290" s="385"/>
      <c r="FSY3290" s="385"/>
      <c r="FSZ3290" s="385"/>
      <c r="FTA3290" s="385"/>
      <c r="FTB3290" s="385"/>
      <c r="FTC3290" s="385"/>
      <c r="FTD3290" s="385"/>
      <c r="FTE3290" s="385"/>
      <c r="FTF3290" s="385"/>
      <c r="FTG3290" s="385"/>
      <c r="FTH3290" s="385"/>
      <c r="FTI3290" s="385"/>
      <c r="FTJ3290" s="385"/>
      <c r="FTK3290" s="385"/>
      <c r="FTL3290" s="385"/>
      <c r="FTM3290" s="385"/>
      <c r="FTN3290" s="385"/>
      <c r="FTO3290" s="385"/>
      <c r="FTP3290" s="385"/>
      <c r="FTQ3290" s="385"/>
      <c r="FTR3290" s="385"/>
      <c r="FTS3290" s="385"/>
      <c r="FTT3290" s="385"/>
      <c r="FTU3290" s="385"/>
      <c r="FTV3290" s="385"/>
      <c r="FTW3290" s="385"/>
      <c r="FTX3290" s="385"/>
      <c r="FTY3290" s="385"/>
      <c r="FTZ3290" s="385"/>
      <c r="FUA3290" s="385"/>
      <c r="FUB3290" s="385"/>
      <c r="FUC3290" s="385"/>
      <c r="FUD3290" s="385"/>
      <c r="FUE3290" s="385"/>
      <c r="FUF3290" s="385"/>
      <c r="FUG3290" s="385"/>
      <c r="FUH3290" s="385"/>
      <c r="FUI3290" s="385"/>
      <c r="FUJ3290" s="385"/>
      <c r="FUK3290" s="385"/>
      <c r="FUL3290" s="385"/>
      <c r="FUM3290" s="385"/>
      <c r="FUN3290" s="385"/>
      <c r="FUO3290" s="385"/>
      <c r="FUP3290" s="385"/>
      <c r="FUQ3290" s="385"/>
      <c r="FUR3290" s="385"/>
      <c r="FUS3290" s="385"/>
      <c r="FUT3290" s="385"/>
      <c r="FUU3290" s="385"/>
      <c r="FUV3290" s="385"/>
      <c r="FUW3290" s="385"/>
      <c r="FUX3290" s="385"/>
      <c r="FUY3290" s="385"/>
      <c r="FUZ3290" s="385"/>
      <c r="FVA3290" s="385"/>
      <c r="FVB3290" s="385"/>
      <c r="FVC3290" s="385"/>
      <c r="FVD3290" s="385"/>
      <c r="FVE3290" s="385"/>
      <c r="FVF3290" s="385"/>
      <c r="FVG3290" s="385"/>
      <c r="FVH3290" s="385"/>
      <c r="FVI3290" s="385"/>
      <c r="FVJ3290" s="385"/>
      <c r="FVK3290" s="385"/>
      <c r="FVL3290" s="385"/>
      <c r="FVM3290" s="385"/>
      <c r="FVN3290" s="385"/>
      <c r="FVO3290" s="385"/>
      <c r="FVP3290" s="385"/>
      <c r="FVQ3290" s="385"/>
      <c r="FVR3290" s="385"/>
      <c r="FVS3290" s="385"/>
      <c r="FVT3290" s="385"/>
      <c r="FVU3290" s="385"/>
      <c r="FVV3290" s="385"/>
      <c r="FVW3290" s="385"/>
      <c r="FVX3290" s="385"/>
      <c r="FVY3290" s="385"/>
      <c r="FVZ3290" s="385"/>
      <c r="FWA3290" s="385"/>
      <c r="FWB3290" s="385"/>
      <c r="FWC3290" s="385"/>
      <c r="FWD3290" s="385"/>
      <c r="FWE3290" s="385"/>
      <c r="FWF3290" s="385"/>
      <c r="FWG3290" s="385"/>
      <c r="FWH3290" s="385"/>
      <c r="FWI3290" s="385"/>
      <c r="FWJ3290" s="385"/>
      <c r="FWK3290" s="385"/>
      <c r="FWL3290" s="385"/>
      <c r="FWM3290" s="385"/>
      <c r="FWN3290" s="385"/>
      <c r="FWO3290" s="385"/>
      <c r="FWP3290" s="385"/>
      <c r="FWQ3290" s="385"/>
      <c r="FWR3290" s="385"/>
      <c r="FWS3290" s="385"/>
      <c r="FWT3290" s="385"/>
      <c r="FWU3290" s="385"/>
      <c r="FWV3290" s="385"/>
      <c r="FWW3290" s="385"/>
      <c r="FWX3290" s="385"/>
      <c r="FWY3290" s="385"/>
      <c r="FWZ3290" s="385"/>
      <c r="FXA3290" s="385"/>
      <c r="FXB3290" s="385"/>
      <c r="FXC3290" s="385"/>
      <c r="FXD3290" s="385"/>
      <c r="FXE3290" s="385"/>
      <c r="FXF3290" s="385"/>
      <c r="FXG3290" s="385"/>
      <c r="FXH3290" s="385"/>
      <c r="FXI3290" s="385"/>
      <c r="FXJ3290" s="385"/>
      <c r="FXK3290" s="385"/>
      <c r="FXL3290" s="385"/>
      <c r="FXM3290" s="385"/>
      <c r="FXN3290" s="385"/>
      <c r="FXO3290" s="385"/>
      <c r="FXP3290" s="385"/>
      <c r="FXQ3290" s="385"/>
      <c r="FXR3290" s="385"/>
      <c r="FXS3290" s="385"/>
      <c r="FXT3290" s="385"/>
      <c r="FXU3290" s="385"/>
      <c r="FXV3290" s="385"/>
      <c r="FXW3290" s="385"/>
      <c r="FXX3290" s="385"/>
      <c r="FXY3290" s="385"/>
      <c r="FXZ3290" s="385"/>
      <c r="FYA3290" s="385"/>
      <c r="FYB3290" s="385"/>
      <c r="FYC3290" s="385"/>
      <c r="FYD3290" s="385"/>
      <c r="FYE3290" s="385"/>
      <c r="FYF3290" s="385"/>
      <c r="FYG3290" s="385"/>
      <c r="FYH3290" s="385"/>
      <c r="FYI3290" s="385"/>
      <c r="FYJ3290" s="385"/>
      <c r="FYK3290" s="385"/>
      <c r="FYL3290" s="385"/>
      <c r="FYM3290" s="385"/>
      <c r="FYN3290" s="385"/>
      <c r="FYO3290" s="385"/>
      <c r="FYP3290" s="385"/>
      <c r="FYQ3290" s="385"/>
      <c r="FYR3290" s="385"/>
      <c r="FYS3290" s="385"/>
      <c r="FYT3290" s="385"/>
      <c r="FYU3290" s="385"/>
      <c r="FYV3290" s="385"/>
      <c r="FYW3290" s="385"/>
      <c r="FYX3290" s="385"/>
      <c r="FYY3290" s="385"/>
      <c r="FYZ3290" s="385"/>
      <c r="FZA3290" s="385"/>
      <c r="FZB3290" s="385"/>
      <c r="FZC3290" s="385"/>
      <c r="FZD3290" s="385"/>
      <c r="FZE3290" s="385"/>
      <c r="FZF3290" s="385"/>
      <c r="FZG3290" s="385"/>
      <c r="FZH3290" s="385"/>
      <c r="FZI3290" s="385"/>
      <c r="FZJ3290" s="385"/>
      <c r="FZK3290" s="385"/>
      <c r="FZL3290" s="385"/>
      <c r="FZM3290" s="385"/>
      <c r="FZN3290" s="385"/>
      <c r="FZO3290" s="385"/>
      <c r="FZP3290" s="385"/>
      <c r="FZQ3290" s="385"/>
      <c r="FZR3290" s="385"/>
      <c r="FZS3290" s="385"/>
      <c r="FZT3290" s="385"/>
      <c r="FZU3290" s="385"/>
      <c r="FZV3290" s="385"/>
      <c r="FZW3290" s="385"/>
      <c r="FZX3290" s="385"/>
      <c r="FZY3290" s="385"/>
      <c r="FZZ3290" s="385"/>
      <c r="GAA3290" s="385"/>
      <c r="GAB3290" s="385"/>
      <c r="GAC3290" s="385"/>
      <c r="GAD3290" s="385"/>
      <c r="GAE3290" s="385"/>
      <c r="GAF3290" s="385"/>
      <c r="GAG3290" s="385"/>
      <c r="GAH3290" s="385"/>
      <c r="GAI3290" s="385"/>
      <c r="GAJ3290" s="385"/>
      <c r="GAK3290" s="385"/>
      <c r="GAL3290" s="385"/>
      <c r="GAM3290" s="385"/>
      <c r="GAN3290" s="385"/>
      <c r="GAO3290" s="385"/>
      <c r="GAP3290" s="385"/>
      <c r="GAQ3290" s="385"/>
      <c r="GAR3290" s="385"/>
      <c r="GAS3290" s="385"/>
      <c r="GAT3290" s="385"/>
      <c r="GAU3290" s="385"/>
      <c r="GAV3290" s="385"/>
      <c r="GAW3290" s="385"/>
      <c r="GAX3290" s="385"/>
      <c r="GAY3290" s="385"/>
      <c r="GAZ3290" s="385"/>
      <c r="GBA3290" s="385"/>
      <c r="GBB3290" s="385"/>
      <c r="GBC3290" s="385"/>
      <c r="GBD3290" s="385"/>
      <c r="GBE3290" s="385"/>
      <c r="GBF3290" s="385"/>
      <c r="GBG3290" s="385"/>
      <c r="GBH3290" s="385"/>
      <c r="GBI3290" s="385"/>
      <c r="GBJ3290" s="385"/>
      <c r="GBK3290" s="385"/>
      <c r="GBL3290" s="385"/>
      <c r="GBM3290" s="385"/>
      <c r="GBN3290" s="385"/>
      <c r="GBO3290" s="385"/>
      <c r="GBP3290" s="385"/>
      <c r="GBQ3290" s="385"/>
      <c r="GBR3290" s="385"/>
      <c r="GBS3290" s="385"/>
      <c r="GBT3290" s="385"/>
      <c r="GBU3290" s="385"/>
      <c r="GBV3290" s="385"/>
      <c r="GBW3290" s="385"/>
      <c r="GBX3290" s="385"/>
      <c r="GBY3290" s="385"/>
      <c r="GBZ3290" s="385"/>
      <c r="GCA3290" s="385"/>
      <c r="GCB3290" s="385"/>
      <c r="GCC3290" s="385"/>
      <c r="GCD3290" s="385"/>
      <c r="GCE3290" s="385"/>
      <c r="GCF3290" s="385"/>
      <c r="GCG3290" s="385"/>
      <c r="GCH3290" s="385"/>
      <c r="GCI3290" s="385"/>
      <c r="GCJ3290" s="385"/>
      <c r="GCK3290" s="385"/>
      <c r="GCL3290" s="385"/>
      <c r="GCM3290" s="385"/>
      <c r="GCN3290" s="385"/>
      <c r="GCO3290" s="385"/>
      <c r="GCP3290" s="385"/>
      <c r="GCQ3290" s="385"/>
      <c r="GCR3290" s="385"/>
      <c r="GCS3290" s="385"/>
      <c r="GCT3290" s="385"/>
      <c r="GCU3290" s="385"/>
      <c r="GCV3290" s="385"/>
      <c r="GCW3290" s="385"/>
      <c r="GCX3290" s="385"/>
      <c r="GCY3290" s="385"/>
      <c r="GCZ3290" s="385"/>
      <c r="GDA3290" s="385"/>
      <c r="GDB3290" s="385"/>
      <c r="GDC3290" s="385"/>
      <c r="GDD3290" s="385"/>
      <c r="GDE3290" s="385"/>
      <c r="GDF3290" s="385"/>
      <c r="GDG3290" s="385"/>
      <c r="GDH3290" s="385"/>
      <c r="GDI3290" s="385"/>
      <c r="GDJ3290" s="385"/>
      <c r="GDK3290" s="385"/>
      <c r="GDL3290" s="385"/>
      <c r="GDM3290" s="385"/>
      <c r="GDN3290" s="385"/>
      <c r="GDO3290" s="385"/>
      <c r="GDP3290" s="385"/>
      <c r="GDQ3290" s="385"/>
      <c r="GDR3290" s="385"/>
      <c r="GDS3290" s="385"/>
      <c r="GDT3290" s="385"/>
      <c r="GDU3290" s="385"/>
      <c r="GDV3290" s="385"/>
      <c r="GDW3290" s="385"/>
      <c r="GDX3290" s="385"/>
      <c r="GDY3290" s="385"/>
      <c r="GDZ3290" s="385"/>
      <c r="GEA3290" s="385"/>
      <c r="GEB3290" s="385"/>
      <c r="GEC3290" s="385"/>
      <c r="GED3290" s="385"/>
      <c r="GEE3290" s="385"/>
      <c r="GEF3290" s="385"/>
      <c r="GEG3290" s="385"/>
      <c r="GEH3290" s="385"/>
      <c r="GEI3290" s="385"/>
      <c r="GEJ3290" s="385"/>
      <c r="GEK3290" s="385"/>
      <c r="GEL3290" s="385"/>
      <c r="GEM3290" s="385"/>
      <c r="GEN3290" s="385"/>
      <c r="GEO3290" s="385"/>
      <c r="GEP3290" s="385"/>
      <c r="GEQ3290" s="385"/>
      <c r="GER3290" s="385"/>
      <c r="GES3290" s="385"/>
      <c r="GET3290" s="385"/>
      <c r="GEU3290" s="385"/>
      <c r="GEV3290" s="385"/>
      <c r="GEW3290" s="385"/>
      <c r="GEX3290" s="385"/>
      <c r="GEY3290" s="385"/>
      <c r="GEZ3290" s="385"/>
      <c r="GFA3290" s="385"/>
      <c r="GFB3290" s="385"/>
      <c r="GFC3290" s="385"/>
      <c r="GFD3290" s="385"/>
      <c r="GFE3290" s="385"/>
      <c r="GFF3290" s="385"/>
      <c r="GFG3290" s="385"/>
      <c r="GFH3290" s="385"/>
      <c r="GFI3290" s="385"/>
      <c r="GFJ3290" s="385"/>
      <c r="GFK3290" s="385"/>
      <c r="GFL3290" s="385"/>
      <c r="GFM3290" s="385"/>
      <c r="GFN3290" s="385"/>
      <c r="GFO3290" s="385"/>
      <c r="GFP3290" s="385"/>
      <c r="GFQ3290" s="385"/>
      <c r="GFR3290" s="385"/>
      <c r="GFS3290" s="385"/>
      <c r="GFT3290" s="385"/>
      <c r="GFU3290" s="385"/>
      <c r="GFV3290" s="385"/>
      <c r="GFW3290" s="385"/>
      <c r="GFX3290" s="385"/>
      <c r="GFY3290" s="385"/>
      <c r="GFZ3290" s="385"/>
      <c r="GGA3290" s="385"/>
      <c r="GGB3290" s="385"/>
      <c r="GGC3290" s="385"/>
      <c r="GGD3290" s="385"/>
      <c r="GGE3290" s="385"/>
      <c r="GGF3290" s="385"/>
      <c r="GGG3290" s="385"/>
      <c r="GGH3290" s="385"/>
      <c r="GGI3290" s="385"/>
      <c r="GGJ3290" s="385"/>
      <c r="GGK3290" s="385"/>
      <c r="GGL3290" s="385"/>
      <c r="GGM3290" s="385"/>
      <c r="GGN3290" s="385"/>
      <c r="GGO3290" s="385"/>
      <c r="GGP3290" s="385"/>
      <c r="GGQ3290" s="385"/>
      <c r="GGR3290" s="385"/>
      <c r="GGS3290" s="385"/>
      <c r="GGT3290" s="385"/>
      <c r="GGU3290" s="385"/>
      <c r="GGV3290" s="385"/>
      <c r="GGW3290" s="385"/>
      <c r="GGX3290" s="385"/>
      <c r="GGY3290" s="385"/>
      <c r="GGZ3290" s="385"/>
      <c r="GHA3290" s="385"/>
      <c r="GHB3290" s="385"/>
      <c r="GHC3290" s="385"/>
      <c r="GHD3290" s="385"/>
      <c r="GHE3290" s="385"/>
      <c r="GHF3290" s="385"/>
      <c r="GHG3290" s="385"/>
      <c r="GHH3290" s="385"/>
      <c r="GHI3290" s="385"/>
      <c r="GHJ3290" s="385"/>
      <c r="GHK3290" s="385"/>
      <c r="GHL3290" s="385"/>
      <c r="GHM3290" s="385"/>
      <c r="GHN3290" s="385"/>
      <c r="GHO3290" s="385"/>
      <c r="GHP3290" s="385"/>
      <c r="GHQ3290" s="385"/>
      <c r="GHR3290" s="385"/>
      <c r="GHS3290" s="385"/>
      <c r="GHT3290" s="385"/>
      <c r="GHU3290" s="385"/>
      <c r="GHV3290" s="385"/>
      <c r="GHW3290" s="385"/>
      <c r="GHX3290" s="385"/>
      <c r="GHY3290" s="385"/>
      <c r="GHZ3290" s="385"/>
      <c r="GIA3290" s="385"/>
      <c r="GIB3290" s="385"/>
      <c r="GIC3290" s="385"/>
      <c r="GID3290" s="385"/>
      <c r="GIE3290" s="385"/>
      <c r="GIF3290" s="385"/>
      <c r="GIG3290" s="385"/>
      <c r="GIH3290" s="385"/>
      <c r="GII3290" s="385"/>
      <c r="GIJ3290" s="385"/>
      <c r="GIK3290" s="385"/>
      <c r="GIL3290" s="385"/>
      <c r="GIM3290" s="385"/>
      <c r="GIN3290" s="385"/>
      <c r="GIO3290" s="385"/>
      <c r="GIP3290" s="385"/>
      <c r="GIQ3290" s="385"/>
      <c r="GIR3290" s="385"/>
      <c r="GIS3290" s="385"/>
      <c r="GIT3290" s="385"/>
      <c r="GIU3290" s="385"/>
      <c r="GIV3290" s="385"/>
      <c r="GIW3290" s="385"/>
      <c r="GIX3290" s="385"/>
      <c r="GIY3290" s="385"/>
      <c r="GIZ3290" s="385"/>
      <c r="GJA3290" s="385"/>
      <c r="GJB3290" s="385"/>
      <c r="GJC3290" s="385"/>
      <c r="GJD3290" s="385"/>
      <c r="GJE3290" s="385"/>
      <c r="GJF3290" s="385"/>
      <c r="GJG3290" s="385"/>
      <c r="GJH3290" s="385"/>
      <c r="GJI3290" s="385"/>
      <c r="GJJ3290" s="385"/>
      <c r="GJK3290" s="385"/>
      <c r="GJL3290" s="385"/>
      <c r="GJM3290" s="385"/>
      <c r="GJN3290" s="385"/>
      <c r="GJO3290" s="385"/>
      <c r="GJP3290" s="385"/>
      <c r="GJQ3290" s="385"/>
      <c r="GJR3290" s="385"/>
      <c r="GJS3290" s="385"/>
      <c r="GJT3290" s="385"/>
      <c r="GJU3290" s="385"/>
      <c r="GJV3290" s="385"/>
      <c r="GJW3290" s="385"/>
      <c r="GJX3290" s="385"/>
      <c r="GJY3290" s="385"/>
      <c r="GJZ3290" s="385"/>
      <c r="GKA3290" s="385"/>
      <c r="GKB3290" s="385"/>
      <c r="GKC3290" s="385"/>
      <c r="GKD3290" s="385"/>
      <c r="GKE3290" s="385"/>
      <c r="GKF3290" s="385"/>
      <c r="GKG3290" s="385"/>
      <c r="GKH3290" s="385"/>
      <c r="GKI3290" s="385"/>
      <c r="GKJ3290" s="385"/>
      <c r="GKK3290" s="385"/>
      <c r="GKL3290" s="385"/>
      <c r="GKM3290" s="385"/>
      <c r="GKN3290" s="385"/>
      <c r="GKO3290" s="385"/>
      <c r="GKP3290" s="385"/>
      <c r="GKQ3290" s="385"/>
      <c r="GKR3290" s="385"/>
      <c r="GKS3290" s="385"/>
      <c r="GKT3290" s="385"/>
      <c r="GKU3290" s="385"/>
      <c r="GKV3290" s="385"/>
      <c r="GKW3290" s="385"/>
      <c r="GKX3290" s="385"/>
      <c r="GKY3290" s="385"/>
      <c r="GKZ3290" s="385"/>
      <c r="GLA3290" s="385"/>
      <c r="GLB3290" s="385"/>
      <c r="GLC3290" s="385"/>
      <c r="GLD3290" s="385"/>
      <c r="GLE3290" s="385"/>
      <c r="GLF3290" s="385"/>
      <c r="GLG3290" s="385"/>
      <c r="GLH3290" s="385"/>
      <c r="GLI3290" s="385"/>
      <c r="GLJ3290" s="385"/>
      <c r="GLK3290" s="385"/>
      <c r="GLL3290" s="385"/>
      <c r="GLM3290" s="385"/>
      <c r="GLN3290" s="385"/>
      <c r="GLO3290" s="385"/>
      <c r="GLP3290" s="385"/>
      <c r="GLQ3290" s="385"/>
      <c r="GLR3290" s="385"/>
      <c r="GLS3290" s="385"/>
      <c r="GLT3290" s="385"/>
      <c r="GLU3290" s="385"/>
      <c r="GLV3290" s="385"/>
      <c r="GLW3290" s="385"/>
      <c r="GLX3290" s="385"/>
      <c r="GLY3290" s="385"/>
      <c r="GLZ3290" s="385"/>
      <c r="GMA3290" s="385"/>
      <c r="GMB3290" s="385"/>
      <c r="GMC3290" s="385"/>
      <c r="GMD3290" s="385"/>
      <c r="GME3290" s="385"/>
      <c r="GMF3290" s="385"/>
      <c r="GMG3290" s="385"/>
      <c r="GMH3290" s="385"/>
      <c r="GMI3290" s="385"/>
      <c r="GMJ3290" s="385"/>
      <c r="GMK3290" s="385"/>
      <c r="GML3290" s="385"/>
      <c r="GMM3290" s="385"/>
      <c r="GMN3290" s="385"/>
      <c r="GMO3290" s="385"/>
      <c r="GMP3290" s="385"/>
      <c r="GMQ3290" s="385"/>
      <c r="GMR3290" s="385"/>
      <c r="GMS3290" s="385"/>
      <c r="GMT3290" s="385"/>
      <c r="GMU3290" s="385"/>
      <c r="GMV3290" s="385"/>
      <c r="GMW3290" s="385"/>
      <c r="GMX3290" s="385"/>
      <c r="GMY3290" s="385"/>
      <c r="GMZ3290" s="385"/>
      <c r="GNA3290" s="385"/>
      <c r="GNB3290" s="385"/>
      <c r="GNC3290" s="385"/>
      <c r="GND3290" s="385"/>
      <c r="GNE3290" s="385"/>
      <c r="GNF3290" s="385"/>
      <c r="GNG3290" s="385"/>
      <c r="GNH3290" s="385"/>
      <c r="GNI3290" s="385"/>
      <c r="GNJ3290" s="385"/>
      <c r="GNK3290" s="385"/>
      <c r="GNL3290" s="385"/>
      <c r="GNM3290" s="385"/>
      <c r="GNN3290" s="385"/>
      <c r="GNO3290" s="385"/>
      <c r="GNP3290" s="385"/>
      <c r="GNQ3290" s="385"/>
      <c r="GNR3290" s="385"/>
      <c r="GNS3290" s="385"/>
      <c r="GNT3290" s="385"/>
      <c r="GNU3290" s="385"/>
      <c r="GNV3290" s="385"/>
      <c r="GNW3290" s="385"/>
      <c r="GNX3290" s="385"/>
      <c r="GNY3290" s="385"/>
      <c r="GNZ3290" s="385"/>
      <c r="GOA3290" s="385"/>
      <c r="GOB3290" s="385"/>
      <c r="GOC3290" s="385"/>
      <c r="GOD3290" s="385"/>
      <c r="GOE3290" s="385"/>
      <c r="GOF3290" s="385"/>
      <c r="GOG3290" s="385"/>
      <c r="GOH3290" s="385"/>
      <c r="GOI3290" s="385"/>
      <c r="GOJ3290" s="385"/>
      <c r="GOK3290" s="385"/>
      <c r="GOL3290" s="385"/>
      <c r="GOM3290" s="385"/>
      <c r="GON3290" s="385"/>
      <c r="GOO3290" s="385"/>
      <c r="GOP3290" s="385"/>
      <c r="GOQ3290" s="385"/>
      <c r="GOR3290" s="385"/>
      <c r="GOS3290" s="385"/>
      <c r="GOT3290" s="385"/>
      <c r="GOU3290" s="385"/>
      <c r="GOV3290" s="385"/>
      <c r="GOW3290" s="385"/>
      <c r="GOX3290" s="385"/>
      <c r="GOY3290" s="385"/>
      <c r="GOZ3290" s="385"/>
      <c r="GPA3290" s="385"/>
      <c r="GPB3290" s="385"/>
      <c r="GPC3290" s="385"/>
      <c r="GPD3290" s="385"/>
      <c r="GPE3290" s="385"/>
      <c r="GPF3290" s="385"/>
      <c r="GPG3290" s="385"/>
      <c r="GPH3290" s="385"/>
      <c r="GPI3290" s="385"/>
      <c r="GPJ3290" s="385"/>
      <c r="GPK3290" s="385"/>
      <c r="GPL3290" s="385"/>
      <c r="GPM3290" s="385"/>
      <c r="GPN3290" s="385"/>
      <c r="GPO3290" s="385"/>
      <c r="GPP3290" s="385"/>
      <c r="GPQ3290" s="385"/>
      <c r="GPR3290" s="385"/>
      <c r="GPS3290" s="385"/>
      <c r="GPT3290" s="385"/>
      <c r="GPU3290" s="385"/>
      <c r="GPV3290" s="385"/>
      <c r="GPW3290" s="385"/>
      <c r="GPX3290" s="385"/>
      <c r="GPY3290" s="385"/>
      <c r="GPZ3290" s="385"/>
      <c r="GQA3290" s="385"/>
      <c r="GQB3290" s="385"/>
      <c r="GQC3290" s="385"/>
      <c r="GQD3290" s="385"/>
      <c r="GQE3290" s="385"/>
      <c r="GQF3290" s="385"/>
      <c r="GQG3290" s="385"/>
      <c r="GQH3290" s="385"/>
      <c r="GQI3290" s="385"/>
      <c r="GQJ3290" s="385"/>
      <c r="GQK3290" s="385"/>
      <c r="GQL3290" s="385"/>
      <c r="GQM3290" s="385"/>
      <c r="GQN3290" s="385"/>
      <c r="GQO3290" s="385"/>
      <c r="GQP3290" s="385"/>
      <c r="GQQ3290" s="385"/>
      <c r="GQR3290" s="385"/>
      <c r="GQS3290" s="385"/>
      <c r="GQT3290" s="385"/>
      <c r="GQU3290" s="385"/>
      <c r="GQV3290" s="385"/>
      <c r="GQW3290" s="385"/>
      <c r="GQX3290" s="385"/>
      <c r="GQY3290" s="385"/>
      <c r="GQZ3290" s="385"/>
      <c r="GRA3290" s="385"/>
      <c r="GRB3290" s="385"/>
      <c r="GRC3290" s="385"/>
      <c r="GRD3290" s="385"/>
      <c r="GRE3290" s="385"/>
      <c r="GRF3290" s="385"/>
      <c r="GRG3290" s="385"/>
      <c r="GRH3290" s="385"/>
      <c r="GRI3290" s="385"/>
      <c r="GRJ3290" s="385"/>
      <c r="GRK3290" s="385"/>
      <c r="GRL3290" s="385"/>
      <c r="GRM3290" s="385"/>
      <c r="GRN3290" s="385"/>
      <c r="GRO3290" s="385"/>
      <c r="GRP3290" s="385"/>
      <c r="GRQ3290" s="385"/>
      <c r="GRR3290" s="385"/>
      <c r="GRS3290" s="385"/>
      <c r="GRT3290" s="385"/>
      <c r="GRU3290" s="385"/>
      <c r="GRV3290" s="385"/>
      <c r="GRW3290" s="385"/>
      <c r="GRX3290" s="385"/>
      <c r="GRY3290" s="385"/>
      <c r="GRZ3290" s="385"/>
      <c r="GSA3290" s="385"/>
      <c r="GSB3290" s="385"/>
      <c r="GSC3290" s="385"/>
      <c r="GSD3290" s="385"/>
      <c r="GSE3290" s="385"/>
      <c r="GSF3290" s="385"/>
      <c r="GSG3290" s="385"/>
      <c r="GSH3290" s="385"/>
      <c r="GSI3290" s="385"/>
      <c r="GSJ3290" s="385"/>
      <c r="GSK3290" s="385"/>
      <c r="GSL3290" s="385"/>
      <c r="GSM3290" s="385"/>
      <c r="GSN3290" s="385"/>
      <c r="GSO3290" s="385"/>
      <c r="GSP3290" s="385"/>
      <c r="GSQ3290" s="385"/>
      <c r="GSR3290" s="385"/>
      <c r="GSS3290" s="385"/>
      <c r="GST3290" s="385"/>
      <c r="GSU3290" s="385"/>
      <c r="GSV3290" s="385"/>
      <c r="GSW3290" s="385"/>
      <c r="GSX3290" s="385"/>
      <c r="GSY3290" s="385"/>
      <c r="GSZ3290" s="385"/>
      <c r="GTA3290" s="385"/>
      <c r="GTB3290" s="385"/>
      <c r="GTC3290" s="385"/>
      <c r="GTD3290" s="385"/>
      <c r="GTE3290" s="385"/>
      <c r="GTF3290" s="385"/>
      <c r="GTG3290" s="385"/>
      <c r="GTH3290" s="385"/>
      <c r="GTI3290" s="385"/>
      <c r="GTJ3290" s="385"/>
      <c r="GTK3290" s="385"/>
      <c r="GTL3290" s="385"/>
      <c r="GTM3290" s="385"/>
      <c r="GTN3290" s="385"/>
      <c r="GTO3290" s="385"/>
      <c r="GTP3290" s="385"/>
      <c r="GTQ3290" s="385"/>
      <c r="GTR3290" s="385"/>
      <c r="GTS3290" s="385"/>
      <c r="GTT3290" s="385"/>
      <c r="GTU3290" s="385"/>
      <c r="GTV3290" s="385"/>
      <c r="GTW3290" s="385"/>
      <c r="GTX3290" s="385"/>
      <c r="GTY3290" s="385"/>
      <c r="GTZ3290" s="385"/>
      <c r="GUA3290" s="385"/>
      <c r="GUB3290" s="385"/>
      <c r="GUC3290" s="385"/>
      <c r="GUD3290" s="385"/>
      <c r="GUE3290" s="385"/>
      <c r="GUF3290" s="385"/>
      <c r="GUG3290" s="385"/>
      <c r="GUH3290" s="385"/>
      <c r="GUI3290" s="385"/>
      <c r="GUJ3290" s="385"/>
      <c r="GUK3290" s="385"/>
      <c r="GUL3290" s="385"/>
      <c r="GUM3290" s="385"/>
      <c r="GUN3290" s="385"/>
      <c r="GUO3290" s="385"/>
      <c r="GUP3290" s="385"/>
      <c r="GUQ3290" s="385"/>
      <c r="GUR3290" s="385"/>
      <c r="GUS3290" s="385"/>
      <c r="GUT3290" s="385"/>
      <c r="GUU3290" s="385"/>
      <c r="GUV3290" s="385"/>
      <c r="GUW3290" s="385"/>
      <c r="GUX3290" s="385"/>
      <c r="GUY3290" s="385"/>
      <c r="GUZ3290" s="385"/>
      <c r="GVA3290" s="385"/>
      <c r="GVB3290" s="385"/>
      <c r="GVC3290" s="385"/>
      <c r="GVD3290" s="385"/>
      <c r="GVE3290" s="385"/>
      <c r="GVF3290" s="385"/>
      <c r="GVG3290" s="385"/>
      <c r="GVH3290" s="385"/>
      <c r="GVI3290" s="385"/>
      <c r="GVJ3290" s="385"/>
      <c r="GVK3290" s="385"/>
      <c r="GVL3290" s="385"/>
      <c r="GVM3290" s="385"/>
      <c r="GVN3290" s="385"/>
      <c r="GVO3290" s="385"/>
      <c r="GVP3290" s="385"/>
      <c r="GVQ3290" s="385"/>
      <c r="GVR3290" s="385"/>
      <c r="GVS3290" s="385"/>
      <c r="GVT3290" s="385"/>
      <c r="GVU3290" s="385"/>
      <c r="GVV3290" s="385"/>
      <c r="GVW3290" s="385"/>
      <c r="GVX3290" s="385"/>
      <c r="GVY3290" s="385"/>
      <c r="GVZ3290" s="385"/>
      <c r="GWA3290" s="385"/>
      <c r="GWB3290" s="385"/>
      <c r="GWC3290" s="385"/>
      <c r="GWD3290" s="385"/>
      <c r="GWE3290" s="385"/>
      <c r="GWF3290" s="385"/>
      <c r="GWG3290" s="385"/>
      <c r="GWH3290" s="385"/>
      <c r="GWI3290" s="385"/>
      <c r="GWJ3290" s="385"/>
      <c r="GWK3290" s="385"/>
      <c r="GWL3290" s="385"/>
      <c r="GWM3290" s="385"/>
      <c r="GWN3290" s="385"/>
      <c r="GWO3290" s="385"/>
      <c r="GWP3290" s="385"/>
      <c r="GWQ3290" s="385"/>
      <c r="GWR3290" s="385"/>
      <c r="GWS3290" s="385"/>
      <c r="GWT3290" s="385"/>
      <c r="GWU3290" s="385"/>
      <c r="GWV3290" s="385"/>
      <c r="GWW3290" s="385"/>
      <c r="GWX3290" s="385"/>
      <c r="GWY3290" s="385"/>
      <c r="GWZ3290" s="385"/>
      <c r="GXA3290" s="385"/>
      <c r="GXB3290" s="385"/>
      <c r="GXC3290" s="385"/>
      <c r="GXD3290" s="385"/>
      <c r="GXE3290" s="385"/>
      <c r="GXF3290" s="385"/>
      <c r="GXG3290" s="385"/>
      <c r="GXH3290" s="385"/>
      <c r="GXI3290" s="385"/>
      <c r="GXJ3290" s="385"/>
      <c r="GXK3290" s="385"/>
      <c r="GXL3290" s="385"/>
      <c r="GXM3290" s="385"/>
      <c r="GXN3290" s="385"/>
      <c r="GXO3290" s="385"/>
      <c r="GXP3290" s="385"/>
      <c r="GXQ3290" s="385"/>
      <c r="GXR3290" s="385"/>
      <c r="GXS3290" s="385"/>
      <c r="GXT3290" s="385"/>
      <c r="GXU3290" s="385"/>
      <c r="GXV3290" s="385"/>
      <c r="GXW3290" s="385"/>
      <c r="GXX3290" s="385"/>
      <c r="GXY3290" s="385"/>
      <c r="GXZ3290" s="385"/>
      <c r="GYA3290" s="385"/>
      <c r="GYB3290" s="385"/>
      <c r="GYC3290" s="385"/>
      <c r="GYD3290" s="385"/>
      <c r="GYE3290" s="385"/>
      <c r="GYF3290" s="385"/>
      <c r="GYG3290" s="385"/>
      <c r="GYH3290" s="385"/>
      <c r="GYI3290" s="385"/>
      <c r="GYJ3290" s="385"/>
      <c r="GYK3290" s="385"/>
      <c r="GYL3290" s="385"/>
      <c r="GYM3290" s="385"/>
      <c r="GYN3290" s="385"/>
      <c r="GYO3290" s="385"/>
      <c r="GYP3290" s="385"/>
      <c r="GYQ3290" s="385"/>
      <c r="GYR3290" s="385"/>
      <c r="GYS3290" s="385"/>
      <c r="GYT3290" s="385"/>
      <c r="GYU3290" s="385"/>
      <c r="GYV3290" s="385"/>
      <c r="GYW3290" s="385"/>
      <c r="GYX3290" s="385"/>
      <c r="GYY3290" s="385"/>
      <c r="GYZ3290" s="385"/>
      <c r="GZA3290" s="385"/>
      <c r="GZB3290" s="385"/>
      <c r="GZC3290" s="385"/>
      <c r="GZD3290" s="385"/>
      <c r="GZE3290" s="385"/>
      <c r="GZF3290" s="385"/>
      <c r="GZG3290" s="385"/>
      <c r="GZH3290" s="385"/>
      <c r="GZI3290" s="385"/>
      <c r="GZJ3290" s="385"/>
      <c r="GZK3290" s="385"/>
      <c r="GZL3290" s="385"/>
      <c r="GZM3290" s="385"/>
      <c r="GZN3290" s="385"/>
      <c r="GZO3290" s="385"/>
      <c r="GZP3290" s="385"/>
      <c r="GZQ3290" s="385"/>
      <c r="GZR3290" s="385"/>
      <c r="GZS3290" s="385"/>
      <c r="GZT3290" s="385"/>
      <c r="GZU3290" s="385"/>
      <c r="GZV3290" s="385"/>
      <c r="GZW3290" s="385"/>
      <c r="GZX3290" s="385"/>
      <c r="GZY3290" s="385"/>
      <c r="GZZ3290" s="385"/>
      <c r="HAA3290" s="385"/>
      <c r="HAB3290" s="385"/>
      <c r="HAC3290" s="385"/>
      <c r="HAD3290" s="385"/>
      <c r="HAE3290" s="385"/>
      <c r="HAF3290" s="385"/>
      <c r="HAG3290" s="385"/>
      <c r="HAH3290" s="385"/>
      <c r="HAI3290" s="385"/>
      <c r="HAJ3290" s="385"/>
      <c r="HAK3290" s="385"/>
      <c r="HAL3290" s="385"/>
      <c r="HAM3290" s="385"/>
      <c r="HAN3290" s="385"/>
      <c r="HAO3290" s="385"/>
      <c r="HAP3290" s="385"/>
      <c r="HAQ3290" s="385"/>
      <c r="HAR3290" s="385"/>
      <c r="HAS3290" s="385"/>
      <c r="HAT3290" s="385"/>
      <c r="HAU3290" s="385"/>
      <c r="HAV3290" s="385"/>
      <c r="HAW3290" s="385"/>
      <c r="HAX3290" s="385"/>
      <c r="HAY3290" s="385"/>
      <c r="HAZ3290" s="385"/>
      <c r="HBA3290" s="385"/>
      <c r="HBB3290" s="385"/>
      <c r="HBC3290" s="385"/>
      <c r="HBD3290" s="385"/>
      <c r="HBE3290" s="385"/>
      <c r="HBF3290" s="385"/>
      <c r="HBG3290" s="385"/>
      <c r="HBH3290" s="385"/>
      <c r="HBI3290" s="385"/>
      <c r="HBJ3290" s="385"/>
      <c r="HBK3290" s="385"/>
      <c r="HBL3290" s="385"/>
      <c r="HBM3290" s="385"/>
      <c r="HBN3290" s="385"/>
      <c r="HBO3290" s="385"/>
      <c r="HBP3290" s="385"/>
      <c r="HBQ3290" s="385"/>
      <c r="HBR3290" s="385"/>
      <c r="HBS3290" s="385"/>
      <c r="HBT3290" s="385"/>
      <c r="HBU3290" s="385"/>
      <c r="HBV3290" s="385"/>
      <c r="HBW3290" s="385"/>
      <c r="HBX3290" s="385"/>
      <c r="HBY3290" s="385"/>
      <c r="HBZ3290" s="385"/>
      <c r="HCA3290" s="385"/>
      <c r="HCB3290" s="385"/>
      <c r="HCC3290" s="385"/>
      <c r="HCD3290" s="385"/>
      <c r="HCE3290" s="385"/>
      <c r="HCF3290" s="385"/>
      <c r="HCG3290" s="385"/>
      <c r="HCH3290" s="385"/>
      <c r="HCI3290" s="385"/>
      <c r="HCJ3290" s="385"/>
      <c r="HCK3290" s="385"/>
      <c r="HCL3290" s="385"/>
      <c r="HCM3290" s="385"/>
      <c r="HCN3290" s="385"/>
      <c r="HCO3290" s="385"/>
      <c r="HCP3290" s="385"/>
      <c r="HCQ3290" s="385"/>
      <c r="HCR3290" s="385"/>
      <c r="HCS3290" s="385"/>
      <c r="HCT3290" s="385"/>
      <c r="HCU3290" s="385"/>
      <c r="HCV3290" s="385"/>
      <c r="HCW3290" s="385"/>
      <c r="HCX3290" s="385"/>
      <c r="HCY3290" s="385"/>
      <c r="HCZ3290" s="385"/>
      <c r="HDA3290" s="385"/>
      <c r="HDB3290" s="385"/>
      <c r="HDC3290" s="385"/>
      <c r="HDD3290" s="385"/>
      <c r="HDE3290" s="385"/>
      <c r="HDF3290" s="385"/>
      <c r="HDG3290" s="385"/>
      <c r="HDH3290" s="385"/>
      <c r="HDI3290" s="385"/>
      <c r="HDJ3290" s="385"/>
      <c r="HDK3290" s="385"/>
      <c r="HDL3290" s="385"/>
      <c r="HDM3290" s="385"/>
      <c r="HDN3290" s="385"/>
      <c r="HDO3290" s="385"/>
      <c r="HDP3290" s="385"/>
      <c r="HDQ3290" s="385"/>
      <c r="HDR3290" s="385"/>
      <c r="HDS3290" s="385"/>
      <c r="HDT3290" s="385"/>
      <c r="HDU3290" s="385"/>
      <c r="HDV3290" s="385"/>
      <c r="HDW3290" s="385"/>
      <c r="HDX3290" s="385"/>
      <c r="HDY3290" s="385"/>
      <c r="HDZ3290" s="385"/>
      <c r="HEA3290" s="385"/>
      <c r="HEB3290" s="385"/>
      <c r="HEC3290" s="385"/>
      <c r="HED3290" s="385"/>
      <c r="HEE3290" s="385"/>
      <c r="HEF3290" s="385"/>
      <c r="HEG3290" s="385"/>
      <c r="HEH3290" s="385"/>
      <c r="HEI3290" s="385"/>
      <c r="HEJ3290" s="385"/>
      <c r="HEK3290" s="385"/>
      <c r="HEL3290" s="385"/>
      <c r="HEM3290" s="385"/>
      <c r="HEN3290" s="385"/>
      <c r="HEO3290" s="385"/>
      <c r="HEP3290" s="385"/>
      <c r="HEQ3290" s="385"/>
      <c r="HER3290" s="385"/>
      <c r="HES3290" s="385"/>
      <c r="HET3290" s="385"/>
      <c r="HEU3290" s="385"/>
      <c r="HEV3290" s="385"/>
      <c r="HEW3290" s="385"/>
      <c r="HEX3290" s="385"/>
      <c r="HEY3290" s="385"/>
      <c r="HEZ3290" s="385"/>
      <c r="HFA3290" s="385"/>
      <c r="HFB3290" s="385"/>
      <c r="HFC3290" s="385"/>
      <c r="HFD3290" s="385"/>
      <c r="HFE3290" s="385"/>
      <c r="HFF3290" s="385"/>
      <c r="HFG3290" s="385"/>
      <c r="HFH3290" s="385"/>
      <c r="HFI3290" s="385"/>
      <c r="HFJ3290" s="385"/>
      <c r="HFK3290" s="385"/>
      <c r="HFL3290" s="385"/>
      <c r="HFM3290" s="385"/>
      <c r="HFN3290" s="385"/>
      <c r="HFO3290" s="385"/>
      <c r="HFP3290" s="385"/>
      <c r="HFQ3290" s="385"/>
      <c r="HFR3290" s="385"/>
      <c r="HFS3290" s="385"/>
      <c r="HFT3290" s="385"/>
      <c r="HFU3290" s="385"/>
      <c r="HFV3290" s="385"/>
      <c r="HFW3290" s="385"/>
      <c r="HFX3290" s="385"/>
      <c r="HFY3290" s="385"/>
      <c r="HFZ3290" s="385"/>
      <c r="HGA3290" s="385"/>
      <c r="HGB3290" s="385"/>
      <c r="HGC3290" s="385"/>
      <c r="HGD3290" s="385"/>
      <c r="HGE3290" s="385"/>
      <c r="HGF3290" s="385"/>
      <c r="HGG3290" s="385"/>
      <c r="HGH3290" s="385"/>
      <c r="HGI3290" s="385"/>
      <c r="HGJ3290" s="385"/>
      <c r="HGK3290" s="385"/>
      <c r="HGL3290" s="385"/>
      <c r="HGM3290" s="385"/>
      <c r="HGN3290" s="385"/>
      <c r="HGO3290" s="385"/>
      <c r="HGP3290" s="385"/>
      <c r="HGQ3290" s="385"/>
      <c r="HGR3290" s="385"/>
      <c r="HGS3290" s="385"/>
      <c r="HGT3290" s="385"/>
      <c r="HGU3290" s="385"/>
      <c r="HGV3290" s="385"/>
      <c r="HGW3290" s="385"/>
      <c r="HGX3290" s="385"/>
      <c r="HGY3290" s="385"/>
      <c r="HGZ3290" s="385"/>
      <c r="HHA3290" s="385"/>
      <c r="HHB3290" s="385"/>
      <c r="HHC3290" s="385"/>
      <c r="HHD3290" s="385"/>
      <c r="HHE3290" s="385"/>
      <c r="HHF3290" s="385"/>
      <c r="HHG3290" s="385"/>
      <c r="HHH3290" s="385"/>
      <c r="HHI3290" s="385"/>
      <c r="HHJ3290" s="385"/>
      <c r="HHK3290" s="385"/>
      <c r="HHL3290" s="385"/>
      <c r="HHM3290" s="385"/>
      <c r="HHN3290" s="385"/>
      <c r="HHO3290" s="385"/>
      <c r="HHP3290" s="385"/>
      <c r="HHQ3290" s="385"/>
      <c r="HHR3290" s="385"/>
      <c r="HHS3290" s="385"/>
      <c r="HHT3290" s="385"/>
      <c r="HHU3290" s="385"/>
      <c r="HHV3290" s="385"/>
      <c r="HHW3290" s="385"/>
      <c r="HHX3290" s="385"/>
      <c r="HHY3290" s="385"/>
      <c r="HHZ3290" s="385"/>
      <c r="HIA3290" s="385"/>
      <c r="HIB3290" s="385"/>
      <c r="HIC3290" s="385"/>
      <c r="HID3290" s="385"/>
      <c r="HIE3290" s="385"/>
      <c r="HIF3290" s="385"/>
      <c r="HIG3290" s="385"/>
      <c r="HIH3290" s="385"/>
      <c r="HII3290" s="385"/>
      <c r="HIJ3290" s="385"/>
      <c r="HIK3290" s="385"/>
      <c r="HIL3290" s="385"/>
      <c r="HIM3290" s="385"/>
      <c r="HIN3290" s="385"/>
      <c r="HIO3290" s="385"/>
      <c r="HIP3290" s="385"/>
      <c r="HIQ3290" s="385"/>
      <c r="HIR3290" s="385"/>
      <c r="HIS3290" s="385"/>
      <c r="HIT3290" s="385"/>
      <c r="HIU3290" s="385"/>
      <c r="HIV3290" s="385"/>
      <c r="HIW3290" s="385"/>
      <c r="HIX3290" s="385"/>
      <c r="HIY3290" s="385"/>
      <c r="HIZ3290" s="385"/>
      <c r="HJA3290" s="385"/>
      <c r="HJB3290" s="385"/>
      <c r="HJC3290" s="385"/>
      <c r="HJD3290" s="385"/>
      <c r="HJE3290" s="385"/>
      <c r="HJF3290" s="385"/>
      <c r="HJG3290" s="385"/>
      <c r="HJH3290" s="385"/>
      <c r="HJI3290" s="385"/>
      <c r="HJJ3290" s="385"/>
      <c r="HJK3290" s="385"/>
      <c r="HJL3290" s="385"/>
      <c r="HJM3290" s="385"/>
      <c r="HJN3290" s="385"/>
      <c r="HJO3290" s="385"/>
      <c r="HJP3290" s="385"/>
      <c r="HJQ3290" s="385"/>
      <c r="HJR3290" s="385"/>
      <c r="HJS3290" s="385"/>
      <c r="HJT3290" s="385"/>
      <c r="HJU3290" s="385"/>
      <c r="HJV3290" s="385"/>
      <c r="HJW3290" s="385"/>
      <c r="HJX3290" s="385"/>
      <c r="HJY3290" s="385"/>
      <c r="HJZ3290" s="385"/>
      <c r="HKA3290" s="385"/>
      <c r="HKB3290" s="385"/>
      <c r="HKC3290" s="385"/>
      <c r="HKD3290" s="385"/>
      <c r="HKE3290" s="385"/>
      <c r="HKF3290" s="385"/>
      <c r="HKG3290" s="385"/>
      <c r="HKH3290" s="385"/>
      <c r="HKI3290" s="385"/>
      <c r="HKJ3290" s="385"/>
      <c r="HKK3290" s="385"/>
      <c r="HKL3290" s="385"/>
      <c r="HKM3290" s="385"/>
      <c r="HKN3290" s="385"/>
      <c r="HKO3290" s="385"/>
      <c r="HKP3290" s="385"/>
      <c r="HKQ3290" s="385"/>
      <c r="HKR3290" s="385"/>
      <c r="HKS3290" s="385"/>
      <c r="HKT3290" s="385"/>
      <c r="HKU3290" s="385"/>
      <c r="HKV3290" s="385"/>
      <c r="HKW3290" s="385"/>
      <c r="HKX3290" s="385"/>
      <c r="HKY3290" s="385"/>
      <c r="HKZ3290" s="385"/>
      <c r="HLA3290" s="385"/>
      <c r="HLB3290" s="385"/>
      <c r="HLC3290" s="385"/>
      <c r="HLD3290" s="385"/>
      <c r="HLE3290" s="385"/>
      <c r="HLF3290" s="385"/>
      <c r="HLG3290" s="385"/>
      <c r="HLH3290" s="385"/>
      <c r="HLI3290" s="385"/>
      <c r="HLJ3290" s="385"/>
      <c r="HLK3290" s="385"/>
      <c r="HLL3290" s="385"/>
      <c r="HLM3290" s="385"/>
      <c r="HLN3290" s="385"/>
      <c r="HLO3290" s="385"/>
      <c r="HLP3290" s="385"/>
      <c r="HLQ3290" s="385"/>
      <c r="HLR3290" s="385"/>
      <c r="HLS3290" s="385"/>
      <c r="HLT3290" s="385"/>
      <c r="HLU3290" s="385"/>
      <c r="HLV3290" s="385"/>
      <c r="HLW3290" s="385"/>
      <c r="HLX3290" s="385"/>
      <c r="HLY3290" s="385"/>
      <c r="HLZ3290" s="385"/>
      <c r="HMA3290" s="385"/>
      <c r="HMB3290" s="385"/>
      <c r="HMC3290" s="385"/>
      <c r="HMD3290" s="385"/>
      <c r="HME3290" s="385"/>
      <c r="HMF3290" s="385"/>
      <c r="HMG3290" s="385"/>
      <c r="HMH3290" s="385"/>
      <c r="HMI3290" s="385"/>
      <c r="HMJ3290" s="385"/>
      <c r="HMK3290" s="385"/>
      <c r="HML3290" s="385"/>
      <c r="HMM3290" s="385"/>
      <c r="HMN3290" s="385"/>
      <c r="HMO3290" s="385"/>
      <c r="HMP3290" s="385"/>
      <c r="HMQ3290" s="385"/>
      <c r="HMR3290" s="385"/>
      <c r="HMS3290" s="385"/>
      <c r="HMT3290" s="385"/>
      <c r="HMU3290" s="385"/>
      <c r="HMV3290" s="385"/>
      <c r="HMW3290" s="385"/>
      <c r="HMX3290" s="385"/>
      <c r="HMY3290" s="385"/>
      <c r="HMZ3290" s="385"/>
      <c r="HNA3290" s="385"/>
      <c r="HNB3290" s="385"/>
      <c r="HNC3290" s="385"/>
      <c r="HND3290" s="385"/>
      <c r="HNE3290" s="385"/>
      <c r="HNF3290" s="385"/>
      <c r="HNG3290" s="385"/>
      <c r="HNH3290" s="385"/>
      <c r="HNI3290" s="385"/>
      <c r="HNJ3290" s="385"/>
      <c r="HNK3290" s="385"/>
      <c r="HNL3290" s="385"/>
      <c r="HNM3290" s="385"/>
      <c r="HNN3290" s="385"/>
      <c r="HNO3290" s="385"/>
      <c r="HNP3290" s="385"/>
      <c r="HNQ3290" s="385"/>
      <c r="HNR3290" s="385"/>
      <c r="HNS3290" s="385"/>
      <c r="HNT3290" s="385"/>
      <c r="HNU3290" s="385"/>
      <c r="HNV3290" s="385"/>
      <c r="HNW3290" s="385"/>
      <c r="HNX3290" s="385"/>
      <c r="HNY3290" s="385"/>
      <c r="HNZ3290" s="385"/>
      <c r="HOA3290" s="385"/>
      <c r="HOB3290" s="385"/>
      <c r="HOC3290" s="385"/>
      <c r="HOD3290" s="385"/>
      <c r="HOE3290" s="385"/>
      <c r="HOF3290" s="385"/>
      <c r="HOG3290" s="385"/>
      <c r="HOH3290" s="385"/>
      <c r="HOI3290" s="385"/>
      <c r="HOJ3290" s="385"/>
      <c r="HOK3290" s="385"/>
      <c r="HOL3290" s="385"/>
      <c r="HOM3290" s="385"/>
      <c r="HON3290" s="385"/>
      <c r="HOO3290" s="385"/>
      <c r="HOP3290" s="385"/>
      <c r="HOQ3290" s="385"/>
      <c r="HOR3290" s="385"/>
      <c r="HOS3290" s="385"/>
      <c r="HOT3290" s="385"/>
      <c r="HOU3290" s="385"/>
      <c r="HOV3290" s="385"/>
      <c r="HOW3290" s="385"/>
      <c r="HOX3290" s="385"/>
      <c r="HOY3290" s="385"/>
      <c r="HOZ3290" s="385"/>
      <c r="HPA3290" s="385"/>
      <c r="HPB3290" s="385"/>
      <c r="HPC3290" s="385"/>
      <c r="HPD3290" s="385"/>
      <c r="HPE3290" s="385"/>
      <c r="HPF3290" s="385"/>
      <c r="HPG3290" s="385"/>
      <c r="HPH3290" s="385"/>
      <c r="HPI3290" s="385"/>
      <c r="HPJ3290" s="385"/>
      <c r="HPK3290" s="385"/>
      <c r="HPL3290" s="385"/>
      <c r="HPM3290" s="385"/>
      <c r="HPN3290" s="385"/>
      <c r="HPO3290" s="385"/>
      <c r="HPP3290" s="385"/>
      <c r="HPQ3290" s="385"/>
      <c r="HPR3290" s="385"/>
      <c r="HPS3290" s="385"/>
      <c r="HPT3290" s="385"/>
      <c r="HPU3290" s="385"/>
      <c r="HPV3290" s="385"/>
      <c r="HPW3290" s="385"/>
      <c r="HPX3290" s="385"/>
      <c r="HPY3290" s="385"/>
      <c r="HPZ3290" s="385"/>
      <c r="HQA3290" s="385"/>
      <c r="HQB3290" s="385"/>
      <c r="HQC3290" s="385"/>
      <c r="HQD3290" s="385"/>
      <c r="HQE3290" s="385"/>
      <c r="HQF3290" s="385"/>
      <c r="HQG3290" s="385"/>
      <c r="HQH3290" s="385"/>
      <c r="HQI3290" s="385"/>
      <c r="HQJ3290" s="385"/>
      <c r="HQK3290" s="385"/>
      <c r="HQL3290" s="385"/>
      <c r="HQM3290" s="385"/>
      <c r="HQN3290" s="385"/>
      <c r="HQO3290" s="385"/>
      <c r="HQP3290" s="385"/>
      <c r="HQQ3290" s="385"/>
      <c r="HQR3290" s="385"/>
      <c r="HQS3290" s="385"/>
      <c r="HQT3290" s="385"/>
      <c r="HQU3290" s="385"/>
      <c r="HQV3290" s="385"/>
      <c r="HQW3290" s="385"/>
      <c r="HQX3290" s="385"/>
      <c r="HQY3290" s="385"/>
      <c r="HQZ3290" s="385"/>
      <c r="HRA3290" s="385"/>
      <c r="HRB3290" s="385"/>
      <c r="HRC3290" s="385"/>
      <c r="HRD3290" s="385"/>
      <c r="HRE3290" s="385"/>
      <c r="HRF3290" s="385"/>
      <c r="HRG3290" s="385"/>
      <c r="HRH3290" s="385"/>
      <c r="HRI3290" s="385"/>
      <c r="HRJ3290" s="385"/>
      <c r="HRK3290" s="385"/>
      <c r="HRL3290" s="385"/>
      <c r="HRM3290" s="385"/>
      <c r="HRN3290" s="385"/>
      <c r="HRO3290" s="385"/>
      <c r="HRP3290" s="385"/>
      <c r="HRQ3290" s="385"/>
      <c r="HRR3290" s="385"/>
      <c r="HRS3290" s="385"/>
      <c r="HRT3290" s="385"/>
      <c r="HRU3290" s="385"/>
      <c r="HRV3290" s="385"/>
      <c r="HRW3290" s="385"/>
      <c r="HRX3290" s="385"/>
      <c r="HRY3290" s="385"/>
      <c r="HRZ3290" s="385"/>
      <c r="HSA3290" s="385"/>
      <c r="HSB3290" s="385"/>
      <c r="HSC3290" s="385"/>
      <c r="HSD3290" s="385"/>
      <c r="HSE3290" s="385"/>
      <c r="HSF3290" s="385"/>
      <c r="HSG3290" s="385"/>
      <c r="HSH3290" s="385"/>
      <c r="HSI3290" s="385"/>
      <c r="HSJ3290" s="385"/>
      <c r="HSK3290" s="385"/>
      <c r="HSL3290" s="385"/>
      <c r="HSM3290" s="385"/>
      <c r="HSN3290" s="385"/>
      <c r="HSO3290" s="385"/>
      <c r="HSP3290" s="385"/>
      <c r="HSQ3290" s="385"/>
      <c r="HSR3290" s="385"/>
      <c r="HSS3290" s="385"/>
      <c r="HST3290" s="385"/>
      <c r="HSU3290" s="385"/>
      <c r="HSV3290" s="385"/>
      <c r="HSW3290" s="385"/>
      <c r="HSX3290" s="385"/>
      <c r="HSY3290" s="385"/>
      <c r="HSZ3290" s="385"/>
      <c r="HTA3290" s="385"/>
      <c r="HTB3290" s="385"/>
      <c r="HTC3290" s="385"/>
      <c r="HTD3290" s="385"/>
      <c r="HTE3290" s="385"/>
      <c r="HTF3290" s="385"/>
      <c r="HTG3290" s="385"/>
      <c r="HTH3290" s="385"/>
      <c r="HTI3290" s="385"/>
      <c r="HTJ3290" s="385"/>
      <c r="HTK3290" s="385"/>
      <c r="HTL3290" s="385"/>
      <c r="HTM3290" s="385"/>
      <c r="HTN3290" s="385"/>
      <c r="HTO3290" s="385"/>
      <c r="HTP3290" s="385"/>
      <c r="HTQ3290" s="385"/>
      <c r="HTR3290" s="385"/>
      <c r="HTS3290" s="385"/>
      <c r="HTT3290" s="385"/>
      <c r="HTU3290" s="385"/>
      <c r="HTV3290" s="385"/>
      <c r="HTW3290" s="385"/>
      <c r="HTX3290" s="385"/>
      <c r="HTY3290" s="385"/>
      <c r="HTZ3290" s="385"/>
      <c r="HUA3290" s="385"/>
      <c r="HUB3290" s="385"/>
      <c r="HUC3290" s="385"/>
      <c r="HUD3290" s="385"/>
      <c r="HUE3290" s="385"/>
      <c r="HUF3290" s="385"/>
      <c r="HUG3290" s="385"/>
      <c r="HUH3290" s="385"/>
      <c r="HUI3290" s="385"/>
      <c r="HUJ3290" s="385"/>
      <c r="HUK3290" s="385"/>
      <c r="HUL3290" s="385"/>
      <c r="HUM3290" s="385"/>
      <c r="HUN3290" s="385"/>
      <c r="HUO3290" s="385"/>
      <c r="HUP3290" s="385"/>
      <c r="HUQ3290" s="385"/>
      <c r="HUR3290" s="385"/>
      <c r="HUS3290" s="385"/>
      <c r="HUT3290" s="385"/>
      <c r="HUU3290" s="385"/>
      <c r="HUV3290" s="385"/>
      <c r="HUW3290" s="385"/>
      <c r="HUX3290" s="385"/>
      <c r="HUY3290" s="385"/>
      <c r="HUZ3290" s="385"/>
      <c r="HVA3290" s="385"/>
      <c r="HVB3290" s="385"/>
      <c r="HVC3290" s="385"/>
      <c r="HVD3290" s="385"/>
      <c r="HVE3290" s="385"/>
      <c r="HVF3290" s="385"/>
      <c r="HVG3290" s="385"/>
      <c r="HVH3290" s="385"/>
      <c r="HVI3290" s="385"/>
      <c r="HVJ3290" s="385"/>
      <c r="HVK3290" s="385"/>
      <c r="HVL3290" s="385"/>
      <c r="HVM3290" s="385"/>
      <c r="HVN3290" s="385"/>
      <c r="HVO3290" s="385"/>
      <c r="HVP3290" s="385"/>
      <c r="HVQ3290" s="385"/>
      <c r="HVR3290" s="385"/>
      <c r="HVS3290" s="385"/>
      <c r="HVT3290" s="385"/>
      <c r="HVU3290" s="385"/>
      <c r="HVV3290" s="385"/>
      <c r="HVW3290" s="385"/>
      <c r="HVX3290" s="385"/>
      <c r="HVY3290" s="385"/>
      <c r="HVZ3290" s="385"/>
      <c r="HWA3290" s="385"/>
      <c r="HWB3290" s="385"/>
      <c r="HWC3290" s="385"/>
      <c r="HWD3290" s="385"/>
      <c r="HWE3290" s="385"/>
      <c r="HWF3290" s="385"/>
      <c r="HWG3290" s="385"/>
      <c r="HWH3290" s="385"/>
      <c r="HWI3290" s="385"/>
      <c r="HWJ3290" s="385"/>
      <c r="HWK3290" s="385"/>
      <c r="HWL3290" s="385"/>
      <c r="HWM3290" s="385"/>
      <c r="HWN3290" s="385"/>
      <c r="HWO3290" s="385"/>
      <c r="HWP3290" s="385"/>
      <c r="HWQ3290" s="385"/>
      <c r="HWR3290" s="385"/>
      <c r="HWS3290" s="385"/>
      <c r="HWT3290" s="385"/>
      <c r="HWU3290" s="385"/>
      <c r="HWV3290" s="385"/>
      <c r="HWW3290" s="385"/>
      <c r="HWX3290" s="385"/>
      <c r="HWY3290" s="385"/>
      <c r="HWZ3290" s="385"/>
      <c r="HXA3290" s="385"/>
      <c r="HXB3290" s="385"/>
      <c r="HXC3290" s="385"/>
      <c r="HXD3290" s="385"/>
      <c r="HXE3290" s="385"/>
      <c r="HXF3290" s="385"/>
      <c r="HXG3290" s="385"/>
      <c r="HXH3290" s="385"/>
      <c r="HXI3290" s="385"/>
      <c r="HXJ3290" s="385"/>
      <c r="HXK3290" s="385"/>
      <c r="HXL3290" s="385"/>
      <c r="HXM3290" s="385"/>
      <c r="HXN3290" s="385"/>
      <c r="HXO3290" s="385"/>
      <c r="HXP3290" s="385"/>
      <c r="HXQ3290" s="385"/>
      <c r="HXR3290" s="385"/>
      <c r="HXS3290" s="385"/>
      <c r="HXT3290" s="385"/>
      <c r="HXU3290" s="385"/>
      <c r="HXV3290" s="385"/>
      <c r="HXW3290" s="385"/>
      <c r="HXX3290" s="385"/>
      <c r="HXY3290" s="385"/>
      <c r="HXZ3290" s="385"/>
      <c r="HYA3290" s="385"/>
      <c r="HYB3290" s="385"/>
      <c r="HYC3290" s="385"/>
      <c r="HYD3290" s="385"/>
      <c r="HYE3290" s="385"/>
      <c r="HYF3290" s="385"/>
      <c r="HYG3290" s="385"/>
      <c r="HYH3290" s="385"/>
      <c r="HYI3290" s="385"/>
      <c r="HYJ3290" s="385"/>
      <c r="HYK3290" s="385"/>
      <c r="HYL3290" s="385"/>
      <c r="HYM3290" s="385"/>
      <c r="HYN3290" s="385"/>
      <c r="HYO3290" s="385"/>
      <c r="HYP3290" s="385"/>
      <c r="HYQ3290" s="385"/>
      <c r="HYR3290" s="385"/>
      <c r="HYS3290" s="385"/>
      <c r="HYT3290" s="385"/>
      <c r="HYU3290" s="385"/>
      <c r="HYV3290" s="385"/>
      <c r="HYW3290" s="385"/>
      <c r="HYX3290" s="385"/>
      <c r="HYY3290" s="385"/>
      <c r="HYZ3290" s="385"/>
      <c r="HZA3290" s="385"/>
      <c r="HZB3290" s="385"/>
      <c r="HZC3290" s="385"/>
      <c r="HZD3290" s="385"/>
      <c r="HZE3290" s="385"/>
      <c r="HZF3290" s="385"/>
      <c r="HZG3290" s="385"/>
      <c r="HZH3290" s="385"/>
      <c r="HZI3290" s="385"/>
      <c r="HZJ3290" s="385"/>
      <c r="HZK3290" s="385"/>
      <c r="HZL3290" s="385"/>
      <c r="HZM3290" s="385"/>
      <c r="HZN3290" s="385"/>
      <c r="HZO3290" s="385"/>
      <c r="HZP3290" s="385"/>
      <c r="HZQ3290" s="385"/>
      <c r="HZR3290" s="385"/>
      <c r="HZS3290" s="385"/>
      <c r="HZT3290" s="385"/>
      <c r="HZU3290" s="385"/>
      <c r="HZV3290" s="385"/>
      <c r="HZW3290" s="385"/>
      <c r="HZX3290" s="385"/>
      <c r="HZY3290" s="385"/>
      <c r="HZZ3290" s="385"/>
      <c r="IAA3290" s="385"/>
      <c r="IAB3290" s="385"/>
      <c r="IAC3290" s="385"/>
      <c r="IAD3290" s="385"/>
      <c r="IAE3290" s="385"/>
      <c r="IAF3290" s="385"/>
      <c r="IAG3290" s="385"/>
      <c r="IAH3290" s="385"/>
      <c r="IAI3290" s="385"/>
      <c r="IAJ3290" s="385"/>
      <c r="IAK3290" s="385"/>
      <c r="IAL3290" s="385"/>
      <c r="IAM3290" s="385"/>
      <c r="IAN3290" s="385"/>
      <c r="IAO3290" s="385"/>
      <c r="IAP3290" s="385"/>
      <c r="IAQ3290" s="385"/>
      <c r="IAR3290" s="385"/>
      <c r="IAS3290" s="385"/>
      <c r="IAT3290" s="385"/>
      <c r="IAU3290" s="385"/>
      <c r="IAV3290" s="385"/>
      <c r="IAW3290" s="385"/>
      <c r="IAX3290" s="385"/>
      <c r="IAY3290" s="385"/>
      <c r="IAZ3290" s="385"/>
      <c r="IBA3290" s="385"/>
      <c r="IBB3290" s="385"/>
      <c r="IBC3290" s="385"/>
      <c r="IBD3290" s="385"/>
      <c r="IBE3290" s="385"/>
      <c r="IBF3290" s="385"/>
      <c r="IBG3290" s="385"/>
      <c r="IBH3290" s="385"/>
      <c r="IBI3290" s="385"/>
      <c r="IBJ3290" s="385"/>
      <c r="IBK3290" s="385"/>
      <c r="IBL3290" s="385"/>
      <c r="IBM3290" s="385"/>
      <c r="IBN3290" s="385"/>
      <c r="IBO3290" s="385"/>
      <c r="IBP3290" s="385"/>
      <c r="IBQ3290" s="385"/>
      <c r="IBR3290" s="385"/>
      <c r="IBS3290" s="385"/>
      <c r="IBT3290" s="385"/>
      <c r="IBU3290" s="385"/>
      <c r="IBV3290" s="385"/>
      <c r="IBW3290" s="385"/>
      <c r="IBX3290" s="385"/>
      <c r="IBY3290" s="385"/>
      <c r="IBZ3290" s="385"/>
      <c r="ICA3290" s="385"/>
      <c r="ICB3290" s="385"/>
      <c r="ICC3290" s="385"/>
      <c r="ICD3290" s="385"/>
      <c r="ICE3290" s="385"/>
      <c r="ICF3290" s="385"/>
      <c r="ICG3290" s="385"/>
      <c r="ICH3290" s="385"/>
      <c r="ICI3290" s="385"/>
      <c r="ICJ3290" s="385"/>
      <c r="ICK3290" s="385"/>
      <c r="ICL3290" s="385"/>
      <c r="ICM3290" s="385"/>
      <c r="ICN3290" s="385"/>
      <c r="ICO3290" s="385"/>
      <c r="ICP3290" s="385"/>
      <c r="ICQ3290" s="385"/>
      <c r="ICR3290" s="385"/>
      <c r="ICS3290" s="385"/>
      <c r="ICT3290" s="385"/>
      <c r="ICU3290" s="385"/>
      <c r="ICV3290" s="385"/>
      <c r="ICW3290" s="385"/>
      <c r="ICX3290" s="385"/>
      <c r="ICY3290" s="385"/>
      <c r="ICZ3290" s="385"/>
      <c r="IDA3290" s="385"/>
      <c r="IDB3290" s="385"/>
      <c r="IDC3290" s="385"/>
      <c r="IDD3290" s="385"/>
      <c r="IDE3290" s="385"/>
      <c r="IDF3290" s="385"/>
      <c r="IDG3290" s="385"/>
      <c r="IDH3290" s="385"/>
      <c r="IDI3290" s="385"/>
      <c r="IDJ3290" s="385"/>
      <c r="IDK3290" s="385"/>
      <c r="IDL3290" s="385"/>
      <c r="IDM3290" s="385"/>
      <c r="IDN3290" s="385"/>
      <c r="IDO3290" s="385"/>
      <c r="IDP3290" s="385"/>
      <c r="IDQ3290" s="385"/>
      <c r="IDR3290" s="385"/>
      <c r="IDS3290" s="385"/>
      <c r="IDT3290" s="385"/>
      <c r="IDU3290" s="385"/>
      <c r="IDV3290" s="385"/>
      <c r="IDW3290" s="385"/>
      <c r="IDX3290" s="385"/>
      <c r="IDY3290" s="385"/>
      <c r="IDZ3290" s="385"/>
      <c r="IEA3290" s="385"/>
      <c r="IEB3290" s="385"/>
      <c r="IEC3290" s="385"/>
      <c r="IED3290" s="385"/>
      <c r="IEE3290" s="385"/>
      <c r="IEF3290" s="385"/>
      <c r="IEG3290" s="385"/>
      <c r="IEH3290" s="385"/>
      <c r="IEI3290" s="385"/>
      <c r="IEJ3290" s="385"/>
      <c r="IEK3290" s="385"/>
      <c r="IEL3290" s="385"/>
      <c r="IEM3290" s="385"/>
      <c r="IEN3290" s="385"/>
      <c r="IEO3290" s="385"/>
      <c r="IEP3290" s="385"/>
      <c r="IEQ3290" s="385"/>
      <c r="IER3290" s="385"/>
      <c r="IES3290" s="385"/>
      <c r="IET3290" s="385"/>
      <c r="IEU3290" s="385"/>
      <c r="IEV3290" s="385"/>
      <c r="IEW3290" s="385"/>
      <c r="IEX3290" s="385"/>
      <c r="IEY3290" s="385"/>
      <c r="IEZ3290" s="385"/>
      <c r="IFA3290" s="385"/>
      <c r="IFB3290" s="385"/>
      <c r="IFC3290" s="385"/>
      <c r="IFD3290" s="385"/>
      <c r="IFE3290" s="385"/>
      <c r="IFF3290" s="385"/>
      <c r="IFG3290" s="385"/>
      <c r="IFH3290" s="385"/>
      <c r="IFI3290" s="385"/>
      <c r="IFJ3290" s="385"/>
      <c r="IFK3290" s="385"/>
      <c r="IFL3290" s="385"/>
      <c r="IFM3290" s="385"/>
      <c r="IFN3290" s="385"/>
      <c r="IFO3290" s="385"/>
      <c r="IFP3290" s="385"/>
      <c r="IFQ3290" s="385"/>
      <c r="IFR3290" s="385"/>
      <c r="IFS3290" s="385"/>
      <c r="IFT3290" s="385"/>
      <c r="IFU3290" s="385"/>
      <c r="IFV3290" s="385"/>
      <c r="IFW3290" s="385"/>
      <c r="IFX3290" s="385"/>
      <c r="IFY3290" s="385"/>
      <c r="IFZ3290" s="385"/>
      <c r="IGA3290" s="385"/>
      <c r="IGB3290" s="385"/>
      <c r="IGC3290" s="385"/>
      <c r="IGD3290" s="385"/>
      <c r="IGE3290" s="385"/>
      <c r="IGF3290" s="385"/>
      <c r="IGG3290" s="385"/>
      <c r="IGH3290" s="385"/>
      <c r="IGI3290" s="385"/>
      <c r="IGJ3290" s="385"/>
      <c r="IGK3290" s="385"/>
      <c r="IGL3290" s="385"/>
      <c r="IGM3290" s="385"/>
      <c r="IGN3290" s="385"/>
      <c r="IGO3290" s="385"/>
      <c r="IGP3290" s="385"/>
      <c r="IGQ3290" s="385"/>
      <c r="IGR3290" s="385"/>
      <c r="IGS3290" s="385"/>
      <c r="IGT3290" s="385"/>
      <c r="IGU3290" s="385"/>
      <c r="IGV3290" s="385"/>
      <c r="IGW3290" s="385"/>
      <c r="IGX3290" s="385"/>
      <c r="IGY3290" s="385"/>
      <c r="IGZ3290" s="385"/>
      <c r="IHA3290" s="385"/>
      <c r="IHB3290" s="385"/>
      <c r="IHC3290" s="385"/>
      <c r="IHD3290" s="385"/>
      <c r="IHE3290" s="385"/>
      <c r="IHF3290" s="385"/>
      <c r="IHG3290" s="385"/>
      <c r="IHH3290" s="385"/>
      <c r="IHI3290" s="385"/>
      <c r="IHJ3290" s="385"/>
      <c r="IHK3290" s="385"/>
      <c r="IHL3290" s="385"/>
      <c r="IHM3290" s="385"/>
      <c r="IHN3290" s="385"/>
      <c r="IHO3290" s="385"/>
      <c r="IHP3290" s="385"/>
      <c r="IHQ3290" s="385"/>
      <c r="IHR3290" s="385"/>
      <c r="IHS3290" s="385"/>
      <c r="IHT3290" s="385"/>
      <c r="IHU3290" s="385"/>
      <c r="IHV3290" s="385"/>
      <c r="IHW3290" s="385"/>
      <c r="IHX3290" s="385"/>
      <c r="IHY3290" s="385"/>
      <c r="IHZ3290" s="385"/>
      <c r="IIA3290" s="385"/>
      <c r="IIB3290" s="385"/>
      <c r="IIC3290" s="385"/>
      <c r="IID3290" s="385"/>
      <c r="IIE3290" s="385"/>
      <c r="IIF3290" s="385"/>
      <c r="IIG3290" s="385"/>
      <c r="IIH3290" s="385"/>
      <c r="III3290" s="385"/>
      <c r="IIJ3290" s="385"/>
      <c r="IIK3290" s="385"/>
      <c r="IIL3290" s="385"/>
      <c r="IIM3290" s="385"/>
      <c r="IIN3290" s="385"/>
      <c r="IIO3290" s="385"/>
      <c r="IIP3290" s="385"/>
      <c r="IIQ3290" s="385"/>
      <c r="IIR3290" s="385"/>
      <c r="IIS3290" s="385"/>
      <c r="IIT3290" s="385"/>
      <c r="IIU3290" s="385"/>
      <c r="IIV3290" s="385"/>
      <c r="IIW3290" s="385"/>
      <c r="IIX3290" s="385"/>
      <c r="IIY3290" s="385"/>
      <c r="IIZ3290" s="385"/>
      <c r="IJA3290" s="385"/>
      <c r="IJB3290" s="385"/>
      <c r="IJC3290" s="385"/>
      <c r="IJD3290" s="385"/>
      <c r="IJE3290" s="385"/>
      <c r="IJF3290" s="385"/>
      <c r="IJG3290" s="385"/>
      <c r="IJH3290" s="385"/>
      <c r="IJI3290" s="385"/>
      <c r="IJJ3290" s="385"/>
      <c r="IJK3290" s="385"/>
      <c r="IJL3290" s="385"/>
      <c r="IJM3290" s="385"/>
      <c r="IJN3290" s="385"/>
      <c r="IJO3290" s="385"/>
      <c r="IJP3290" s="385"/>
      <c r="IJQ3290" s="385"/>
      <c r="IJR3290" s="385"/>
      <c r="IJS3290" s="385"/>
      <c r="IJT3290" s="385"/>
      <c r="IJU3290" s="385"/>
      <c r="IJV3290" s="385"/>
      <c r="IJW3290" s="385"/>
      <c r="IJX3290" s="385"/>
      <c r="IJY3290" s="385"/>
      <c r="IJZ3290" s="385"/>
      <c r="IKA3290" s="385"/>
      <c r="IKB3290" s="385"/>
      <c r="IKC3290" s="385"/>
      <c r="IKD3290" s="385"/>
      <c r="IKE3290" s="385"/>
      <c r="IKF3290" s="385"/>
      <c r="IKG3290" s="385"/>
      <c r="IKH3290" s="385"/>
      <c r="IKI3290" s="385"/>
      <c r="IKJ3290" s="385"/>
      <c r="IKK3290" s="385"/>
      <c r="IKL3290" s="385"/>
      <c r="IKM3290" s="385"/>
      <c r="IKN3290" s="385"/>
      <c r="IKO3290" s="385"/>
      <c r="IKP3290" s="385"/>
      <c r="IKQ3290" s="385"/>
      <c r="IKR3290" s="385"/>
      <c r="IKS3290" s="385"/>
      <c r="IKT3290" s="385"/>
      <c r="IKU3290" s="385"/>
      <c r="IKV3290" s="385"/>
      <c r="IKW3290" s="385"/>
      <c r="IKX3290" s="385"/>
      <c r="IKY3290" s="385"/>
      <c r="IKZ3290" s="385"/>
      <c r="ILA3290" s="385"/>
      <c r="ILB3290" s="385"/>
      <c r="ILC3290" s="385"/>
      <c r="ILD3290" s="385"/>
      <c r="ILE3290" s="385"/>
      <c r="ILF3290" s="385"/>
      <c r="ILG3290" s="385"/>
      <c r="ILH3290" s="385"/>
      <c r="ILI3290" s="385"/>
      <c r="ILJ3290" s="385"/>
      <c r="ILK3290" s="385"/>
      <c r="ILL3290" s="385"/>
      <c r="ILM3290" s="385"/>
      <c r="ILN3290" s="385"/>
      <c r="ILO3290" s="385"/>
      <c r="ILP3290" s="385"/>
      <c r="ILQ3290" s="385"/>
      <c r="ILR3290" s="385"/>
      <c r="ILS3290" s="385"/>
      <c r="ILT3290" s="385"/>
      <c r="ILU3290" s="385"/>
      <c r="ILV3290" s="385"/>
      <c r="ILW3290" s="385"/>
      <c r="ILX3290" s="385"/>
      <c r="ILY3290" s="385"/>
      <c r="ILZ3290" s="385"/>
      <c r="IMA3290" s="385"/>
      <c r="IMB3290" s="385"/>
      <c r="IMC3290" s="385"/>
      <c r="IMD3290" s="385"/>
      <c r="IME3290" s="385"/>
      <c r="IMF3290" s="385"/>
      <c r="IMG3290" s="385"/>
      <c r="IMH3290" s="385"/>
      <c r="IMI3290" s="385"/>
      <c r="IMJ3290" s="385"/>
      <c r="IMK3290" s="385"/>
      <c r="IML3290" s="385"/>
      <c r="IMM3290" s="385"/>
      <c r="IMN3290" s="385"/>
      <c r="IMO3290" s="385"/>
      <c r="IMP3290" s="385"/>
      <c r="IMQ3290" s="385"/>
      <c r="IMR3290" s="385"/>
      <c r="IMS3290" s="385"/>
      <c r="IMT3290" s="385"/>
      <c r="IMU3290" s="385"/>
      <c r="IMV3290" s="385"/>
      <c r="IMW3290" s="385"/>
      <c r="IMX3290" s="385"/>
      <c r="IMY3290" s="385"/>
      <c r="IMZ3290" s="385"/>
      <c r="INA3290" s="385"/>
      <c r="INB3290" s="385"/>
      <c r="INC3290" s="385"/>
      <c r="IND3290" s="385"/>
      <c r="INE3290" s="385"/>
      <c r="INF3290" s="385"/>
      <c r="ING3290" s="385"/>
      <c r="INH3290" s="385"/>
      <c r="INI3290" s="385"/>
      <c r="INJ3290" s="385"/>
      <c r="INK3290" s="385"/>
      <c r="INL3290" s="385"/>
      <c r="INM3290" s="385"/>
      <c r="INN3290" s="385"/>
      <c r="INO3290" s="385"/>
      <c r="INP3290" s="385"/>
      <c r="INQ3290" s="385"/>
      <c r="INR3290" s="385"/>
      <c r="INS3290" s="385"/>
      <c r="INT3290" s="385"/>
      <c r="INU3290" s="385"/>
      <c r="INV3290" s="385"/>
      <c r="INW3290" s="385"/>
      <c r="INX3290" s="385"/>
      <c r="INY3290" s="385"/>
      <c r="INZ3290" s="385"/>
      <c r="IOA3290" s="385"/>
      <c r="IOB3290" s="385"/>
      <c r="IOC3290" s="385"/>
      <c r="IOD3290" s="385"/>
      <c r="IOE3290" s="385"/>
      <c r="IOF3290" s="385"/>
      <c r="IOG3290" s="385"/>
      <c r="IOH3290" s="385"/>
      <c r="IOI3290" s="385"/>
      <c r="IOJ3290" s="385"/>
      <c r="IOK3290" s="385"/>
      <c r="IOL3290" s="385"/>
      <c r="IOM3290" s="385"/>
      <c r="ION3290" s="385"/>
      <c r="IOO3290" s="385"/>
      <c r="IOP3290" s="385"/>
      <c r="IOQ3290" s="385"/>
      <c r="IOR3290" s="385"/>
      <c r="IOS3290" s="385"/>
      <c r="IOT3290" s="385"/>
      <c r="IOU3290" s="385"/>
      <c r="IOV3290" s="385"/>
      <c r="IOW3290" s="385"/>
      <c r="IOX3290" s="385"/>
      <c r="IOY3290" s="385"/>
      <c r="IOZ3290" s="385"/>
      <c r="IPA3290" s="385"/>
      <c r="IPB3290" s="385"/>
      <c r="IPC3290" s="385"/>
      <c r="IPD3290" s="385"/>
      <c r="IPE3290" s="385"/>
      <c r="IPF3290" s="385"/>
      <c r="IPG3290" s="385"/>
      <c r="IPH3290" s="385"/>
      <c r="IPI3290" s="385"/>
      <c r="IPJ3290" s="385"/>
      <c r="IPK3290" s="385"/>
      <c r="IPL3290" s="385"/>
      <c r="IPM3290" s="385"/>
      <c r="IPN3290" s="385"/>
      <c r="IPO3290" s="385"/>
      <c r="IPP3290" s="385"/>
      <c r="IPQ3290" s="385"/>
      <c r="IPR3290" s="385"/>
      <c r="IPS3290" s="385"/>
      <c r="IPT3290" s="385"/>
      <c r="IPU3290" s="385"/>
      <c r="IPV3290" s="385"/>
      <c r="IPW3290" s="385"/>
      <c r="IPX3290" s="385"/>
      <c r="IPY3290" s="385"/>
      <c r="IPZ3290" s="385"/>
      <c r="IQA3290" s="385"/>
      <c r="IQB3290" s="385"/>
      <c r="IQC3290" s="385"/>
      <c r="IQD3290" s="385"/>
      <c r="IQE3290" s="385"/>
      <c r="IQF3290" s="385"/>
      <c r="IQG3290" s="385"/>
      <c r="IQH3290" s="385"/>
      <c r="IQI3290" s="385"/>
      <c r="IQJ3290" s="385"/>
      <c r="IQK3290" s="385"/>
      <c r="IQL3290" s="385"/>
      <c r="IQM3290" s="385"/>
      <c r="IQN3290" s="385"/>
      <c r="IQO3290" s="385"/>
      <c r="IQP3290" s="385"/>
      <c r="IQQ3290" s="385"/>
      <c r="IQR3290" s="385"/>
      <c r="IQS3290" s="385"/>
      <c r="IQT3290" s="385"/>
      <c r="IQU3290" s="385"/>
      <c r="IQV3290" s="385"/>
      <c r="IQW3290" s="385"/>
      <c r="IQX3290" s="385"/>
      <c r="IQY3290" s="385"/>
      <c r="IQZ3290" s="385"/>
      <c r="IRA3290" s="385"/>
      <c r="IRB3290" s="385"/>
      <c r="IRC3290" s="385"/>
      <c r="IRD3290" s="385"/>
      <c r="IRE3290" s="385"/>
      <c r="IRF3290" s="385"/>
      <c r="IRG3290" s="385"/>
      <c r="IRH3290" s="385"/>
      <c r="IRI3290" s="385"/>
      <c r="IRJ3290" s="385"/>
      <c r="IRK3290" s="385"/>
      <c r="IRL3290" s="385"/>
      <c r="IRM3290" s="385"/>
      <c r="IRN3290" s="385"/>
      <c r="IRO3290" s="385"/>
      <c r="IRP3290" s="385"/>
      <c r="IRQ3290" s="385"/>
      <c r="IRR3290" s="385"/>
      <c r="IRS3290" s="385"/>
      <c r="IRT3290" s="385"/>
      <c r="IRU3290" s="385"/>
      <c r="IRV3290" s="385"/>
      <c r="IRW3290" s="385"/>
      <c r="IRX3290" s="385"/>
      <c r="IRY3290" s="385"/>
      <c r="IRZ3290" s="385"/>
      <c r="ISA3290" s="385"/>
      <c r="ISB3290" s="385"/>
      <c r="ISC3290" s="385"/>
      <c r="ISD3290" s="385"/>
      <c r="ISE3290" s="385"/>
      <c r="ISF3290" s="385"/>
      <c r="ISG3290" s="385"/>
      <c r="ISH3290" s="385"/>
      <c r="ISI3290" s="385"/>
      <c r="ISJ3290" s="385"/>
      <c r="ISK3290" s="385"/>
      <c r="ISL3290" s="385"/>
      <c r="ISM3290" s="385"/>
      <c r="ISN3290" s="385"/>
      <c r="ISO3290" s="385"/>
      <c r="ISP3290" s="385"/>
      <c r="ISQ3290" s="385"/>
      <c r="ISR3290" s="385"/>
      <c r="ISS3290" s="385"/>
      <c r="IST3290" s="385"/>
      <c r="ISU3290" s="385"/>
      <c r="ISV3290" s="385"/>
      <c r="ISW3290" s="385"/>
      <c r="ISX3290" s="385"/>
      <c r="ISY3290" s="385"/>
      <c r="ISZ3290" s="385"/>
      <c r="ITA3290" s="385"/>
      <c r="ITB3290" s="385"/>
      <c r="ITC3290" s="385"/>
      <c r="ITD3290" s="385"/>
      <c r="ITE3290" s="385"/>
      <c r="ITF3290" s="385"/>
      <c r="ITG3290" s="385"/>
      <c r="ITH3290" s="385"/>
      <c r="ITI3290" s="385"/>
      <c r="ITJ3290" s="385"/>
      <c r="ITK3290" s="385"/>
      <c r="ITL3290" s="385"/>
      <c r="ITM3290" s="385"/>
      <c r="ITN3290" s="385"/>
      <c r="ITO3290" s="385"/>
      <c r="ITP3290" s="385"/>
      <c r="ITQ3290" s="385"/>
      <c r="ITR3290" s="385"/>
      <c r="ITS3290" s="385"/>
      <c r="ITT3290" s="385"/>
      <c r="ITU3290" s="385"/>
      <c r="ITV3290" s="385"/>
      <c r="ITW3290" s="385"/>
      <c r="ITX3290" s="385"/>
      <c r="ITY3290" s="385"/>
      <c r="ITZ3290" s="385"/>
      <c r="IUA3290" s="385"/>
      <c r="IUB3290" s="385"/>
      <c r="IUC3290" s="385"/>
      <c r="IUD3290" s="385"/>
      <c r="IUE3290" s="385"/>
      <c r="IUF3290" s="385"/>
      <c r="IUG3290" s="385"/>
      <c r="IUH3290" s="385"/>
      <c r="IUI3290" s="385"/>
      <c r="IUJ3290" s="385"/>
      <c r="IUK3290" s="385"/>
      <c r="IUL3290" s="385"/>
      <c r="IUM3290" s="385"/>
      <c r="IUN3290" s="385"/>
      <c r="IUO3290" s="385"/>
      <c r="IUP3290" s="385"/>
      <c r="IUQ3290" s="385"/>
      <c r="IUR3290" s="385"/>
      <c r="IUS3290" s="385"/>
      <c r="IUT3290" s="385"/>
      <c r="IUU3290" s="385"/>
      <c r="IUV3290" s="385"/>
      <c r="IUW3290" s="385"/>
      <c r="IUX3290" s="385"/>
      <c r="IUY3290" s="385"/>
      <c r="IUZ3290" s="385"/>
      <c r="IVA3290" s="385"/>
      <c r="IVB3290" s="385"/>
      <c r="IVC3290" s="385"/>
      <c r="IVD3290" s="385"/>
      <c r="IVE3290" s="385"/>
      <c r="IVF3290" s="385"/>
      <c r="IVG3290" s="385"/>
      <c r="IVH3290" s="385"/>
      <c r="IVI3290" s="385"/>
      <c r="IVJ3290" s="385"/>
      <c r="IVK3290" s="385"/>
      <c r="IVL3290" s="385"/>
      <c r="IVM3290" s="385"/>
      <c r="IVN3290" s="385"/>
      <c r="IVO3290" s="385"/>
      <c r="IVP3290" s="385"/>
      <c r="IVQ3290" s="385"/>
      <c r="IVR3290" s="385"/>
      <c r="IVS3290" s="385"/>
      <c r="IVT3290" s="385"/>
      <c r="IVU3290" s="385"/>
      <c r="IVV3290" s="385"/>
      <c r="IVW3290" s="385"/>
      <c r="IVX3290" s="385"/>
      <c r="IVY3290" s="385"/>
      <c r="IVZ3290" s="385"/>
      <c r="IWA3290" s="385"/>
      <c r="IWB3290" s="385"/>
      <c r="IWC3290" s="385"/>
      <c r="IWD3290" s="385"/>
      <c r="IWE3290" s="385"/>
      <c r="IWF3290" s="385"/>
      <c r="IWG3290" s="385"/>
      <c r="IWH3290" s="385"/>
      <c r="IWI3290" s="385"/>
      <c r="IWJ3290" s="385"/>
      <c r="IWK3290" s="385"/>
      <c r="IWL3290" s="385"/>
      <c r="IWM3290" s="385"/>
      <c r="IWN3290" s="385"/>
      <c r="IWO3290" s="385"/>
      <c r="IWP3290" s="385"/>
      <c r="IWQ3290" s="385"/>
      <c r="IWR3290" s="385"/>
      <c r="IWS3290" s="385"/>
      <c r="IWT3290" s="385"/>
      <c r="IWU3290" s="385"/>
      <c r="IWV3290" s="385"/>
      <c r="IWW3290" s="385"/>
      <c r="IWX3290" s="385"/>
      <c r="IWY3290" s="385"/>
      <c r="IWZ3290" s="385"/>
      <c r="IXA3290" s="385"/>
      <c r="IXB3290" s="385"/>
      <c r="IXC3290" s="385"/>
      <c r="IXD3290" s="385"/>
      <c r="IXE3290" s="385"/>
      <c r="IXF3290" s="385"/>
      <c r="IXG3290" s="385"/>
      <c r="IXH3290" s="385"/>
      <c r="IXI3290" s="385"/>
      <c r="IXJ3290" s="385"/>
      <c r="IXK3290" s="385"/>
      <c r="IXL3290" s="385"/>
      <c r="IXM3290" s="385"/>
      <c r="IXN3290" s="385"/>
      <c r="IXO3290" s="385"/>
      <c r="IXP3290" s="385"/>
      <c r="IXQ3290" s="385"/>
      <c r="IXR3290" s="385"/>
      <c r="IXS3290" s="385"/>
      <c r="IXT3290" s="385"/>
      <c r="IXU3290" s="385"/>
      <c r="IXV3290" s="385"/>
      <c r="IXW3290" s="385"/>
      <c r="IXX3290" s="385"/>
      <c r="IXY3290" s="385"/>
      <c r="IXZ3290" s="385"/>
      <c r="IYA3290" s="385"/>
      <c r="IYB3290" s="385"/>
      <c r="IYC3290" s="385"/>
      <c r="IYD3290" s="385"/>
      <c r="IYE3290" s="385"/>
      <c r="IYF3290" s="385"/>
      <c r="IYG3290" s="385"/>
      <c r="IYH3290" s="385"/>
      <c r="IYI3290" s="385"/>
      <c r="IYJ3290" s="385"/>
      <c r="IYK3290" s="385"/>
      <c r="IYL3290" s="385"/>
      <c r="IYM3290" s="385"/>
      <c r="IYN3290" s="385"/>
      <c r="IYO3290" s="385"/>
      <c r="IYP3290" s="385"/>
      <c r="IYQ3290" s="385"/>
      <c r="IYR3290" s="385"/>
      <c r="IYS3290" s="385"/>
      <c r="IYT3290" s="385"/>
      <c r="IYU3290" s="385"/>
      <c r="IYV3290" s="385"/>
      <c r="IYW3290" s="385"/>
      <c r="IYX3290" s="385"/>
      <c r="IYY3290" s="385"/>
      <c r="IYZ3290" s="385"/>
      <c r="IZA3290" s="385"/>
      <c r="IZB3290" s="385"/>
      <c r="IZC3290" s="385"/>
      <c r="IZD3290" s="385"/>
      <c r="IZE3290" s="385"/>
      <c r="IZF3290" s="385"/>
      <c r="IZG3290" s="385"/>
      <c r="IZH3290" s="385"/>
      <c r="IZI3290" s="385"/>
      <c r="IZJ3290" s="385"/>
      <c r="IZK3290" s="385"/>
      <c r="IZL3290" s="385"/>
      <c r="IZM3290" s="385"/>
      <c r="IZN3290" s="385"/>
      <c r="IZO3290" s="385"/>
      <c r="IZP3290" s="385"/>
      <c r="IZQ3290" s="385"/>
      <c r="IZR3290" s="385"/>
      <c r="IZS3290" s="385"/>
      <c r="IZT3290" s="385"/>
      <c r="IZU3290" s="385"/>
      <c r="IZV3290" s="385"/>
      <c r="IZW3290" s="385"/>
      <c r="IZX3290" s="385"/>
      <c r="IZY3290" s="385"/>
      <c r="IZZ3290" s="385"/>
      <c r="JAA3290" s="385"/>
      <c r="JAB3290" s="385"/>
      <c r="JAC3290" s="385"/>
      <c r="JAD3290" s="385"/>
      <c r="JAE3290" s="385"/>
      <c r="JAF3290" s="385"/>
      <c r="JAG3290" s="385"/>
      <c r="JAH3290" s="385"/>
      <c r="JAI3290" s="385"/>
      <c r="JAJ3290" s="385"/>
      <c r="JAK3290" s="385"/>
      <c r="JAL3290" s="385"/>
      <c r="JAM3290" s="385"/>
      <c r="JAN3290" s="385"/>
      <c r="JAO3290" s="385"/>
      <c r="JAP3290" s="385"/>
      <c r="JAQ3290" s="385"/>
      <c r="JAR3290" s="385"/>
      <c r="JAS3290" s="385"/>
      <c r="JAT3290" s="385"/>
      <c r="JAU3290" s="385"/>
      <c r="JAV3290" s="385"/>
      <c r="JAW3290" s="385"/>
      <c r="JAX3290" s="385"/>
      <c r="JAY3290" s="385"/>
      <c r="JAZ3290" s="385"/>
      <c r="JBA3290" s="385"/>
      <c r="JBB3290" s="385"/>
      <c r="JBC3290" s="385"/>
      <c r="JBD3290" s="385"/>
      <c r="JBE3290" s="385"/>
      <c r="JBF3290" s="385"/>
      <c r="JBG3290" s="385"/>
      <c r="JBH3290" s="385"/>
      <c r="JBI3290" s="385"/>
      <c r="JBJ3290" s="385"/>
      <c r="JBK3290" s="385"/>
      <c r="JBL3290" s="385"/>
      <c r="JBM3290" s="385"/>
      <c r="JBN3290" s="385"/>
      <c r="JBO3290" s="385"/>
      <c r="JBP3290" s="385"/>
      <c r="JBQ3290" s="385"/>
      <c r="JBR3290" s="385"/>
      <c r="JBS3290" s="385"/>
      <c r="JBT3290" s="385"/>
      <c r="JBU3290" s="385"/>
      <c r="JBV3290" s="385"/>
      <c r="JBW3290" s="385"/>
      <c r="JBX3290" s="385"/>
      <c r="JBY3290" s="385"/>
      <c r="JBZ3290" s="385"/>
      <c r="JCA3290" s="385"/>
      <c r="JCB3290" s="385"/>
      <c r="JCC3290" s="385"/>
      <c r="JCD3290" s="385"/>
      <c r="JCE3290" s="385"/>
      <c r="JCF3290" s="385"/>
      <c r="JCG3290" s="385"/>
      <c r="JCH3290" s="385"/>
      <c r="JCI3290" s="385"/>
      <c r="JCJ3290" s="385"/>
      <c r="JCK3290" s="385"/>
      <c r="JCL3290" s="385"/>
      <c r="JCM3290" s="385"/>
      <c r="JCN3290" s="385"/>
      <c r="JCO3290" s="385"/>
      <c r="JCP3290" s="385"/>
      <c r="JCQ3290" s="385"/>
      <c r="JCR3290" s="385"/>
      <c r="JCS3290" s="385"/>
      <c r="JCT3290" s="385"/>
      <c r="JCU3290" s="385"/>
      <c r="JCV3290" s="385"/>
      <c r="JCW3290" s="385"/>
      <c r="JCX3290" s="385"/>
      <c r="JCY3290" s="385"/>
      <c r="JCZ3290" s="385"/>
      <c r="JDA3290" s="385"/>
      <c r="JDB3290" s="385"/>
      <c r="JDC3290" s="385"/>
      <c r="JDD3290" s="385"/>
      <c r="JDE3290" s="385"/>
      <c r="JDF3290" s="385"/>
      <c r="JDG3290" s="385"/>
      <c r="JDH3290" s="385"/>
      <c r="JDI3290" s="385"/>
      <c r="JDJ3290" s="385"/>
      <c r="JDK3290" s="385"/>
      <c r="JDL3290" s="385"/>
      <c r="JDM3290" s="385"/>
      <c r="JDN3290" s="385"/>
      <c r="JDO3290" s="385"/>
      <c r="JDP3290" s="385"/>
      <c r="JDQ3290" s="385"/>
      <c r="JDR3290" s="385"/>
      <c r="JDS3290" s="385"/>
      <c r="JDT3290" s="385"/>
      <c r="JDU3290" s="385"/>
      <c r="JDV3290" s="385"/>
      <c r="JDW3290" s="385"/>
      <c r="JDX3290" s="385"/>
      <c r="JDY3290" s="385"/>
      <c r="JDZ3290" s="385"/>
      <c r="JEA3290" s="385"/>
      <c r="JEB3290" s="385"/>
      <c r="JEC3290" s="385"/>
      <c r="JED3290" s="385"/>
      <c r="JEE3290" s="385"/>
      <c r="JEF3290" s="385"/>
      <c r="JEG3290" s="385"/>
      <c r="JEH3290" s="385"/>
      <c r="JEI3290" s="385"/>
      <c r="JEJ3290" s="385"/>
      <c r="JEK3290" s="385"/>
      <c r="JEL3290" s="385"/>
      <c r="JEM3290" s="385"/>
      <c r="JEN3290" s="385"/>
      <c r="JEO3290" s="385"/>
      <c r="JEP3290" s="385"/>
      <c r="JEQ3290" s="385"/>
      <c r="JER3290" s="385"/>
      <c r="JES3290" s="385"/>
      <c r="JET3290" s="385"/>
      <c r="JEU3290" s="385"/>
      <c r="JEV3290" s="385"/>
      <c r="JEW3290" s="385"/>
      <c r="JEX3290" s="385"/>
      <c r="JEY3290" s="385"/>
      <c r="JEZ3290" s="385"/>
      <c r="JFA3290" s="385"/>
      <c r="JFB3290" s="385"/>
      <c r="JFC3290" s="385"/>
      <c r="JFD3290" s="385"/>
      <c r="JFE3290" s="385"/>
      <c r="JFF3290" s="385"/>
      <c r="JFG3290" s="385"/>
      <c r="JFH3290" s="385"/>
      <c r="JFI3290" s="385"/>
      <c r="JFJ3290" s="385"/>
      <c r="JFK3290" s="385"/>
      <c r="JFL3290" s="385"/>
      <c r="JFM3290" s="385"/>
      <c r="JFN3290" s="385"/>
      <c r="JFO3290" s="385"/>
      <c r="JFP3290" s="385"/>
      <c r="JFQ3290" s="385"/>
      <c r="JFR3290" s="385"/>
      <c r="JFS3290" s="385"/>
      <c r="JFT3290" s="385"/>
      <c r="JFU3290" s="385"/>
      <c r="JFV3290" s="385"/>
      <c r="JFW3290" s="385"/>
      <c r="JFX3290" s="385"/>
      <c r="JFY3290" s="385"/>
      <c r="JFZ3290" s="385"/>
      <c r="JGA3290" s="385"/>
      <c r="JGB3290" s="385"/>
      <c r="JGC3290" s="385"/>
      <c r="JGD3290" s="385"/>
      <c r="JGE3290" s="385"/>
      <c r="JGF3290" s="385"/>
      <c r="JGG3290" s="385"/>
      <c r="JGH3290" s="385"/>
      <c r="JGI3290" s="385"/>
      <c r="JGJ3290" s="385"/>
      <c r="JGK3290" s="385"/>
      <c r="JGL3290" s="385"/>
      <c r="JGM3290" s="385"/>
      <c r="JGN3290" s="385"/>
      <c r="JGO3290" s="385"/>
      <c r="JGP3290" s="385"/>
      <c r="JGQ3290" s="385"/>
      <c r="JGR3290" s="385"/>
      <c r="JGS3290" s="385"/>
      <c r="JGT3290" s="385"/>
      <c r="JGU3290" s="385"/>
      <c r="JGV3290" s="385"/>
      <c r="JGW3290" s="385"/>
      <c r="JGX3290" s="385"/>
      <c r="JGY3290" s="385"/>
      <c r="JGZ3290" s="385"/>
      <c r="JHA3290" s="385"/>
      <c r="JHB3290" s="385"/>
      <c r="JHC3290" s="385"/>
      <c r="JHD3290" s="385"/>
      <c r="JHE3290" s="385"/>
      <c r="JHF3290" s="385"/>
      <c r="JHG3290" s="385"/>
      <c r="JHH3290" s="385"/>
      <c r="JHI3290" s="385"/>
      <c r="JHJ3290" s="385"/>
      <c r="JHK3290" s="385"/>
      <c r="JHL3290" s="385"/>
      <c r="JHM3290" s="385"/>
      <c r="JHN3290" s="385"/>
      <c r="JHO3290" s="385"/>
      <c r="JHP3290" s="385"/>
      <c r="JHQ3290" s="385"/>
      <c r="JHR3290" s="385"/>
      <c r="JHS3290" s="385"/>
      <c r="JHT3290" s="385"/>
      <c r="JHU3290" s="385"/>
      <c r="JHV3290" s="385"/>
      <c r="JHW3290" s="385"/>
      <c r="JHX3290" s="385"/>
      <c r="JHY3290" s="385"/>
      <c r="JHZ3290" s="385"/>
      <c r="JIA3290" s="385"/>
      <c r="JIB3290" s="385"/>
      <c r="JIC3290" s="385"/>
      <c r="JID3290" s="385"/>
      <c r="JIE3290" s="385"/>
      <c r="JIF3290" s="385"/>
      <c r="JIG3290" s="385"/>
      <c r="JIH3290" s="385"/>
      <c r="JII3290" s="385"/>
      <c r="JIJ3290" s="385"/>
      <c r="JIK3290" s="385"/>
      <c r="JIL3290" s="385"/>
      <c r="JIM3290" s="385"/>
      <c r="JIN3290" s="385"/>
      <c r="JIO3290" s="385"/>
      <c r="JIP3290" s="385"/>
      <c r="JIQ3290" s="385"/>
      <c r="JIR3290" s="385"/>
      <c r="JIS3290" s="385"/>
      <c r="JIT3290" s="385"/>
      <c r="JIU3290" s="385"/>
      <c r="JIV3290" s="385"/>
      <c r="JIW3290" s="385"/>
      <c r="JIX3290" s="385"/>
      <c r="JIY3290" s="385"/>
      <c r="JIZ3290" s="385"/>
      <c r="JJA3290" s="385"/>
      <c r="JJB3290" s="385"/>
      <c r="JJC3290" s="385"/>
      <c r="JJD3290" s="385"/>
      <c r="JJE3290" s="385"/>
      <c r="JJF3290" s="385"/>
      <c r="JJG3290" s="385"/>
      <c r="JJH3290" s="385"/>
      <c r="JJI3290" s="385"/>
      <c r="JJJ3290" s="385"/>
      <c r="JJK3290" s="385"/>
      <c r="JJL3290" s="385"/>
      <c r="JJM3290" s="385"/>
      <c r="JJN3290" s="385"/>
      <c r="JJO3290" s="385"/>
      <c r="JJP3290" s="385"/>
      <c r="JJQ3290" s="385"/>
      <c r="JJR3290" s="385"/>
      <c r="JJS3290" s="385"/>
      <c r="JJT3290" s="385"/>
      <c r="JJU3290" s="385"/>
      <c r="JJV3290" s="385"/>
      <c r="JJW3290" s="385"/>
      <c r="JJX3290" s="385"/>
      <c r="JJY3290" s="385"/>
      <c r="JJZ3290" s="385"/>
      <c r="JKA3290" s="385"/>
      <c r="JKB3290" s="385"/>
      <c r="JKC3290" s="385"/>
      <c r="JKD3290" s="385"/>
      <c r="JKE3290" s="385"/>
      <c r="JKF3290" s="385"/>
      <c r="JKG3290" s="385"/>
      <c r="JKH3290" s="385"/>
      <c r="JKI3290" s="385"/>
      <c r="JKJ3290" s="385"/>
      <c r="JKK3290" s="385"/>
      <c r="JKL3290" s="385"/>
      <c r="JKM3290" s="385"/>
      <c r="JKN3290" s="385"/>
      <c r="JKO3290" s="385"/>
      <c r="JKP3290" s="385"/>
      <c r="JKQ3290" s="385"/>
      <c r="JKR3290" s="385"/>
      <c r="JKS3290" s="385"/>
      <c r="JKT3290" s="385"/>
      <c r="JKU3290" s="385"/>
      <c r="JKV3290" s="385"/>
      <c r="JKW3290" s="385"/>
      <c r="JKX3290" s="385"/>
      <c r="JKY3290" s="385"/>
      <c r="JKZ3290" s="385"/>
      <c r="JLA3290" s="385"/>
      <c r="JLB3290" s="385"/>
      <c r="JLC3290" s="385"/>
      <c r="JLD3290" s="385"/>
      <c r="JLE3290" s="385"/>
      <c r="JLF3290" s="385"/>
      <c r="JLG3290" s="385"/>
      <c r="JLH3290" s="385"/>
      <c r="JLI3290" s="385"/>
      <c r="JLJ3290" s="385"/>
      <c r="JLK3290" s="385"/>
      <c r="JLL3290" s="385"/>
      <c r="JLM3290" s="385"/>
      <c r="JLN3290" s="385"/>
      <c r="JLO3290" s="385"/>
      <c r="JLP3290" s="385"/>
      <c r="JLQ3290" s="385"/>
      <c r="JLR3290" s="385"/>
      <c r="JLS3290" s="385"/>
      <c r="JLT3290" s="385"/>
      <c r="JLU3290" s="385"/>
      <c r="JLV3290" s="385"/>
      <c r="JLW3290" s="385"/>
      <c r="JLX3290" s="385"/>
      <c r="JLY3290" s="385"/>
      <c r="JLZ3290" s="385"/>
      <c r="JMA3290" s="385"/>
      <c r="JMB3290" s="385"/>
      <c r="JMC3290" s="385"/>
      <c r="JMD3290" s="385"/>
      <c r="JME3290" s="385"/>
      <c r="JMF3290" s="385"/>
      <c r="JMG3290" s="385"/>
      <c r="JMH3290" s="385"/>
      <c r="JMI3290" s="385"/>
      <c r="JMJ3290" s="385"/>
      <c r="JMK3290" s="385"/>
      <c r="JML3290" s="385"/>
      <c r="JMM3290" s="385"/>
      <c r="JMN3290" s="385"/>
      <c r="JMO3290" s="385"/>
      <c r="JMP3290" s="385"/>
      <c r="JMQ3290" s="385"/>
      <c r="JMR3290" s="385"/>
      <c r="JMS3290" s="385"/>
      <c r="JMT3290" s="385"/>
      <c r="JMU3290" s="385"/>
      <c r="JMV3290" s="385"/>
      <c r="JMW3290" s="385"/>
      <c r="JMX3290" s="385"/>
      <c r="JMY3290" s="385"/>
      <c r="JMZ3290" s="385"/>
      <c r="JNA3290" s="385"/>
      <c r="JNB3290" s="385"/>
      <c r="JNC3290" s="385"/>
      <c r="JND3290" s="385"/>
      <c r="JNE3290" s="385"/>
      <c r="JNF3290" s="385"/>
      <c r="JNG3290" s="385"/>
      <c r="JNH3290" s="385"/>
      <c r="JNI3290" s="385"/>
      <c r="JNJ3290" s="385"/>
      <c r="JNK3290" s="385"/>
      <c r="JNL3290" s="385"/>
      <c r="JNM3290" s="385"/>
      <c r="JNN3290" s="385"/>
      <c r="JNO3290" s="385"/>
      <c r="JNP3290" s="385"/>
      <c r="JNQ3290" s="385"/>
      <c r="JNR3290" s="385"/>
      <c r="JNS3290" s="385"/>
      <c r="JNT3290" s="385"/>
      <c r="JNU3290" s="385"/>
      <c r="JNV3290" s="385"/>
      <c r="JNW3290" s="385"/>
      <c r="JNX3290" s="385"/>
      <c r="JNY3290" s="385"/>
      <c r="JNZ3290" s="385"/>
      <c r="JOA3290" s="385"/>
      <c r="JOB3290" s="385"/>
      <c r="JOC3290" s="385"/>
      <c r="JOD3290" s="385"/>
      <c r="JOE3290" s="385"/>
      <c r="JOF3290" s="385"/>
      <c r="JOG3290" s="385"/>
      <c r="JOH3290" s="385"/>
      <c r="JOI3290" s="385"/>
      <c r="JOJ3290" s="385"/>
      <c r="JOK3290" s="385"/>
      <c r="JOL3290" s="385"/>
      <c r="JOM3290" s="385"/>
      <c r="JON3290" s="385"/>
      <c r="JOO3290" s="385"/>
      <c r="JOP3290" s="385"/>
      <c r="JOQ3290" s="385"/>
      <c r="JOR3290" s="385"/>
      <c r="JOS3290" s="385"/>
      <c r="JOT3290" s="385"/>
      <c r="JOU3290" s="385"/>
      <c r="JOV3290" s="385"/>
      <c r="JOW3290" s="385"/>
      <c r="JOX3290" s="385"/>
      <c r="JOY3290" s="385"/>
      <c r="JOZ3290" s="385"/>
      <c r="JPA3290" s="385"/>
      <c r="JPB3290" s="385"/>
      <c r="JPC3290" s="385"/>
      <c r="JPD3290" s="385"/>
      <c r="JPE3290" s="385"/>
      <c r="JPF3290" s="385"/>
      <c r="JPG3290" s="385"/>
      <c r="JPH3290" s="385"/>
      <c r="JPI3290" s="385"/>
      <c r="JPJ3290" s="385"/>
      <c r="JPK3290" s="385"/>
      <c r="JPL3290" s="385"/>
      <c r="JPM3290" s="385"/>
      <c r="JPN3290" s="385"/>
      <c r="JPO3290" s="385"/>
      <c r="JPP3290" s="385"/>
      <c r="JPQ3290" s="385"/>
      <c r="JPR3290" s="385"/>
      <c r="JPS3290" s="385"/>
      <c r="JPT3290" s="385"/>
      <c r="JPU3290" s="385"/>
      <c r="JPV3290" s="385"/>
      <c r="JPW3290" s="385"/>
      <c r="JPX3290" s="385"/>
      <c r="JPY3290" s="385"/>
      <c r="JPZ3290" s="385"/>
      <c r="JQA3290" s="385"/>
      <c r="JQB3290" s="385"/>
      <c r="JQC3290" s="385"/>
      <c r="JQD3290" s="385"/>
      <c r="JQE3290" s="385"/>
      <c r="JQF3290" s="385"/>
      <c r="JQG3290" s="385"/>
      <c r="JQH3290" s="385"/>
      <c r="JQI3290" s="385"/>
      <c r="JQJ3290" s="385"/>
      <c r="JQK3290" s="385"/>
      <c r="JQL3290" s="385"/>
      <c r="JQM3290" s="385"/>
      <c r="JQN3290" s="385"/>
      <c r="JQO3290" s="385"/>
      <c r="JQP3290" s="385"/>
      <c r="JQQ3290" s="385"/>
      <c r="JQR3290" s="385"/>
      <c r="JQS3290" s="385"/>
      <c r="JQT3290" s="385"/>
      <c r="JQU3290" s="385"/>
      <c r="JQV3290" s="385"/>
      <c r="JQW3290" s="385"/>
      <c r="JQX3290" s="385"/>
      <c r="JQY3290" s="385"/>
      <c r="JQZ3290" s="385"/>
      <c r="JRA3290" s="385"/>
      <c r="JRB3290" s="385"/>
      <c r="JRC3290" s="385"/>
      <c r="JRD3290" s="385"/>
      <c r="JRE3290" s="385"/>
      <c r="JRF3290" s="385"/>
      <c r="JRG3290" s="385"/>
      <c r="JRH3290" s="385"/>
      <c r="JRI3290" s="385"/>
      <c r="JRJ3290" s="385"/>
      <c r="JRK3290" s="385"/>
      <c r="JRL3290" s="385"/>
      <c r="JRM3290" s="385"/>
      <c r="JRN3290" s="385"/>
      <c r="JRO3290" s="385"/>
      <c r="JRP3290" s="385"/>
      <c r="JRQ3290" s="385"/>
      <c r="JRR3290" s="385"/>
      <c r="JRS3290" s="385"/>
      <c r="JRT3290" s="385"/>
      <c r="JRU3290" s="385"/>
      <c r="JRV3290" s="385"/>
      <c r="JRW3290" s="385"/>
      <c r="JRX3290" s="385"/>
      <c r="JRY3290" s="385"/>
      <c r="JRZ3290" s="385"/>
      <c r="JSA3290" s="385"/>
      <c r="JSB3290" s="385"/>
      <c r="JSC3290" s="385"/>
      <c r="JSD3290" s="385"/>
      <c r="JSE3290" s="385"/>
      <c r="JSF3290" s="385"/>
      <c r="JSG3290" s="385"/>
      <c r="JSH3290" s="385"/>
      <c r="JSI3290" s="385"/>
      <c r="JSJ3290" s="385"/>
      <c r="JSK3290" s="385"/>
      <c r="JSL3290" s="385"/>
      <c r="JSM3290" s="385"/>
      <c r="JSN3290" s="385"/>
      <c r="JSO3290" s="385"/>
      <c r="JSP3290" s="385"/>
      <c r="JSQ3290" s="385"/>
      <c r="JSR3290" s="385"/>
      <c r="JSS3290" s="385"/>
      <c r="JST3290" s="385"/>
      <c r="JSU3290" s="385"/>
      <c r="JSV3290" s="385"/>
      <c r="JSW3290" s="385"/>
      <c r="JSX3290" s="385"/>
      <c r="JSY3290" s="385"/>
      <c r="JSZ3290" s="385"/>
      <c r="JTA3290" s="385"/>
      <c r="JTB3290" s="385"/>
      <c r="JTC3290" s="385"/>
      <c r="JTD3290" s="385"/>
      <c r="JTE3290" s="385"/>
      <c r="JTF3290" s="385"/>
      <c r="JTG3290" s="385"/>
      <c r="JTH3290" s="385"/>
      <c r="JTI3290" s="385"/>
      <c r="JTJ3290" s="385"/>
      <c r="JTK3290" s="385"/>
      <c r="JTL3290" s="385"/>
      <c r="JTM3290" s="385"/>
      <c r="JTN3290" s="385"/>
      <c r="JTO3290" s="385"/>
      <c r="JTP3290" s="385"/>
      <c r="JTQ3290" s="385"/>
      <c r="JTR3290" s="385"/>
      <c r="JTS3290" s="385"/>
      <c r="JTT3290" s="385"/>
      <c r="JTU3290" s="385"/>
      <c r="JTV3290" s="385"/>
      <c r="JTW3290" s="385"/>
      <c r="JTX3290" s="385"/>
      <c r="JTY3290" s="385"/>
      <c r="JTZ3290" s="385"/>
      <c r="JUA3290" s="385"/>
      <c r="JUB3290" s="385"/>
      <c r="JUC3290" s="385"/>
      <c r="JUD3290" s="385"/>
      <c r="JUE3290" s="385"/>
      <c r="JUF3290" s="385"/>
      <c r="JUG3290" s="385"/>
      <c r="JUH3290" s="385"/>
      <c r="JUI3290" s="385"/>
      <c r="JUJ3290" s="385"/>
      <c r="JUK3290" s="385"/>
      <c r="JUL3290" s="385"/>
      <c r="JUM3290" s="385"/>
      <c r="JUN3290" s="385"/>
      <c r="JUO3290" s="385"/>
      <c r="JUP3290" s="385"/>
      <c r="JUQ3290" s="385"/>
      <c r="JUR3290" s="385"/>
      <c r="JUS3290" s="385"/>
      <c r="JUT3290" s="385"/>
      <c r="JUU3290" s="385"/>
      <c r="JUV3290" s="385"/>
      <c r="JUW3290" s="385"/>
      <c r="JUX3290" s="385"/>
      <c r="JUY3290" s="385"/>
      <c r="JUZ3290" s="385"/>
      <c r="JVA3290" s="385"/>
      <c r="JVB3290" s="385"/>
      <c r="JVC3290" s="385"/>
      <c r="JVD3290" s="385"/>
      <c r="JVE3290" s="385"/>
      <c r="JVF3290" s="385"/>
      <c r="JVG3290" s="385"/>
      <c r="JVH3290" s="385"/>
      <c r="JVI3290" s="385"/>
      <c r="JVJ3290" s="385"/>
      <c r="JVK3290" s="385"/>
      <c r="JVL3290" s="385"/>
      <c r="JVM3290" s="385"/>
      <c r="JVN3290" s="385"/>
      <c r="JVO3290" s="385"/>
      <c r="JVP3290" s="385"/>
      <c r="JVQ3290" s="385"/>
      <c r="JVR3290" s="385"/>
      <c r="JVS3290" s="385"/>
      <c r="JVT3290" s="385"/>
      <c r="JVU3290" s="385"/>
      <c r="JVV3290" s="385"/>
      <c r="JVW3290" s="385"/>
      <c r="JVX3290" s="385"/>
      <c r="JVY3290" s="385"/>
      <c r="JVZ3290" s="385"/>
      <c r="JWA3290" s="385"/>
      <c r="JWB3290" s="385"/>
      <c r="JWC3290" s="385"/>
      <c r="JWD3290" s="385"/>
      <c r="JWE3290" s="385"/>
      <c r="JWF3290" s="385"/>
      <c r="JWG3290" s="385"/>
      <c r="JWH3290" s="385"/>
      <c r="JWI3290" s="385"/>
      <c r="JWJ3290" s="385"/>
      <c r="JWK3290" s="385"/>
      <c r="JWL3290" s="385"/>
      <c r="JWM3290" s="385"/>
      <c r="JWN3290" s="385"/>
      <c r="JWO3290" s="385"/>
      <c r="JWP3290" s="385"/>
      <c r="JWQ3290" s="385"/>
      <c r="JWR3290" s="385"/>
      <c r="JWS3290" s="385"/>
      <c r="JWT3290" s="385"/>
      <c r="JWU3290" s="385"/>
      <c r="JWV3290" s="385"/>
      <c r="JWW3290" s="385"/>
      <c r="JWX3290" s="385"/>
      <c r="JWY3290" s="385"/>
      <c r="JWZ3290" s="385"/>
      <c r="JXA3290" s="385"/>
      <c r="JXB3290" s="385"/>
      <c r="JXC3290" s="385"/>
      <c r="JXD3290" s="385"/>
      <c r="JXE3290" s="385"/>
      <c r="JXF3290" s="385"/>
      <c r="JXG3290" s="385"/>
      <c r="JXH3290" s="385"/>
      <c r="JXI3290" s="385"/>
      <c r="JXJ3290" s="385"/>
      <c r="JXK3290" s="385"/>
      <c r="JXL3290" s="385"/>
      <c r="JXM3290" s="385"/>
      <c r="JXN3290" s="385"/>
      <c r="JXO3290" s="385"/>
      <c r="JXP3290" s="385"/>
      <c r="JXQ3290" s="385"/>
      <c r="JXR3290" s="385"/>
      <c r="JXS3290" s="385"/>
      <c r="JXT3290" s="385"/>
      <c r="JXU3290" s="385"/>
      <c r="JXV3290" s="385"/>
      <c r="JXW3290" s="385"/>
      <c r="JXX3290" s="385"/>
      <c r="JXY3290" s="385"/>
      <c r="JXZ3290" s="385"/>
      <c r="JYA3290" s="385"/>
      <c r="JYB3290" s="385"/>
      <c r="JYC3290" s="385"/>
      <c r="JYD3290" s="385"/>
      <c r="JYE3290" s="385"/>
      <c r="JYF3290" s="385"/>
      <c r="JYG3290" s="385"/>
      <c r="JYH3290" s="385"/>
      <c r="JYI3290" s="385"/>
      <c r="JYJ3290" s="385"/>
      <c r="JYK3290" s="385"/>
      <c r="JYL3290" s="385"/>
      <c r="JYM3290" s="385"/>
      <c r="JYN3290" s="385"/>
      <c r="JYO3290" s="385"/>
      <c r="JYP3290" s="385"/>
      <c r="JYQ3290" s="385"/>
      <c r="JYR3290" s="385"/>
      <c r="JYS3290" s="385"/>
      <c r="JYT3290" s="385"/>
      <c r="JYU3290" s="385"/>
      <c r="JYV3290" s="385"/>
      <c r="JYW3290" s="385"/>
      <c r="JYX3290" s="385"/>
      <c r="JYY3290" s="385"/>
      <c r="JYZ3290" s="385"/>
      <c r="JZA3290" s="385"/>
      <c r="JZB3290" s="385"/>
      <c r="JZC3290" s="385"/>
      <c r="JZD3290" s="385"/>
      <c r="JZE3290" s="385"/>
      <c r="JZF3290" s="385"/>
      <c r="JZG3290" s="385"/>
      <c r="JZH3290" s="385"/>
      <c r="JZI3290" s="385"/>
      <c r="JZJ3290" s="385"/>
      <c r="JZK3290" s="385"/>
      <c r="JZL3290" s="385"/>
      <c r="JZM3290" s="385"/>
      <c r="JZN3290" s="385"/>
      <c r="JZO3290" s="385"/>
      <c r="JZP3290" s="385"/>
      <c r="JZQ3290" s="385"/>
      <c r="JZR3290" s="385"/>
      <c r="JZS3290" s="385"/>
      <c r="JZT3290" s="385"/>
      <c r="JZU3290" s="385"/>
      <c r="JZV3290" s="385"/>
      <c r="JZW3290" s="385"/>
      <c r="JZX3290" s="385"/>
      <c r="JZY3290" s="385"/>
      <c r="JZZ3290" s="385"/>
      <c r="KAA3290" s="385"/>
      <c r="KAB3290" s="385"/>
      <c r="KAC3290" s="385"/>
      <c r="KAD3290" s="385"/>
      <c r="KAE3290" s="385"/>
      <c r="KAF3290" s="385"/>
      <c r="KAG3290" s="385"/>
      <c r="KAH3290" s="385"/>
      <c r="KAI3290" s="385"/>
      <c r="KAJ3290" s="385"/>
      <c r="KAK3290" s="385"/>
      <c r="KAL3290" s="385"/>
      <c r="KAM3290" s="385"/>
      <c r="KAN3290" s="385"/>
      <c r="KAO3290" s="385"/>
      <c r="KAP3290" s="385"/>
      <c r="KAQ3290" s="385"/>
      <c r="KAR3290" s="385"/>
      <c r="KAS3290" s="385"/>
      <c r="KAT3290" s="385"/>
      <c r="KAU3290" s="385"/>
      <c r="KAV3290" s="385"/>
      <c r="KAW3290" s="385"/>
      <c r="KAX3290" s="385"/>
      <c r="KAY3290" s="385"/>
      <c r="KAZ3290" s="385"/>
      <c r="KBA3290" s="385"/>
      <c r="KBB3290" s="385"/>
      <c r="KBC3290" s="385"/>
      <c r="KBD3290" s="385"/>
      <c r="KBE3290" s="385"/>
      <c r="KBF3290" s="385"/>
      <c r="KBG3290" s="385"/>
      <c r="KBH3290" s="385"/>
      <c r="KBI3290" s="385"/>
      <c r="KBJ3290" s="385"/>
      <c r="KBK3290" s="385"/>
      <c r="KBL3290" s="385"/>
      <c r="KBM3290" s="385"/>
      <c r="KBN3290" s="385"/>
      <c r="KBO3290" s="385"/>
      <c r="KBP3290" s="385"/>
      <c r="KBQ3290" s="385"/>
      <c r="KBR3290" s="385"/>
      <c r="KBS3290" s="385"/>
      <c r="KBT3290" s="385"/>
      <c r="KBU3290" s="385"/>
      <c r="KBV3290" s="385"/>
      <c r="KBW3290" s="385"/>
      <c r="KBX3290" s="385"/>
      <c r="KBY3290" s="385"/>
      <c r="KBZ3290" s="385"/>
      <c r="KCA3290" s="385"/>
      <c r="KCB3290" s="385"/>
      <c r="KCC3290" s="385"/>
      <c r="KCD3290" s="385"/>
      <c r="KCE3290" s="385"/>
      <c r="KCF3290" s="385"/>
      <c r="KCG3290" s="385"/>
      <c r="KCH3290" s="385"/>
      <c r="KCI3290" s="385"/>
      <c r="KCJ3290" s="385"/>
      <c r="KCK3290" s="385"/>
      <c r="KCL3290" s="385"/>
      <c r="KCM3290" s="385"/>
      <c r="KCN3290" s="385"/>
      <c r="KCO3290" s="385"/>
      <c r="KCP3290" s="385"/>
      <c r="KCQ3290" s="385"/>
      <c r="KCR3290" s="385"/>
      <c r="KCS3290" s="385"/>
      <c r="KCT3290" s="385"/>
      <c r="KCU3290" s="385"/>
      <c r="KCV3290" s="385"/>
      <c r="KCW3290" s="385"/>
      <c r="KCX3290" s="385"/>
      <c r="KCY3290" s="385"/>
      <c r="KCZ3290" s="385"/>
      <c r="KDA3290" s="385"/>
      <c r="KDB3290" s="385"/>
      <c r="KDC3290" s="385"/>
      <c r="KDD3290" s="385"/>
      <c r="KDE3290" s="385"/>
      <c r="KDF3290" s="385"/>
      <c r="KDG3290" s="385"/>
      <c r="KDH3290" s="385"/>
      <c r="KDI3290" s="385"/>
      <c r="KDJ3290" s="385"/>
      <c r="KDK3290" s="385"/>
      <c r="KDL3290" s="385"/>
      <c r="KDM3290" s="385"/>
      <c r="KDN3290" s="385"/>
      <c r="KDO3290" s="385"/>
      <c r="KDP3290" s="385"/>
      <c r="KDQ3290" s="385"/>
      <c r="KDR3290" s="385"/>
      <c r="KDS3290" s="385"/>
      <c r="KDT3290" s="385"/>
      <c r="KDU3290" s="385"/>
      <c r="KDV3290" s="385"/>
      <c r="KDW3290" s="385"/>
      <c r="KDX3290" s="385"/>
      <c r="KDY3290" s="385"/>
      <c r="KDZ3290" s="385"/>
      <c r="KEA3290" s="385"/>
      <c r="KEB3290" s="385"/>
      <c r="KEC3290" s="385"/>
      <c r="KED3290" s="385"/>
      <c r="KEE3290" s="385"/>
      <c r="KEF3290" s="385"/>
      <c r="KEG3290" s="385"/>
      <c r="KEH3290" s="385"/>
      <c r="KEI3290" s="385"/>
      <c r="KEJ3290" s="385"/>
      <c r="KEK3290" s="385"/>
      <c r="KEL3290" s="385"/>
      <c r="KEM3290" s="385"/>
      <c r="KEN3290" s="385"/>
      <c r="KEO3290" s="385"/>
      <c r="KEP3290" s="385"/>
      <c r="KEQ3290" s="385"/>
      <c r="KER3290" s="385"/>
      <c r="KES3290" s="385"/>
      <c r="KET3290" s="385"/>
      <c r="KEU3290" s="385"/>
      <c r="KEV3290" s="385"/>
      <c r="KEW3290" s="385"/>
      <c r="KEX3290" s="385"/>
      <c r="KEY3290" s="385"/>
      <c r="KEZ3290" s="385"/>
      <c r="KFA3290" s="385"/>
      <c r="KFB3290" s="385"/>
      <c r="KFC3290" s="385"/>
      <c r="KFD3290" s="385"/>
      <c r="KFE3290" s="385"/>
      <c r="KFF3290" s="385"/>
      <c r="KFG3290" s="385"/>
      <c r="KFH3290" s="385"/>
      <c r="KFI3290" s="385"/>
      <c r="KFJ3290" s="385"/>
      <c r="KFK3290" s="385"/>
      <c r="KFL3290" s="385"/>
      <c r="KFM3290" s="385"/>
      <c r="KFN3290" s="385"/>
      <c r="KFO3290" s="385"/>
      <c r="KFP3290" s="385"/>
      <c r="KFQ3290" s="385"/>
      <c r="KFR3290" s="385"/>
      <c r="KFS3290" s="385"/>
      <c r="KFT3290" s="385"/>
      <c r="KFU3290" s="385"/>
      <c r="KFV3290" s="385"/>
      <c r="KFW3290" s="385"/>
      <c r="KFX3290" s="385"/>
      <c r="KFY3290" s="385"/>
      <c r="KFZ3290" s="385"/>
      <c r="KGA3290" s="385"/>
      <c r="KGB3290" s="385"/>
      <c r="KGC3290" s="385"/>
      <c r="KGD3290" s="385"/>
      <c r="KGE3290" s="385"/>
      <c r="KGF3290" s="385"/>
      <c r="KGG3290" s="385"/>
      <c r="KGH3290" s="385"/>
      <c r="KGI3290" s="385"/>
      <c r="KGJ3290" s="385"/>
      <c r="KGK3290" s="385"/>
      <c r="KGL3290" s="385"/>
      <c r="KGM3290" s="385"/>
      <c r="KGN3290" s="385"/>
      <c r="KGO3290" s="385"/>
      <c r="KGP3290" s="385"/>
      <c r="KGQ3290" s="385"/>
      <c r="KGR3290" s="385"/>
      <c r="KGS3290" s="385"/>
      <c r="KGT3290" s="385"/>
      <c r="KGU3290" s="385"/>
      <c r="KGV3290" s="385"/>
      <c r="KGW3290" s="385"/>
      <c r="KGX3290" s="385"/>
      <c r="KGY3290" s="385"/>
      <c r="KGZ3290" s="385"/>
      <c r="KHA3290" s="385"/>
      <c r="KHB3290" s="385"/>
      <c r="KHC3290" s="385"/>
      <c r="KHD3290" s="385"/>
      <c r="KHE3290" s="385"/>
      <c r="KHF3290" s="385"/>
      <c r="KHG3290" s="385"/>
      <c r="KHH3290" s="385"/>
      <c r="KHI3290" s="385"/>
      <c r="KHJ3290" s="385"/>
      <c r="KHK3290" s="385"/>
      <c r="KHL3290" s="385"/>
      <c r="KHM3290" s="385"/>
      <c r="KHN3290" s="385"/>
      <c r="KHO3290" s="385"/>
      <c r="KHP3290" s="385"/>
      <c r="KHQ3290" s="385"/>
      <c r="KHR3290" s="385"/>
      <c r="KHS3290" s="385"/>
      <c r="KHT3290" s="385"/>
      <c r="KHU3290" s="385"/>
      <c r="KHV3290" s="385"/>
      <c r="KHW3290" s="385"/>
      <c r="KHX3290" s="385"/>
      <c r="KHY3290" s="385"/>
      <c r="KHZ3290" s="385"/>
      <c r="KIA3290" s="385"/>
      <c r="KIB3290" s="385"/>
      <c r="KIC3290" s="385"/>
      <c r="KID3290" s="385"/>
      <c r="KIE3290" s="385"/>
      <c r="KIF3290" s="385"/>
      <c r="KIG3290" s="385"/>
      <c r="KIH3290" s="385"/>
      <c r="KII3290" s="385"/>
      <c r="KIJ3290" s="385"/>
      <c r="KIK3290" s="385"/>
      <c r="KIL3290" s="385"/>
      <c r="KIM3290" s="385"/>
      <c r="KIN3290" s="385"/>
      <c r="KIO3290" s="385"/>
      <c r="KIP3290" s="385"/>
      <c r="KIQ3290" s="385"/>
      <c r="KIR3290" s="385"/>
      <c r="KIS3290" s="385"/>
      <c r="KIT3290" s="385"/>
      <c r="KIU3290" s="385"/>
      <c r="KIV3290" s="385"/>
      <c r="KIW3290" s="385"/>
      <c r="KIX3290" s="385"/>
      <c r="KIY3290" s="385"/>
      <c r="KIZ3290" s="385"/>
      <c r="KJA3290" s="385"/>
      <c r="KJB3290" s="385"/>
      <c r="KJC3290" s="385"/>
      <c r="KJD3290" s="385"/>
      <c r="KJE3290" s="385"/>
      <c r="KJF3290" s="385"/>
      <c r="KJG3290" s="385"/>
      <c r="KJH3290" s="385"/>
      <c r="KJI3290" s="385"/>
      <c r="KJJ3290" s="385"/>
      <c r="KJK3290" s="385"/>
      <c r="KJL3290" s="385"/>
      <c r="KJM3290" s="385"/>
      <c r="KJN3290" s="385"/>
      <c r="KJO3290" s="385"/>
      <c r="KJP3290" s="385"/>
      <c r="KJQ3290" s="385"/>
      <c r="KJR3290" s="385"/>
      <c r="KJS3290" s="385"/>
      <c r="KJT3290" s="385"/>
      <c r="KJU3290" s="385"/>
      <c r="KJV3290" s="385"/>
      <c r="KJW3290" s="385"/>
      <c r="KJX3290" s="385"/>
      <c r="KJY3290" s="385"/>
      <c r="KJZ3290" s="385"/>
      <c r="KKA3290" s="385"/>
      <c r="KKB3290" s="385"/>
      <c r="KKC3290" s="385"/>
      <c r="KKD3290" s="385"/>
      <c r="KKE3290" s="385"/>
      <c r="KKF3290" s="385"/>
      <c r="KKG3290" s="385"/>
      <c r="KKH3290" s="385"/>
      <c r="KKI3290" s="385"/>
      <c r="KKJ3290" s="385"/>
      <c r="KKK3290" s="385"/>
      <c r="KKL3290" s="385"/>
      <c r="KKM3290" s="385"/>
      <c r="KKN3290" s="385"/>
      <c r="KKO3290" s="385"/>
      <c r="KKP3290" s="385"/>
      <c r="KKQ3290" s="385"/>
      <c r="KKR3290" s="385"/>
      <c r="KKS3290" s="385"/>
      <c r="KKT3290" s="385"/>
      <c r="KKU3290" s="385"/>
      <c r="KKV3290" s="385"/>
      <c r="KKW3290" s="385"/>
      <c r="KKX3290" s="385"/>
      <c r="KKY3290" s="385"/>
      <c r="KKZ3290" s="385"/>
      <c r="KLA3290" s="385"/>
      <c r="KLB3290" s="385"/>
      <c r="KLC3290" s="385"/>
      <c r="KLD3290" s="385"/>
      <c r="KLE3290" s="385"/>
      <c r="KLF3290" s="385"/>
      <c r="KLG3290" s="385"/>
      <c r="KLH3290" s="385"/>
      <c r="KLI3290" s="385"/>
      <c r="KLJ3290" s="385"/>
      <c r="KLK3290" s="385"/>
      <c r="KLL3290" s="385"/>
      <c r="KLM3290" s="385"/>
      <c r="KLN3290" s="385"/>
      <c r="KLO3290" s="385"/>
      <c r="KLP3290" s="385"/>
      <c r="KLQ3290" s="385"/>
      <c r="KLR3290" s="385"/>
      <c r="KLS3290" s="385"/>
      <c r="KLT3290" s="385"/>
      <c r="KLU3290" s="385"/>
      <c r="KLV3290" s="385"/>
      <c r="KLW3290" s="385"/>
      <c r="KLX3290" s="385"/>
      <c r="KLY3290" s="385"/>
      <c r="KLZ3290" s="385"/>
      <c r="KMA3290" s="385"/>
      <c r="KMB3290" s="385"/>
      <c r="KMC3290" s="385"/>
      <c r="KMD3290" s="385"/>
      <c r="KME3290" s="385"/>
      <c r="KMF3290" s="385"/>
      <c r="KMG3290" s="385"/>
      <c r="KMH3290" s="385"/>
      <c r="KMI3290" s="385"/>
      <c r="KMJ3290" s="385"/>
      <c r="KMK3290" s="385"/>
      <c r="KML3290" s="385"/>
      <c r="KMM3290" s="385"/>
      <c r="KMN3290" s="385"/>
      <c r="KMO3290" s="385"/>
      <c r="KMP3290" s="385"/>
      <c r="KMQ3290" s="385"/>
      <c r="KMR3290" s="385"/>
      <c r="KMS3290" s="385"/>
      <c r="KMT3290" s="385"/>
      <c r="KMU3290" s="385"/>
      <c r="KMV3290" s="385"/>
      <c r="KMW3290" s="385"/>
      <c r="KMX3290" s="385"/>
      <c r="KMY3290" s="385"/>
      <c r="KMZ3290" s="385"/>
      <c r="KNA3290" s="385"/>
      <c r="KNB3290" s="385"/>
      <c r="KNC3290" s="385"/>
      <c r="KND3290" s="385"/>
      <c r="KNE3290" s="385"/>
      <c r="KNF3290" s="385"/>
      <c r="KNG3290" s="385"/>
      <c r="KNH3290" s="385"/>
      <c r="KNI3290" s="385"/>
      <c r="KNJ3290" s="385"/>
      <c r="KNK3290" s="385"/>
      <c r="KNL3290" s="385"/>
      <c r="KNM3290" s="385"/>
      <c r="KNN3290" s="385"/>
      <c r="KNO3290" s="385"/>
      <c r="KNP3290" s="385"/>
      <c r="KNQ3290" s="385"/>
      <c r="KNR3290" s="385"/>
      <c r="KNS3290" s="385"/>
      <c r="KNT3290" s="385"/>
      <c r="KNU3290" s="385"/>
      <c r="KNV3290" s="385"/>
      <c r="KNW3290" s="385"/>
      <c r="KNX3290" s="385"/>
      <c r="KNY3290" s="385"/>
      <c r="KNZ3290" s="385"/>
      <c r="KOA3290" s="385"/>
      <c r="KOB3290" s="385"/>
      <c r="KOC3290" s="385"/>
      <c r="KOD3290" s="385"/>
      <c r="KOE3290" s="385"/>
      <c r="KOF3290" s="385"/>
      <c r="KOG3290" s="385"/>
      <c r="KOH3290" s="385"/>
      <c r="KOI3290" s="385"/>
      <c r="KOJ3290" s="385"/>
      <c r="KOK3290" s="385"/>
      <c r="KOL3290" s="385"/>
      <c r="KOM3290" s="385"/>
      <c r="KON3290" s="385"/>
      <c r="KOO3290" s="385"/>
      <c r="KOP3290" s="385"/>
      <c r="KOQ3290" s="385"/>
      <c r="KOR3290" s="385"/>
      <c r="KOS3290" s="385"/>
      <c r="KOT3290" s="385"/>
      <c r="KOU3290" s="385"/>
      <c r="KOV3290" s="385"/>
      <c r="KOW3290" s="385"/>
      <c r="KOX3290" s="385"/>
      <c r="KOY3290" s="385"/>
      <c r="KOZ3290" s="385"/>
      <c r="KPA3290" s="385"/>
      <c r="KPB3290" s="385"/>
      <c r="KPC3290" s="385"/>
      <c r="KPD3290" s="385"/>
      <c r="KPE3290" s="385"/>
      <c r="KPF3290" s="385"/>
      <c r="KPG3290" s="385"/>
      <c r="KPH3290" s="385"/>
      <c r="KPI3290" s="385"/>
      <c r="KPJ3290" s="385"/>
      <c r="KPK3290" s="385"/>
      <c r="KPL3290" s="385"/>
      <c r="KPM3290" s="385"/>
      <c r="KPN3290" s="385"/>
      <c r="KPO3290" s="385"/>
      <c r="KPP3290" s="385"/>
      <c r="KPQ3290" s="385"/>
      <c r="KPR3290" s="385"/>
      <c r="KPS3290" s="385"/>
      <c r="KPT3290" s="385"/>
      <c r="KPU3290" s="385"/>
      <c r="KPV3290" s="385"/>
      <c r="KPW3290" s="385"/>
      <c r="KPX3290" s="385"/>
      <c r="KPY3290" s="385"/>
      <c r="KPZ3290" s="385"/>
      <c r="KQA3290" s="385"/>
      <c r="KQB3290" s="385"/>
      <c r="KQC3290" s="385"/>
      <c r="KQD3290" s="385"/>
      <c r="KQE3290" s="385"/>
      <c r="KQF3290" s="385"/>
      <c r="KQG3290" s="385"/>
      <c r="KQH3290" s="385"/>
      <c r="KQI3290" s="385"/>
      <c r="KQJ3290" s="385"/>
      <c r="KQK3290" s="385"/>
      <c r="KQL3290" s="385"/>
      <c r="KQM3290" s="385"/>
      <c r="KQN3290" s="385"/>
      <c r="KQO3290" s="385"/>
      <c r="KQP3290" s="385"/>
      <c r="KQQ3290" s="385"/>
      <c r="KQR3290" s="385"/>
      <c r="KQS3290" s="385"/>
      <c r="KQT3290" s="385"/>
      <c r="KQU3290" s="385"/>
      <c r="KQV3290" s="385"/>
      <c r="KQW3290" s="385"/>
      <c r="KQX3290" s="385"/>
      <c r="KQY3290" s="385"/>
      <c r="KQZ3290" s="385"/>
      <c r="KRA3290" s="385"/>
      <c r="KRB3290" s="385"/>
      <c r="KRC3290" s="385"/>
      <c r="KRD3290" s="385"/>
      <c r="KRE3290" s="385"/>
      <c r="KRF3290" s="385"/>
      <c r="KRG3290" s="385"/>
      <c r="KRH3290" s="385"/>
      <c r="KRI3290" s="385"/>
      <c r="KRJ3290" s="385"/>
      <c r="KRK3290" s="385"/>
      <c r="KRL3290" s="385"/>
      <c r="KRM3290" s="385"/>
      <c r="KRN3290" s="385"/>
      <c r="KRO3290" s="385"/>
      <c r="KRP3290" s="385"/>
      <c r="KRQ3290" s="385"/>
      <c r="KRR3290" s="385"/>
      <c r="KRS3290" s="385"/>
      <c r="KRT3290" s="385"/>
      <c r="KRU3290" s="385"/>
      <c r="KRV3290" s="385"/>
      <c r="KRW3290" s="385"/>
      <c r="KRX3290" s="385"/>
      <c r="KRY3290" s="385"/>
      <c r="KRZ3290" s="385"/>
      <c r="KSA3290" s="385"/>
      <c r="KSB3290" s="385"/>
      <c r="KSC3290" s="385"/>
      <c r="KSD3290" s="385"/>
      <c r="KSE3290" s="385"/>
      <c r="KSF3290" s="385"/>
      <c r="KSG3290" s="385"/>
      <c r="KSH3290" s="385"/>
      <c r="KSI3290" s="385"/>
      <c r="KSJ3290" s="385"/>
      <c r="KSK3290" s="385"/>
      <c r="KSL3290" s="385"/>
      <c r="KSM3290" s="385"/>
      <c r="KSN3290" s="385"/>
      <c r="KSO3290" s="385"/>
      <c r="KSP3290" s="385"/>
      <c r="KSQ3290" s="385"/>
      <c r="KSR3290" s="385"/>
      <c r="KSS3290" s="385"/>
      <c r="KST3290" s="385"/>
      <c r="KSU3290" s="385"/>
      <c r="KSV3290" s="385"/>
      <c r="KSW3290" s="385"/>
      <c r="KSX3290" s="385"/>
      <c r="KSY3290" s="385"/>
      <c r="KSZ3290" s="385"/>
      <c r="KTA3290" s="385"/>
      <c r="KTB3290" s="385"/>
      <c r="KTC3290" s="385"/>
      <c r="KTD3290" s="385"/>
      <c r="KTE3290" s="385"/>
      <c r="KTF3290" s="385"/>
      <c r="KTG3290" s="385"/>
      <c r="KTH3290" s="385"/>
      <c r="KTI3290" s="385"/>
      <c r="KTJ3290" s="385"/>
      <c r="KTK3290" s="385"/>
      <c r="KTL3290" s="385"/>
      <c r="KTM3290" s="385"/>
      <c r="KTN3290" s="385"/>
      <c r="KTO3290" s="385"/>
      <c r="KTP3290" s="385"/>
      <c r="KTQ3290" s="385"/>
      <c r="KTR3290" s="385"/>
      <c r="KTS3290" s="385"/>
      <c r="KTT3290" s="385"/>
      <c r="KTU3290" s="385"/>
      <c r="KTV3290" s="385"/>
      <c r="KTW3290" s="385"/>
      <c r="KTX3290" s="385"/>
      <c r="KTY3290" s="385"/>
      <c r="KTZ3290" s="385"/>
      <c r="KUA3290" s="385"/>
      <c r="KUB3290" s="385"/>
      <c r="KUC3290" s="385"/>
      <c r="KUD3290" s="385"/>
      <c r="KUE3290" s="385"/>
      <c r="KUF3290" s="385"/>
      <c r="KUG3290" s="385"/>
      <c r="KUH3290" s="385"/>
      <c r="KUI3290" s="385"/>
      <c r="KUJ3290" s="385"/>
      <c r="KUK3290" s="385"/>
      <c r="KUL3290" s="385"/>
      <c r="KUM3290" s="385"/>
      <c r="KUN3290" s="385"/>
      <c r="KUO3290" s="385"/>
      <c r="KUP3290" s="385"/>
      <c r="KUQ3290" s="385"/>
      <c r="KUR3290" s="385"/>
      <c r="KUS3290" s="385"/>
      <c r="KUT3290" s="385"/>
      <c r="KUU3290" s="385"/>
      <c r="KUV3290" s="385"/>
      <c r="KUW3290" s="385"/>
      <c r="KUX3290" s="385"/>
      <c r="KUY3290" s="385"/>
      <c r="KUZ3290" s="385"/>
      <c r="KVA3290" s="385"/>
      <c r="KVB3290" s="385"/>
      <c r="KVC3290" s="385"/>
      <c r="KVD3290" s="385"/>
      <c r="KVE3290" s="385"/>
      <c r="KVF3290" s="385"/>
      <c r="KVG3290" s="385"/>
      <c r="KVH3290" s="385"/>
      <c r="KVI3290" s="385"/>
      <c r="KVJ3290" s="385"/>
      <c r="KVK3290" s="385"/>
      <c r="KVL3290" s="385"/>
      <c r="KVM3290" s="385"/>
      <c r="KVN3290" s="385"/>
      <c r="KVO3290" s="385"/>
      <c r="KVP3290" s="385"/>
      <c r="KVQ3290" s="385"/>
      <c r="KVR3290" s="385"/>
      <c r="KVS3290" s="385"/>
      <c r="KVT3290" s="385"/>
      <c r="KVU3290" s="385"/>
      <c r="KVV3290" s="385"/>
      <c r="KVW3290" s="385"/>
      <c r="KVX3290" s="385"/>
      <c r="KVY3290" s="385"/>
      <c r="KVZ3290" s="385"/>
      <c r="KWA3290" s="385"/>
      <c r="KWB3290" s="385"/>
      <c r="KWC3290" s="385"/>
      <c r="KWD3290" s="385"/>
      <c r="KWE3290" s="385"/>
      <c r="KWF3290" s="385"/>
      <c r="KWG3290" s="385"/>
      <c r="KWH3290" s="385"/>
      <c r="KWI3290" s="385"/>
      <c r="KWJ3290" s="385"/>
      <c r="KWK3290" s="385"/>
      <c r="KWL3290" s="385"/>
      <c r="KWM3290" s="385"/>
      <c r="KWN3290" s="385"/>
      <c r="KWO3290" s="385"/>
      <c r="KWP3290" s="385"/>
      <c r="KWQ3290" s="385"/>
      <c r="KWR3290" s="385"/>
      <c r="KWS3290" s="385"/>
      <c r="KWT3290" s="385"/>
      <c r="KWU3290" s="385"/>
      <c r="KWV3290" s="385"/>
      <c r="KWW3290" s="385"/>
      <c r="KWX3290" s="385"/>
      <c r="KWY3290" s="385"/>
      <c r="KWZ3290" s="385"/>
      <c r="KXA3290" s="385"/>
      <c r="KXB3290" s="385"/>
      <c r="KXC3290" s="385"/>
      <c r="KXD3290" s="385"/>
      <c r="KXE3290" s="385"/>
      <c r="KXF3290" s="385"/>
      <c r="KXG3290" s="385"/>
      <c r="KXH3290" s="385"/>
      <c r="KXI3290" s="385"/>
      <c r="KXJ3290" s="385"/>
      <c r="KXK3290" s="385"/>
      <c r="KXL3290" s="385"/>
      <c r="KXM3290" s="385"/>
      <c r="KXN3290" s="385"/>
      <c r="KXO3290" s="385"/>
      <c r="KXP3290" s="385"/>
      <c r="KXQ3290" s="385"/>
      <c r="KXR3290" s="385"/>
      <c r="KXS3290" s="385"/>
      <c r="KXT3290" s="385"/>
      <c r="KXU3290" s="385"/>
      <c r="KXV3290" s="385"/>
      <c r="KXW3290" s="385"/>
      <c r="KXX3290" s="385"/>
      <c r="KXY3290" s="385"/>
      <c r="KXZ3290" s="385"/>
      <c r="KYA3290" s="385"/>
      <c r="KYB3290" s="385"/>
      <c r="KYC3290" s="385"/>
      <c r="KYD3290" s="385"/>
      <c r="KYE3290" s="385"/>
      <c r="KYF3290" s="385"/>
      <c r="KYG3290" s="385"/>
      <c r="KYH3290" s="385"/>
      <c r="KYI3290" s="385"/>
      <c r="KYJ3290" s="385"/>
      <c r="KYK3290" s="385"/>
      <c r="KYL3290" s="385"/>
      <c r="KYM3290" s="385"/>
      <c r="KYN3290" s="385"/>
      <c r="KYO3290" s="385"/>
      <c r="KYP3290" s="385"/>
      <c r="KYQ3290" s="385"/>
      <c r="KYR3290" s="385"/>
      <c r="KYS3290" s="385"/>
      <c r="KYT3290" s="385"/>
      <c r="KYU3290" s="385"/>
      <c r="KYV3290" s="385"/>
      <c r="KYW3290" s="385"/>
      <c r="KYX3290" s="385"/>
      <c r="KYY3290" s="385"/>
      <c r="KYZ3290" s="385"/>
      <c r="KZA3290" s="385"/>
      <c r="KZB3290" s="385"/>
      <c r="KZC3290" s="385"/>
      <c r="KZD3290" s="385"/>
      <c r="KZE3290" s="385"/>
      <c r="KZF3290" s="385"/>
      <c r="KZG3290" s="385"/>
      <c r="KZH3290" s="385"/>
      <c r="KZI3290" s="385"/>
      <c r="KZJ3290" s="385"/>
      <c r="KZK3290" s="385"/>
      <c r="KZL3290" s="385"/>
      <c r="KZM3290" s="385"/>
      <c r="KZN3290" s="385"/>
      <c r="KZO3290" s="385"/>
      <c r="KZP3290" s="385"/>
      <c r="KZQ3290" s="385"/>
      <c r="KZR3290" s="385"/>
      <c r="KZS3290" s="385"/>
      <c r="KZT3290" s="385"/>
      <c r="KZU3290" s="385"/>
      <c r="KZV3290" s="385"/>
      <c r="KZW3290" s="385"/>
      <c r="KZX3290" s="385"/>
      <c r="KZY3290" s="385"/>
      <c r="KZZ3290" s="385"/>
      <c r="LAA3290" s="385"/>
      <c r="LAB3290" s="385"/>
      <c r="LAC3290" s="385"/>
      <c r="LAD3290" s="385"/>
      <c r="LAE3290" s="385"/>
      <c r="LAF3290" s="385"/>
      <c r="LAG3290" s="385"/>
      <c r="LAH3290" s="385"/>
      <c r="LAI3290" s="385"/>
      <c r="LAJ3290" s="385"/>
      <c r="LAK3290" s="385"/>
      <c r="LAL3290" s="385"/>
      <c r="LAM3290" s="385"/>
      <c r="LAN3290" s="385"/>
      <c r="LAO3290" s="385"/>
      <c r="LAP3290" s="385"/>
      <c r="LAQ3290" s="385"/>
      <c r="LAR3290" s="385"/>
      <c r="LAS3290" s="385"/>
      <c r="LAT3290" s="385"/>
      <c r="LAU3290" s="385"/>
      <c r="LAV3290" s="385"/>
      <c r="LAW3290" s="385"/>
      <c r="LAX3290" s="385"/>
      <c r="LAY3290" s="385"/>
      <c r="LAZ3290" s="385"/>
      <c r="LBA3290" s="385"/>
      <c r="LBB3290" s="385"/>
      <c r="LBC3290" s="385"/>
      <c r="LBD3290" s="385"/>
      <c r="LBE3290" s="385"/>
      <c r="LBF3290" s="385"/>
      <c r="LBG3290" s="385"/>
      <c r="LBH3290" s="385"/>
      <c r="LBI3290" s="385"/>
      <c r="LBJ3290" s="385"/>
      <c r="LBK3290" s="385"/>
      <c r="LBL3290" s="385"/>
      <c r="LBM3290" s="385"/>
      <c r="LBN3290" s="385"/>
      <c r="LBO3290" s="385"/>
      <c r="LBP3290" s="385"/>
      <c r="LBQ3290" s="385"/>
      <c r="LBR3290" s="385"/>
      <c r="LBS3290" s="385"/>
      <c r="LBT3290" s="385"/>
      <c r="LBU3290" s="385"/>
      <c r="LBV3290" s="385"/>
      <c r="LBW3290" s="385"/>
      <c r="LBX3290" s="385"/>
      <c r="LBY3290" s="385"/>
      <c r="LBZ3290" s="385"/>
      <c r="LCA3290" s="385"/>
      <c r="LCB3290" s="385"/>
      <c r="LCC3290" s="385"/>
      <c r="LCD3290" s="385"/>
      <c r="LCE3290" s="385"/>
      <c r="LCF3290" s="385"/>
      <c r="LCG3290" s="385"/>
      <c r="LCH3290" s="385"/>
      <c r="LCI3290" s="385"/>
      <c r="LCJ3290" s="385"/>
      <c r="LCK3290" s="385"/>
      <c r="LCL3290" s="385"/>
      <c r="LCM3290" s="385"/>
      <c r="LCN3290" s="385"/>
      <c r="LCO3290" s="385"/>
      <c r="LCP3290" s="385"/>
      <c r="LCQ3290" s="385"/>
      <c r="LCR3290" s="385"/>
      <c r="LCS3290" s="385"/>
      <c r="LCT3290" s="385"/>
      <c r="LCU3290" s="385"/>
      <c r="LCV3290" s="385"/>
      <c r="LCW3290" s="385"/>
      <c r="LCX3290" s="385"/>
      <c r="LCY3290" s="385"/>
      <c r="LCZ3290" s="385"/>
      <c r="LDA3290" s="385"/>
      <c r="LDB3290" s="385"/>
      <c r="LDC3290" s="385"/>
      <c r="LDD3290" s="385"/>
      <c r="LDE3290" s="385"/>
      <c r="LDF3290" s="385"/>
      <c r="LDG3290" s="385"/>
      <c r="LDH3290" s="385"/>
      <c r="LDI3290" s="385"/>
      <c r="LDJ3290" s="385"/>
      <c r="LDK3290" s="385"/>
      <c r="LDL3290" s="385"/>
      <c r="LDM3290" s="385"/>
      <c r="LDN3290" s="385"/>
      <c r="LDO3290" s="385"/>
      <c r="LDP3290" s="385"/>
      <c r="LDQ3290" s="385"/>
      <c r="LDR3290" s="385"/>
      <c r="LDS3290" s="385"/>
      <c r="LDT3290" s="385"/>
      <c r="LDU3290" s="385"/>
      <c r="LDV3290" s="385"/>
      <c r="LDW3290" s="385"/>
      <c r="LDX3290" s="385"/>
      <c r="LDY3290" s="385"/>
      <c r="LDZ3290" s="385"/>
      <c r="LEA3290" s="385"/>
      <c r="LEB3290" s="385"/>
      <c r="LEC3290" s="385"/>
      <c r="LED3290" s="385"/>
      <c r="LEE3290" s="385"/>
      <c r="LEF3290" s="385"/>
      <c r="LEG3290" s="385"/>
      <c r="LEH3290" s="385"/>
      <c r="LEI3290" s="385"/>
      <c r="LEJ3290" s="385"/>
      <c r="LEK3290" s="385"/>
      <c r="LEL3290" s="385"/>
      <c r="LEM3290" s="385"/>
      <c r="LEN3290" s="385"/>
      <c r="LEO3290" s="385"/>
      <c r="LEP3290" s="385"/>
      <c r="LEQ3290" s="385"/>
      <c r="LER3290" s="385"/>
      <c r="LES3290" s="385"/>
      <c r="LET3290" s="385"/>
      <c r="LEU3290" s="385"/>
      <c r="LEV3290" s="385"/>
      <c r="LEW3290" s="385"/>
      <c r="LEX3290" s="385"/>
      <c r="LEY3290" s="385"/>
      <c r="LEZ3290" s="385"/>
      <c r="LFA3290" s="385"/>
      <c r="LFB3290" s="385"/>
      <c r="LFC3290" s="385"/>
      <c r="LFD3290" s="385"/>
      <c r="LFE3290" s="385"/>
      <c r="LFF3290" s="385"/>
      <c r="LFG3290" s="385"/>
      <c r="LFH3290" s="385"/>
      <c r="LFI3290" s="385"/>
      <c r="LFJ3290" s="385"/>
      <c r="LFK3290" s="385"/>
      <c r="LFL3290" s="385"/>
      <c r="LFM3290" s="385"/>
      <c r="LFN3290" s="385"/>
      <c r="LFO3290" s="385"/>
      <c r="LFP3290" s="385"/>
      <c r="LFQ3290" s="385"/>
      <c r="LFR3290" s="385"/>
      <c r="LFS3290" s="385"/>
      <c r="LFT3290" s="385"/>
      <c r="LFU3290" s="385"/>
      <c r="LFV3290" s="385"/>
      <c r="LFW3290" s="385"/>
      <c r="LFX3290" s="385"/>
      <c r="LFY3290" s="385"/>
      <c r="LFZ3290" s="385"/>
      <c r="LGA3290" s="385"/>
      <c r="LGB3290" s="385"/>
      <c r="LGC3290" s="385"/>
      <c r="LGD3290" s="385"/>
      <c r="LGE3290" s="385"/>
      <c r="LGF3290" s="385"/>
      <c r="LGG3290" s="385"/>
      <c r="LGH3290" s="385"/>
      <c r="LGI3290" s="385"/>
      <c r="LGJ3290" s="385"/>
      <c r="LGK3290" s="385"/>
      <c r="LGL3290" s="385"/>
      <c r="LGM3290" s="385"/>
      <c r="LGN3290" s="385"/>
      <c r="LGO3290" s="385"/>
      <c r="LGP3290" s="385"/>
      <c r="LGQ3290" s="385"/>
      <c r="LGR3290" s="385"/>
      <c r="LGS3290" s="385"/>
      <c r="LGT3290" s="385"/>
      <c r="LGU3290" s="385"/>
      <c r="LGV3290" s="385"/>
      <c r="LGW3290" s="385"/>
      <c r="LGX3290" s="385"/>
      <c r="LGY3290" s="385"/>
      <c r="LGZ3290" s="385"/>
      <c r="LHA3290" s="385"/>
      <c r="LHB3290" s="385"/>
      <c r="LHC3290" s="385"/>
      <c r="LHD3290" s="385"/>
      <c r="LHE3290" s="385"/>
      <c r="LHF3290" s="385"/>
      <c r="LHG3290" s="385"/>
      <c r="LHH3290" s="385"/>
      <c r="LHI3290" s="385"/>
      <c r="LHJ3290" s="385"/>
      <c r="LHK3290" s="385"/>
      <c r="LHL3290" s="385"/>
      <c r="LHM3290" s="385"/>
      <c r="LHN3290" s="385"/>
      <c r="LHO3290" s="385"/>
      <c r="LHP3290" s="385"/>
      <c r="LHQ3290" s="385"/>
      <c r="LHR3290" s="385"/>
      <c r="LHS3290" s="385"/>
      <c r="LHT3290" s="385"/>
      <c r="LHU3290" s="385"/>
      <c r="LHV3290" s="385"/>
      <c r="LHW3290" s="385"/>
      <c r="LHX3290" s="385"/>
      <c r="LHY3290" s="385"/>
      <c r="LHZ3290" s="385"/>
      <c r="LIA3290" s="385"/>
      <c r="LIB3290" s="385"/>
      <c r="LIC3290" s="385"/>
      <c r="LID3290" s="385"/>
      <c r="LIE3290" s="385"/>
      <c r="LIF3290" s="385"/>
      <c r="LIG3290" s="385"/>
      <c r="LIH3290" s="385"/>
      <c r="LII3290" s="385"/>
      <c r="LIJ3290" s="385"/>
      <c r="LIK3290" s="385"/>
      <c r="LIL3290" s="385"/>
      <c r="LIM3290" s="385"/>
      <c r="LIN3290" s="385"/>
      <c r="LIO3290" s="385"/>
      <c r="LIP3290" s="385"/>
      <c r="LIQ3290" s="385"/>
      <c r="LIR3290" s="385"/>
      <c r="LIS3290" s="385"/>
      <c r="LIT3290" s="385"/>
      <c r="LIU3290" s="385"/>
      <c r="LIV3290" s="385"/>
      <c r="LIW3290" s="385"/>
      <c r="LIX3290" s="385"/>
      <c r="LIY3290" s="385"/>
      <c r="LIZ3290" s="385"/>
      <c r="LJA3290" s="385"/>
      <c r="LJB3290" s="385"/>
      <c r="LJC3290" s="385"/>
      <c r="LJD3290" s="385"/>
      <c r="LJE3290" s="385"/>
      <c r="LJF3290" s="385"/>
      <c r="LJG3290" s="385"/>
      <c r="LJH3290" s="385"/>
      <c r="LJI3290" s="385"/>
      <c r="LJJ3290" s="385"/>
      <c r="LJK3290" s="385"/>
      <c r="LJL3290" s="385"/>
      <c r="LJM3290" s="385"/>
      <c r="LJN3290" s="385"/>
      <c r="LJO3290" s="385"/>
      <c r="LJP3290" s="385"/>
      <c r="LJQ3290" s="385"/>
      <c r="LJR3290" s="385"/>
      <c r="LJS3290" s="385"/>
      <c r="LJT3290" s="385"/>
      <c r="LJU3290" s="385"/>
      <c r="LJV3290" s="385"/>
      <c r="LJW3290" s="385"/>
      <c r="LJX3290" s="385"/>
      <c r="LJY3290" s="385"/>
      <c r="LJZ3290" s="385"/>
      <c r="LKA3290" s="385"/>
      <c r="LKB3290" s="385"/>
      <c r="LKC3290" s="385"/>
      <c r="LKD3290" s="385"/>
      <c r="LKE3290" s="385"/>
      <c r="LKF3290" s="385"/>
      <c r="LKG3290" s="385"/>
      <c r="LKH3290" s="385"/>
      <c r="LKI3290" s="385"/>
      <c r="LKJ3290" s="385"/>
      <c r="LKK3290" s="385"/>
      <c r="LKL3290" s="385"/>
      <c r="LKM3290" s="385"/>
      <c r="LKN3290" s="385"/>
      <c r="LKO3290" s="385"/>
      <c r="LKP3290" s="385"/>
      <c r="LKQ3290" s="385"/>
      <c r="LKR3290" s="385"/>
      <c r="LKS3290" s="385"/>
      <c r="LKT3290" s="385"/>
      <c r="LKU3290" s="385"/>
      <c r="LKV3290" s="385"/>
      <c r="LKW3290" s="385"/>
      <c r="LKX3290" s="385"/>
      <c r="LKY3290" s="385"/>
      <c r="LKZ3290" s="385"/>
      <c r="LLA3290" s="385"/>
      <c r="LLB3290" s="385"/>
      <c r="LLC3290" s="385"/>
      <c r="LLD3290" s="385"/>
      <c r="LLE3290" s="385"/>
      <c r="LLF3290" s="385"/>
      <c r="LLG3290" s="385"/>
      <c r="LLH3290" s="385"/>
      <c r="LLI3290" s="385"/>
      <c r="LLJ3290" s="385"/>
      <c r="LLK3290" s="385"/>
      <c r="LLL3290" s="385"/>
      <c r="LLM3290" s="385"/>
      <c r="LLN3290" s="385"/>
      <c r="LLO3290" s="385"/>
      <c r="LLP3290" s="385"/>
      <c r="LLQ3290" s="385"/>
      <c r="LLR3290" s="385"/>
      <c r="LLS3290" s="385"/>
      <c r="LLT3290" s="385"/>
      <c r="LLU3290" s="385"/>
      <c r="LLV3290" s="385"/>
      <c r="LLW3290" s="385"/>
      <c r="LLX3290" s="385"/>
      <c r="LLY3290" s="385"/>
      <c r="LLZ3290" s="385"/>
      <c r="LMA3290" s="385"/>
      <c r="LMB3290" s="385"/>
      <c r="LMC3290" s="385"/>
      <c r="LMD3290" s="385"/>
      <c r="LME3290" s="385"/>
      <c r="LMF3290" s="385"/>
      <c r="LMG3290" s="385"/>
      <c r="LMH3290" s="385"/>
      <c r="LMI3290" s="385"/>
      <c r="LMJ3290" s="385"/>
      <c r="LMK3290" s="385"/>
      <c r="LML3290" s="385"/>
      <c r="LMM3290" s="385"/>
      <c r="LMN3290" s="385"/>
      <c r="LMO3290" s="385"/>
      <c r="LMP3290" s="385"/>
      <c r="LMQ3290" s="385"/>
      <c r="LMR3290" s="385"/>
      <c r="LMS3290" s="385"/>
      <c r="LMT3290" s="385"/>
      <c r="LMU3290" s="385"/>
      <c r="LMV3290" s="385"/>
      <c r="LMW3290" s="385"/>
      <c r="LMX3290" s="385"/>
      <c r="LMY3290" s="385"/>
      <c r="LMZ3290" s="385"/>
      <c r="LNA3290" s="385"/>
      <c r="LNB3290" s="385"/>
      <c r="LNC3290" s="385"/>
      <c r="LND3290" s="385"/>
      <c r="LNE3290" s="385"/>
      <c r="LNF3290" s="385"/>
      <c r="LNG3290" s="385"/>
      <c r="LNH3290" s="385"/>
      <c r="LNI3290" s="385"/>
      <c r="LNJ3290" s="385"/>
      <c r="LNK3290" s="385"/>
      <c r="LNL3290" s="385"/>
      <c r="LNM3290" s="385"/>
      <c r="LNN3290" s="385"/>
      <c r="LNO3290" s="385"/>
      <c r="LNP3290" s="385"/>
      <c r="LNQ3290" s="385"/>
      <c r="LNR3290" s="385"/>
      <c r="LNS3290" s="385"/>
      <c r="LNT3290" s="385"/>
      <c r="LNU3290" s="385"/>
      <c r="LNV3290" s="385"/>
      <c r="LNW3290" s="385"/>
      <c r="LNX3290" s="385"/>
      <c r="LNY3290" s="385"/>
      <c r="LNZ3290" s="385"/>
      <c r="LOA3290" s="385"/>
      <c r="LOB3290" s="385"/>
      <c r="LOC3290" s="385"/>
      <c r="LOD3290" s="385"/>
      <c r="LOE3290" s="385"/>
      <c r="LOF3290" s="385"/>
      <c r="LOG3290" s="385"/>
      <c r="LOH3290" s="385"/>
      <c r="LOI3290" s="385"/>
      <c r="LOJ3290" s="385"/>
      <c r="LOK3290" s="385"/>
      <c r="LOL3290" s="385"/>
      <c r="LOM3290" s="385"/>
      <c r="LON3290" s="385"/>
      <c r="LOO3290" s="385"/>
      <c r="LOP3290" s="385"/>
      <c r="LOQ3290" s="385"/>
      <c r="LOR3290" s="385"/>
      <c r="LOS3290" s="385"/>
      <c r="LOT3290" s="385"/>
      <c r="LOU3290" s="385"/>
      <c r="LOV3290" s="385"/>
      <c r="LOW3290" s="385"/>
      <c r="LOX3290" s="385"/>
      <c r="LOY3290" s="385"/>
      <c r="LOZ3290" s="385"/>
      <c r="LPA3290" s="385"/>
      <c r="LPB3290" s="385"/>
      <c r="LPC3290" s="385"/>
      <c r="LPD3290" s="385"/>
      <c r="LPE3290" s="385"/>
      <c r="LPF3290" s="385"/>
      <c r="LPG3290" s="385"/>
      <c r="LPH3290" s="385"/>
      <c r="LPI3290" s="385"/>
      <c r="LPJ3290" s="385"/>
      <c r="LPK3290" s="385"/>
      <c r="LPL3290" s="385"/>
      <c r="LPM3290" s="385"/>
      <c r="LPN3290" s="385"/>
      <c r="LPO3290" s="385"/>
      <c r="LPP3290" s="385"/>
      <c r="LPQ3290" s="385"/>
      <c r="LPR3290" s="385"/>
      <c r="LPS3290" s="385"/>
      <c r="LPT3290" s="385"/>
      <c r="LPU3290" s="385"/>
      <c r="LPV3290" s="385"/>
      <c r="LPW3290" s="385"/>
      <c r="LPX3290" s="385"/>
      <c r="LPY3290" s="385"/>
      <c r="LPZ3290" s="385"/>
      <c r="LQA3290" s="385"/>
      <c r="LQB3290" s="385"/>
      <c r="LQC3290" s="385"/>
      <c r="LQD3290" s="385"/>
      <c r="LQE3290" s="385"/>
      <c r="LQF3290" s="385"/>
      <c r="LQG3290" s="385"/>
      <c r="LQH3290" s="385"/>
      <c r="LQI3290" s="385"/>
      <c r="LQJ3290" s="385"/>
      <c r="LQK3290" s="385"/>
      <c r="LQL3290" s="385"/>
      <c r="LQM3290" s="385"/>
      <c r="LQN3290" s="385"/>
      <c r="LQO3290" s="385"/>
      <c r="LQP3290" s="385"/>
      <c r="LQQ3290" s="385"/>
      <c r="LQR3290" s="385"/>
      <c r="LQS3290" s="385"/>
      <c r="LQT3290" s="385"/>
      <c r="LQU3290" s="385"/>
      <c r="LQV3290" s="385"/>
      <c r="LQW3290" s="385"/>
      <c r="LQX3290" s="385"/>
      <c r="LQY3290" s="385"/>
      <c r="LQZ3290" s="385"/>
      <c r="LRA3290" s="385"/>
      <c r="LRB3290" s="385"/>
      <c r="LRC3290" s="385"/>
      <c r="LRD3290" s="385"/>
      <c r="LRE3290" s="385"/>
      <c r="LRF3290" s="385"/>
      <c r="LRG3290" s="385"/>
      <c r="LRH3290" s="385"/>
      <c r="LRI3290" s="385"/>
      <c r="LRJ3290" s="385"/>
      <c r="LRK3290" s="385"/>
      <c r="LRL3290" s="385"/>
      <c r="LRM3290" s="385"/>
      <c r="LRN3290" s="385"/>
      <c r="LRO3290" s="385"/>
      <c r="LRP3290" s="385"/>
      <c r="LRQ3290" s="385"/>
      <c r="LRR3290" s="385"/>
      <c r="LRS3290" s="385"/>
      <c r="LRT3290" s="385"/>
      <c r="LRU3290" s="385"/>
      <c r="LRV3290" s="385"/>
      <c r="LRW3290" s="385"/>
      <c r="LRX3290" s="385"/>
      <c r="LRY3290" s="385"/>
      <c r="LRZ3290" s="385"/>
      <c r="LSA3290" s="385"/>
      <c r="LSB3290" s="385"/>
      <c r="LSC3290" s="385"/>
      <c r="LSD3290" s="385"/>
      <c r="LSE3290" s="385"/>
      <c r="LSF3290" s="385"/>
      <c r="LSG3290" s="385"/>
      <c r="LSH3290" s="385"/>
      <c r="LSI3290" s="385"/>
      <c r="LSJ3290" s="385"/>
      <c r="LSK3290" s="385"/>
      <c r="LSL3290" s="385"/>
      <c r="LSM3290" s="385"/>
      <c r="LSN3290" s="385"/>
      <c r="LSO3290" s="385"/>
      <c r="LSP3290" s="385"/>
      <c r="LSQ3290" s="385"/>
      <c r="LSR3290" s="385"/>
      <c r="LSS3290" s="385"/>
      <c r="LST3290" s="385"/>
      <c r="LSU3290" s="385"/>
      <c r="LSV3290" s="385"/>
      <c r="LSW3290" s="385"/>
      <c r="LSX3290" s="385"/>
      <c r="LSY3290" s="385"/>
      <c r="LSZ3290" s="385"/>
      <c r="LTA3290" s="385"/>
      <c r="LTB3290" s="385"/>
      <c r="LTC3290" s="385"/>
      <c r="LTD3290" s="385"/>
      <c r="LTE3290" s="385"/>
      <c r="LTF3290" s="385"/>
      <c r="LTG3290" s="385"/>
      <c r="LTH3290" s="385"/>
      <c r="LTI3290" s="385"/>
      <c r="LTJ3290" s="385"/>
      <c r="LTK3290" s="385"/>
      <c r="LTL3290" s="385"/>
      <c r="LTM3290" s="385"/>
      <c r="LTN3290" s="385"/>
      <c r="LTO3290" s="385"/>
      <c r="LTP3290" s="385"/>
      <c r="LTQ3290" s="385"/>
      <c r="LTR3290" s="385"/>
      <c r="LTS3290" s="385"/>
      <c r="LTT3290" s="385"/>
      <c r="LTU3290" s="385"/>
      <c r="LTV3290" s="385"/>
      <c r="LTW3290" s="385"/>
      <c r="LTX3290" s="385"/>
      <c r="LTY3290" s="385"/>
      <c r="LTZ3290" s="385"/>
      <c r="LUA3290" s="385"/>
      <c r="LUB3290" s="385"/>
      <c r="LUC3290" s="385"/>
      <c r="LUD3290" s="385"/>
      <c r="LUE3290" s="385"/>
      <c r="LUF3290" s="385"/>
      <c r="LUG3290" s="385"/>
      <c r="LUH3290" s="385"/>
      <c r="LUI3290" s="385"/>
      <c r="LUJ3290" s="385"/>
      <c r="LUK3290" s="385"/>
      <c r="LUL3290" s="385"/>
      <c r="LUM3290" s="385"/>
      <c r="LUN3290" s="385"/>
      <c r="LUO3290" s="385"/>
      <c r="LUP3290" s="385"/>
      <c r="LUQ3290" s="385"/>
      <c r="LUR3290" s="385"/>
      <c r="LUS3290" s="385"/>
      <c r="LUT3290" s="385"/>
      <c r="LUU3290" s="385"/>
      <c r="LUV3290" s="385"/>
      <c r="LUW3290" s="385"/>
      <c r="LUX3290" s="385"/>
      <c r="LUY3290" s="385"/>
      <c r="LUZ3290" s="385"/>
      <c r="LVA3290" s="385"/>
      <c r="LVB3290" s="385"/>
      <c r="LVC3290" s="385"/>
      <c r="LVD3290" s="385"/>
      <c r="LVE3290" s="385"/>
      <c r="LVF3290" s="385"/>
      <c r="LVG3290" s="385"/>
      <c r="LVH3290" s="385"/>
      <c r="LVI3290" s="385"/>
      <c r="LVJ3290" s="385"/>
      <c r="LVK3290" s="385"/>
      <c r="LVL3290" s="385"/>
      <c r="LVM3290" s="385"/>
      <c r="LVN3290" s="385"/>
      <c r="LVO3290" s="385"/>
      <c r="LVP3290" s="385"/>
      <c r="LVQ3290" s="385"/>
      <c r="LVR3290" s="385"/>
      <c r="LVS3290" s="385"/>
      <c r="LVT3290" s="385"/>
      <c r="LVU3290" s="385"/>
      <c r="LVV3290" s="385"/>
      <c r="LVW3290" s="385"/>
      <c r="LVX3290" s="385"/>
      <c r="LVY3290" s="385"/>
      <c r="LVZ3290" s="385"/>
      <c r="LWA3290" s="385"/>
      <c r="LWB3290" s="385"/>
      <c r="LWC3290" s="385"/>
      <c r="LWD3290" s="385"/>
      <c r="LWE3290" s="385"/>
      <c r="LWF3290" s="385"/>
      <c r="LWG3290" s="385"/>
      <c r="LWH3290" s="385"/>
      <c r="LWI3290" s="385"/>
      <c r="LWJ3290" s="385"/>
      <c r="LWK3290" s="385"/>
      <c r="LWL3290" s="385"/>
      <c r="LWM3290" s="385"/>
      <c r="LWN3290" s="385"/>
      <c r="LWO3290" s="385"/>
      <c r="LWP3290" s="385"/>
      <c r="LWQ3290" s="385"/>
      <c r="LWR3290" s="385"/>
      <c r="LWS3290" s="385"/>
      <c r="LWT3290" s="385"/>
      <c r="LWU3290" s="385"/>
      <c r="LWV3290" s="385"/>
      <c r="LWW3290" s="385"/>
      <c r="LWX3290" s="385"/>
      <c r="LWY3290" s="385"/>
      <c r="LWZ3290" s="385"/>
      <c r="LXA3290" s="385"/>
      <c r="LXB3290" s="385"/>
      <c r="LXC3290" s="385"/>
      <c r="LXD3290" s="385"/>
      <c r="LXE3290" s="385"/>
      <c r="LXF3290" s="385"/>
      <c r="LXG3290" s="385"/>
      <c r="LXH3290" s="385"/>
      <c r="LXI3290" s="385"/>
      <c r="LXJ3290" s="385"/>
      <c r="LXK3290" s="385"/>
      <c r="LXL3290" s="385"/>
      <c r="LXM3290" s="385"/>
      <c r="LXN3290" s="385"/>
      <c r="LXO3290" s="385"/>
      <c r="LXP3290" s="385"/>
      <c r="LXQ3290" s="385"/>
      <c r="LXR3290" s="385"/>
      <c r="LXS3290" s="385"/>
      <c r="LXT3290" s="385"/>
      <c r="LXU3290" s="385"/>
      <c r="LXV3290" s="385"/>
      <c r="LXW3290" s="385"/>
      <c r="LXX3290" s="385"/>
      <c r="LXY3290" s="385"/>
      <c r="LXZ3290" s="385"/>
      <c r="LYA3290" s="385"/>
      <c r="LYB3290" s="385"/>
      <c r="LYC3290" s="385"/>
      <c r="LYD3290" s="385"/>
      <c r="LYE3290" s="385"/>
      <c r="LYF3290" s="385"/>
      <c r="LYG3290" s="385"/>
      <c r="LYH3290" s="385"/>
      <c r="LYI3290" s="385"/>
      <c r="LYJ3290" s="385"/>
      <c r="LYK3290" s="385"/>
      <c r="LYL3290" s="385"/>
      <c r="LYM3290" s="385"/>
      <c r="LYN3290" s="385"/>
      <c r="LYO3290" s="385"/>
      <c r="LYP3290" s="385"/>
      <c r="LYQ3290" s="385"/>
      <c r="LYR3290" s="385"/>
      <c r="LYS3290" s="385"/>
      <c r="LYT3290" s="385"/>
      <c r="LYU3290" s="385"/>
      <c r="LYV3290" s="385"/>
      <c r="LYW3290" s="385"/>
      <c r="LYX3290" s="385"/>
      <c r="LYY3290" s="385"/>
      <c r="LYZ3290" s="385"/>
      <c r="LZA3290" s="385"/>
      <c r="LZB3290" s="385"/>
      <c r="LZC3290" s="385"/>
      <c r="LZD3290" s="385"/>
      <c r="LZE3290" s="385"/>
      <c r="LZF3290" s="385"/>
      <c r="LZG3290" s="385"/>
      <c r="LZH3290" s="385"/>
      <c r="LZI3290" s="385"/>
      <c r="LZJ3290" s="385"/>
      <c r="LZK3290" s="385"/>
      <c r="LZL3290" s="385"/>
      <c r="LZM3290" s="385"/>
      <c r="LZN3290" s="385"/>
      <c r="LZO3290" s="385"/>
      <c r="LZP3290" s="385"/>
      <c r="LZQ3290" s="385"/>
      <c r="LZR3290" s="385"/>
      <c r="LZS3290" s="385"/>
      <c r="LZT3290" s="385"/>
      <c r="LZU3290" s="385"/>
      <c r="LZV3290" s="385"/>
      <c r="LZW3290" s="385"/>
      <c r="LZX3290" s="385"/>
      <c r="LZY3290" s="385"/>
      <c r="LZZ3290" s="385"/>
      <c r="MAA3290" s="385"/>
      <c r="MAB3290" s="385"/>
      <c r="MAC3290" s="385"/>
      <c r="MAD3290" s="385"/>
      <c r="MAE3290" s="385"/>
      <c r="MAF3290" s="385"/>
      <c r="MAG3290" s="385"/>
      <c r="MAH3290" s="385"/>
      <c r="MAI3290" s="385"/>
      <c r="MAJ3290" s="385"/>
      <c r="MAK3290" s="385"/>
      <c r="MAL3290" s="385"/>
      <c r="MAM3290" s="385"/>
      <c r="MAN3290" s="385"/>
      <c r="MAO3290" s="385"/>
      <c r="MAP3290" s="385"/>
      <c r="MAQ3290" s="385"/>
      <c r="MAR3290" s="385"/>
      <c r="MAS3290" s="385"/>
      <c r="MAT3290" s="385"/>
      <c r="MAU3290" s="385"/>
      <c r="MAV3290" s="385"/>
      <c r="MAW3290" s="385"/>
      <c r="MAX3290" s="385"/>
      <c r="MAY3290" s="385"/>
      <c r="MAZ3290" s="385"/>
      <c r="MBA3290" s="385"/>
      <c r="MBB3290" s="385"/>
      <c r="MBC3290" s="385"/>
      <c r="MBD3290" s="385"/>
      <c r="MBE3290" s="385"/>
      <c r="MBF3290" s="385"/>
      <c r="MBG3290" s="385"/>
      <c r="MBH3290" s="385"/>
      <c r="MBI3290" s="385"/>
      <c r="MBJ3290" s="385"/>
      <c r="MBK3290" s="385"/>
      <c r="MBL3290" s="385"/>
      <c r="MBM3290" s="385"/>
      <c r="MBN3290" s="385"/>
      <c r="MBO3290" s="385"/>
      <c r="MBP3290" s="385"/>
      <c r="MBQ3290" s="385"/>
      <c r="MBR3290" s="385"/>
      <c r="MBS3290" s="385"/>
      <c r="MBT3290" s="385"/>
      <c r="MBU3290" s="385"/>
      <c r="MBV3290" s="385"/>
      <c r="MBW3290" s="385"/>
      <c r="MBX3290" s="385"/>
      <c r="MBY3290" s="385"/>
      <c r="MBZ3290" s="385"/>
      <c r="MCA3290" s="385"/>
      <c r="MCB3290" s="385"/>
      <c r="MCC3290" s="385"/>
      <c r="MCD3290" s="385"/>
      <c r="MCE3290" s="385"/>
      <c r="MCF3290" s="385"/>
      <c r="MCG3290" s="385"/>
      <c r="MCH3290" s="385"/>
      <c r="MCI3290" s="385"/>
      <c r="MCJ3290" s="385"/>
      <c r="MCK3290" s="385"/>
      <c r="MCL3290" s="385"/>
      <c r="MCM3290" s="385"/>
      <c r="MCN3290" s="385"/>
      <c r="MCO3290" s="385"/>
      <c r="MCP3290" s="385"/>
      <c r="MCQ3290" s="385"/>
      <c r="MCR3290" s="385"/>
      <c r="MCS3290" s="385"/>
      <c r="MCT3290" s="385"/>
      <c r="MCU3290" s="385"/>
      <c r="MCV3290" s="385"/>
      <c r="MCW3290" s="385"/>
      <c r="MCX3290" s="385"/>
      <c r="MCY3290" s="385"/>
      <c r="MCZ3290" s="385"/>
      <c r="MDA3290" s="385"/>
      <c r="MDB3290" s="385"/>
      <c r="MDC3290" s="385"/>
      <c r="MDD3290" s="385"/>
      <c r="MDE3290" s="385"/>
      <c r="MDF3290" s="385"/>
      <c r="MDG3290" s="385"/>
      <c r="MDH3290" s="385"/>
      <c r="MDI3290" s="385"/>
      <c r="MDJ3290" s="385"/>
      <c r="MDK3290" s="385"/>
      <c r="MDL3290" s="385"/>
      <c r="MDM3290" s="385"/>
      <c r="MDN3290" s="385"/>
      <c r="MDO3290" s="385"/>
      <c r="MDP3290" s="385"/>
      <c r="MDQ3290" s="385"/>
      <c r="MDR3290" s="385"/>
      <c r="MDS3290" s="385"/>
      <c r="MDT3290" s="385"/>
      <c r="MDU3290" s="385"/>
      <c r="MDV3290" s="385"/>
      <c r="MDW3290" s="385"/>
      <c r="MDX3290" s="385"/>
      <c r="MDY3290" s="385"/>
      <c r="MDZ3290" s="385"/>
      <c r="MEA3290" s="385"/>
      <c r="MEB3290" s="385"/>
      <c r="MEC3290" s="385"/>
      <c r="MED3290" s="385"/>
      <c r="MEE3290" s="385"/>
      <c r="MEF3290" s="385"/>
      <c r="MEG3290" s="385"/>
      <c r="MEH3290" s="385"/>
      <c r="MEI3290" s="385"/>
      <c r="MEJ3290" s="385"/>
      <c r="MEK3290" s="385"/>
      <c r="MEL3290" s="385"/>
      <c r="MEM3290" s="385"/>
      <c r="MEN3290" s="385"/>
      <c r="MEO3290" s="385"/>
      <c r="MEP3290" s="385"/>
      <c r="MEQ3290" s="385"/>
      <c r="MER3290" s="385"/>
      <c r="MES3290" s="385"/>
      <c r="MET3290" s="385"/>
      <c r="MEU3290" s="385"/>
      <c r="MEV3290" s="385"/>
      <c r="MEW3290" s="385"/>
      <c r="MEX3290" s="385"/>
      <c r="MEY3290" s="385"/>
      <c r="MEZ3290" s="385"/>
      <c r="MFA3290" s="385"/>
      <c r="MFB3290" s="385"/>
      <c r="MFC3290" s="385"/>
      <c r="MFD3290" s="385"/>
      <c r="MFE3290" s="385"/>
      <c r="MFF3290" s="385"/>
      <c r="MFG3290" s="385"/>
      <c r="MFH3290" s="385"/>
      <c r="MFI3290" s="385"/>
      <c r="MFJ3290" s="385"/>
      <c r="MFK3290" s="385"/>
      <c r="MFL3290" s="385"/>
      <c r="MFM3290" s="385"/>
      <c r="MFN3290" s="385"/>
      <c r="MFO3290" s="385"/>
      <c r="MFP3290" s="385"/>
      <c r="MFQ3290" s="385"/>
      <c r="MFR3290" s="385"/>
      <c r="MFS3290" s="385"/>
      <c r="MFT3290" s="385"/>
      <c r="MFU3290" s="385"/>
      <c r="MFV3290" s="385"/>
      <c r="MFW3290" s="385"/>
      <c r="MFX3290" s="385"/>
      <c r="MFY3290" s="385"/>
      <c r="MFZ3290" s="385"/>
      <c r="MGA3290" s="385"/>
      <c r="MGB3290" s="385"/>
      <c r="MGC3290" s="385"/>
      <c r="MGD3290" s="385"/>
      <c r="MGE3290" s="385"/>
      <c r="MGF3290" s="385"/>
      <c r="MGG3290" s="385"/>
      <c r="MGH3290" s="385"/>
      <c r="MGI3290" s="385"/>
      <c r="MGJ3290" s="385"/>
      <c r="MGK3290" s="385"/>
      <c r="MGL3290" s="385"/>
      <c r="MGM3290" s="385"/>
      <c r="MGN3290" s="385"/>
      <c r="MGO3290" s="385"/>
      <c r="MGP3290" s="385"/>
      <c r="MGQ3290" s="385"/>
      <c r="MGR3290" s="385"/>
      <c r="MGS3290" s="385"/>
      <c r="MGT3290" s="385"/>
      <c r="MGU3290" s="385"/>
      <c r="MGV3290" s="385"/>
      <c r="MGW3290" s="385"/>
      <c r="MGX3290" s="385"/>
      <c r="MGY3290" s="385"/>
      <c r="MGZ3290" s="385"/>
      <c r="MHA3290" s="385"/>
      <c r="MHB3290" s="385"/>
      <c r="MHC3290" s="385"/>
      <c r="MHD3290" s="385"/>
      <c r="MHE3290" s="385"/>
      <c r="MHF3290" s="385"/>
      <c r="MHG3290" s="385"/>
      <c r="MHH3290" s="385"/>
      <c r="MHI3290" s="385"/>
      <c r="MHJ3290" s="385"/>
      <c r="MHK3290" s="385"/>
      <c r="MHL3290" s="385"/>
      <c r="MHM3290" s="385"/>
      <c r="MHN3290" s="385"/>
      <c r="MHO3290" s="385"/>
      <c r="MHP3290" s="385"/>
      <c r="MHQ3290" s="385"/>
      <c r="MHR3290" s="385"/>
      <c r="MHS3290" s="385"/>
      <c r="MHT3290" s="385"/>
      <c r="MHU3290" s="385"/>
      <c r="MHV3290" s="385"/>
      <c r="MHW3290" s="385"/>
      <c r="MHX3290" s="385"/>
      <c r="MHY3290" s="385"/>
      <c r="MHZ3290" s="385"/>
      <c r="MIA3290" s="385"/>
      <c r="MIB3290" s="385"/>
      <c r="MIC3290" s="385"/>
      <c r="MID3290" s="385"/>
      <c r="MIE3290" s="385"/>
      <c r="MIF3290" s="385"/>
      <c r="MIG3290" s="385"/>
      <c r="MIH3290" s="385"/>
      <c r="MII3290" s="385"/>
      <c r="MIJ3290" s="385"/>
      <c r="MIK3290" s="385"/>
      <c r="MIL3290" s="385"/>
      <c r="MIM3290" s="385"/>
      <c r="MIN3290" s="385"/>
      <c r="MIO3290" s="385"/>
      <c r="MIP3290" s="385"/>
      <c r="MIQ3290" s="385"/>
      <c r="MIR3290" s="385"/>
      <c r="MIS3290" s="385"/>
      <c r="MIT3290" s="385"/>
      <c r="MIU3290" s="385"/>
      <c r="MIV3290" s="385"/>
      <c r="MIW3290" s="385"/>
      <c r="MIX3290" s="385"/>
      <c r="MIY3290" s="385"/>
      <c r="MIZ3290" s="385"/>
      <c r="MJA3290" s="385"/>
      <c r="MJB3290" s="385"/>
      <c r="MJC3290" s="385"/>
      <c r="MJD3290" s="385"/>
      <c r="MJE3290" s="385"/>
      <c r="MJF3290" s="385"/>
      <c r="MJG3290" s="385"/>
      <c r="MJH3290" s="385"/>
      <c r="MJI3290" s="385"/>
      <c r="MJJ3290" s="385"/>
      <c r="MJK3290" s="385"/>
      <c r="MJL3290" s="385"/>
      <c r="MJM3290" s="385"/>
      <c r="MJN3290" s="385"/>
      <c r="MJO3290" s="385"/>
      <c r="MJP3290" s="385"/>
      <c r="MJQ3290" s="385"/>
      <c r="MJR3290" s="385"/>
      <c r="MJS3290" s="385"/>
      <c r="MJT3290" s="385"/>
      <c r="MJU3290" s="385"/>
      <c r="MJV3290" s="385"/>
      <c r="MJW3290" s="385"/>
      <c r="MJX3290" s="385"/>
      <c r="MJY3290" s="385"/>
      <c r="MJZ3290" s="385"/>
      <c r="MKA3290" s="385"/>
      <c r="MKB3290" s="385"/>
      <c r="MKC3290" s="385"/>
      <c r="MKD3290" s="385"/>
      <c r="MKE3290" s="385"/>
      <c r="MKF3290" s="385"/>
      <c r="MKG3290" s="385"/>
      <c r="MKH3290" s="385"/>
      <c r="MKI3290" s="385"/>
      <c r="MKJ3290" s="385"/>
      <c r="MKK3290" s="385"/>
      <c r="MKL3290" s="385"/>
      <c r="MKM3290" s="385"/>
      <c r="MKN3290" s="385"/>
      <c r="MKO3290" s="385"/>
      <c r="MKP3290" s="385"/>
      <c r="MKQ3290" s="385"/>
      <c r="MKR3290" s="385"/>
      <c r="MKS3290" s="385"/>
      <c r="MKT3290" s="385"/>
      <c r="MKU3290" s="385"/>
      <c r="MKV3290" s="385"/>
      <c r="MKW3290" s="385"/>
      <c r="MKX3290" s="385"/>
      <c r="MKY3290" s="385"/>
      <c r="MKZ3290" s="385"/>
      <c r="MLA3290" s="385"/>
      <c r="MLB3290" s="385"/>
      <c r="MLC3290" s="385"/>
      <c r="MLD3290" s="385"/>
      <c r="MLE3290" s="385"/>
      <c r="MLF3290" s="385"/>
      <c r="MLG3290" s="385"/>
      <c r="MLH3290" s="385"/>
      <c r="MLI3290" s="385"/>
      <c r="MLJ3290" s="385"/>
      <c r="MLK3290" s="385"/>
      <c r="MLL3290" s="385"/>
      <c r="MLM3290" s="385"/>
      <c r="MLN3290" s="385"/>
      <c r="MLO3290" s="385"/>
      <c r="MLP3290" s="385"/>
      <c r="MLQ3290" s="385"/>
      <c r="MLR3290" s="385"/>
      <c r="MLS3290" s="385"/>
      <c r="MLT3290" s="385"/>
      <c r="MLU3290" s="385"/>
      <c r="MLV3290" s="385"/>
      <c r="MLW3290" s="385"/>
      <c r="MLX3290" s="385"/>
      <c r="MLY3290" s="385"/>
      <c r="MLZ3290" s="385"/>
      <c r="MMA3290" s="385"/>
      <c r="MMB3290" s="385"/>
      <c r="MMC3290" s="385"/>
      <c r="MMD3290" s="385"/>
      <c r="MME3290" s="385"/>
      <c r="MMF3290" s="385"/>
      <c r="MMG3290" s="385"/>
      <c r="MMH3290" s="385"/>
      <c r="MMI3290" s="385"/>
      <c r="MMJ3290" s="385"/>
      <c r="MMK3290" s="385"/>
      <c r="MML3290" s="385"/>
      <c r="MMM3290" s="385"/>
      <c r="MMN3290" s="385"/>
      <c r="MMO3290" s="385"/>
      <c r="MMP3290" s="385"/>
      <c r="MMQ3290" s="385"/>
      <c r="MMR3290" s="385"/>
      <c r="MMS3290" s="385"/>
      <c r="MMT3290" s="385"/>
      <c r="MMU3290" s="385"/>
      <c r="MMV3290" s="385"/>
      <c r="MMW3290" s="385"/>
      <c r="MMX3290" s="385"/>
      <c r="MMY3290" s="385"/>
      <c r="MMZ3290" s="385"/>
      <c r="MNA3290" s="385"/>
      <c r="MNB3290" s="385"/>
      <c r="MNC3290" s="385"/>
      <c r="MND3290" s="385"/>
      <c r="MNE3290" s="385"/>
      <c r="MNF3290" s="385"/>
      <c r="MNG3290" s="385"/>
      <c r="MNH3290" s="385"/>
      <c r="MNI3290" s="385"/>
      <c r="MNJ3290" s="385"/>
      <c r="MNK3290" s="385"/>
      <c r="MNL3290" s="385"/>
      <c r="MNM3290" s="385"/>
      <c r="MNN3290" s="385"/>
      <c r="MNO3290" s="385"/>
      <c r="MNP3290" s="385"/>
      <c r="MNQ3290" s="385"/>
      <c r="MNR3290" s="385"/>
      <c r="MNS3290" s="385"/>
      <c r="MNT3290" s="385"/>
      <c r="MNU3290" s="385"/>
      <c r="MNV3290" s="385"/>
      <c r="MNW3290" s="385"/>
      <c r="MNX3290" s="385"/>
      <c r="MNY3290" s="385"/>
      <c r="MNZ3290" s="385"/>
      <c r="MOA3290" s="385"/>
      <c r="MOB3290" s="385"/>
      <c r="MOC3290" s="385"/>
      <c r="MOD3290" s="385"/>
      <c r="MOE3290" s="385"/>
      <c r="MOF3290" s="385"/>
      <c r="MOG3290" s="385"/>
      <c r="MOH3290" s="385"/>
      <c r="MOI3290" s="385"/>
      <c r="MOJ3290" s="385"/>
      <c r="MOK3290" s="385"/>
      <c r="MOL3290" s="385"/>
      <c r="MOM3290" s="385"/>
      <c r="MON3290" s="385"/>
      <c r="MOO3290" s="385"/>
      <c r="MOP3290" s="385"/>
      <c r="MOQ3290" s="385"/>
      <c r="MOR3290" s="385"/>
      <c r="MOS3290" s="385"/>
      <c r="MOT3290" s="385"/>
      <c r="MOU3290" s="385"/>
      <c r="MOV3290" s="385"/>
      <c r="MOW3290" s="385"/>
      <c r="MOX3290" s="385"/>
      <c r="MOY3290" s="385"/>
      <c r="MOZ3290" s="385"/>
      <c r="MPA3290" s="385"/>
      <c r="MPB3290" s="385"/>
      <c r="MPC3290" s="385"/>
      <c r="MPD3290" s="385"/>
      <c r="MPE3290" s="385"/>
      <c r="MPF3290" s="385"/>
      <c r="MPG3290" s="385"/>
      <c r="MPH3290" s="385"/>
      <c r="MPI3290" s="385"/>
      <c r="MPJ3290" s="385"/>
      <c r="MPK3290" s="385"/>
      <c r="MPL3290" s="385"/>
      <c r="MPM3290" s="385"/>
      <c r="MPN3290" s="385"/>
      <c r="MPO3290" s="385"/>
      <c r="MPP3290" s="385"/>
      <c r="MPQ3290" s="385"/>
      <c r="MPR3290" s="385"/>
      <c r="MPS3290" s="385"/>
      <c r="MPT3290" s="385"/>
      <c r="MPU3290" s="385"/>
      <c r="MPV3290" s="385"/>
      <c r="MPW3290" s="385"/>
      <c r="MPX3290" s="385"/>
      <c r="MPY3290" s="385"/>
      <c r="MPZ3290" s="385"/>
      <c r="MQA3290" s="385"/>
      <c r="MQB3290" s="385"/>
      <c r="MQC3290" s="385"/>
      <c r="MQD3290" s="385"/>
      <c r="MQE3290" s="385"/>
      <c r="MQF3290" s="385"/>
      <c r="MQG3290" s="385"/>
      <c r="MQH3290" s="385"/>
      <c r="MQI3290" s="385"/>
      <c r="MQJ3290" s="385"/>
      <c r="MQK3290" s="385"/>
      <c r="MQL3290" s="385"/>
      <c r="MQM3290" s="385"/>
      <c r="MQN3290" s="385"/>
      <c r="MQO3290" s="385"/>
      <c r="MQP3290" s="385"/>
      <c r="MQQ3290" s="385"/>
      <c r="MQR3290" s="385"/>
      <c r="MQS3290" s="385"/>
      <c r="MQT3290" s="385"/>
      <c r="MQU3290" s="385"/>
      <c r="MQV3290" s="385"/>
      <c r="MQW3290" s="385"/>
      <c r="MQX3290" s="385"/>
      <c r="MQY3290" s="385"/>
      <c r="MQZ3290" s="385"/>
      <c r="MRA3290" s="385"/>
      <c r="MRB3290" s="385"/>
      <c r="MRC3290" s="385"/>
      <c r="MRD3290" s="385"/>
      <c r="MRE3290" s="385"/>
      <c r="MRF3290" s="385"/>
      <c r="MRG3290" s="385"/>
      <c r="MRH3290" s="385"/>
      <c r="MRI3290" s="385"/>
      <c r="MRJ3290" s="385"/>
      <c r="MRK3290" s="385"/>
      <c r="MRL3290" s="385"/>
      <c r="MRM3290" s="385"/>
      <c r="MRN3290" s="385"/>
      <c r="MRO3290" s="385"/>
      <c r="MRP3290" s="385"/>
      <c r="MRQ3290" s="385"/>
      <c r="MRR3290" s="385"/>
      <c r="MRS3290" s="385"/>
      <c r="MRT3290" s="385"/>
      <c r="MRU3290" s="385"/>
      <c r="MRV3290" s="385"/>
      <c r="MRW3290" s="385"/>
      <c r="MRX3290" s="385"/>
      <c r="MRY3290" s="385"/>
      <c r="MRZ3290" s="385"/>
      <c r="MSA3290" s="385"/>
      <c r="MSB3290" s="385"/>
      <c r="MSC3290" s="385"/>
      <c r="MSD3290" s="385"/>
      <c r="MSE3290" s="385"/>
      <c r="MSF3290" s="385"/>
      <c r="MSG3290" s="385"/>
      <c r="MSH3290" s="385"/>
      <c r="MSI3290" s="385"/>
      <c r="MSJ3290" s="385"/>
      <c r="MSK3290" s="385"/>
      <c r="MSL3290" s="385"/>
      <c r="MSM3290" s="385"/>
      <c r="MSN3290" s="385"/>
      <c r="MSO3290" s="385"/>
      <c r="MSP3290" s="385"/>
      <c r="MSQ3290" s="385"/>
      <c r="MSR3290" s="385"/>
      <c r="MSS3290" s="385"/>
      <c r="MST3290" s="385"/>
      <c r="MSU3290" s="385"/>
      <c r="MSV3290" s="385"/>
      <c r="MSW3290" s="385"/>
      <c r="MSX3290" s="385"/>
      <c r="MSY3290" s="385"/>
      <c r="MSZ3290" s="385"/>
      <c r="MTA3290" s="385"/>
      <c r="MTB3290" s="385"/>
      <c r="MTC3290" s="385"/>
      <c r="MTD3290" s="385"/>
      <c r="MTE3290" s="385"/>
      <c r="MTF3290" s="385"/>
      <c r="MTG3290" s="385"/>
      <c r="MTH3290" s="385"/>
      <c r="MTI3290" s="385"/>
      <c r="MTJ3290" s="385"/>
      <c r="MTK3290" s="385"/>
      <c r="MTL3290" s="385"/>
      <c r="MTM3290" s="385"/>
      <c r="MTN3290" s="385"/>
      <c r="MTO3290" s="385"/>
      <c r="MTP3290" s="385"/>
      <c r="MTQ3290" s="385"/>
      <c r="MTR3290" s="385"/>
      <c r="MTS3290" s="385"/>
      <c r="MTT3290" s="385"/>
      <c r="MTU3290" s="385"/>
      <c r="MTV3290" s="385"/>
      <c r="MTW3290" s="385"/>
      <c r="MTX3290" s="385"/>
      <c r="MTY3290" s="385"/>
      <c r="MTZ3290" s="385"/>
      <c r="MUA3290" s="385"/>
      <c r="MUB3290" s="385"/>
      <c r="MUC3290" s="385"/>
      <c r="MUD3290" s="385"/>
      <c r="MUE3290" s="385"/>
      <c r="MUF3290" s="385"/>
      <c r="MUG3290" s="385"/>
      <c r="MUH3290" s="385"/>
      <c r="MUI3290" s="385"/>
      <c r="MUJ3290" s="385"/>
      <c r="MUK3290" s="385"/>
      <c r="MUL3290" s="385"/>
      <c r="MUM3290" s="385"/>
      <c r="MUN3290" s="385"/>
      <c r="MUO3290" s="385"/>
      <c r="MUP3290" s="385"/>
      <c r="MUQ3290" s="385"/>
      <c r="MUR3290" s="385"/>
      <c r="MUS3290" s="385"/>
      <c r="MUT3290" s="385"/>
      <c r="MUU3290" s="385"/>
      <c r="MUV3290" s="385"/>
      <c r="MUW3290" s="385"/>
      <c r="MUX3290" s="385"/>
      <c r="MUY3290" s="385"/>
      <c r="MUZ3290" s="385"/>
      <c r="MVA3290" s="385"/>
      <c r="MVB3290" s="385"/>
      <c r="MVC3290" s="385"/>
      <c r="MVD3290" s="385"/>
      <c r="MVE3290" s="385"/>
      <c r="MVF3290" s="385"/>
      <c r="MVG3290" s="385"/>
      <c r="MVH3290" s="385"/>
      <c r="MVI3290" s="385"/>
      <c r="MVJ3290" s="385"/>
      <c r="MVK3290" s="385"/>
      <c r="MVL3290" s="385"/>
      <c r="MVM3290" s="385"/>
      <c r="MVN3290" s="385"/>
      <c r="MVO3290" s="385"/>
      <c r="MVP3290" s="385"/>
      <c r="MVQ3290" s="385"/>
      <c r="MVR3290" s="385"/>
      <c r="MVS3290" s="385"/>
      <c r="MVT3290" s="385"/>
      <c r="MVU3290" s="385"/>
      <c r="MVV3290" s="385"/>
      <c r="MVW3290" s="385"/>
      <c r="MVX3290" s="385"/>
      <c r="MVY3290" s="385"/>
      <c r="MVZ3290" s="385"/>
      <c r="MWA3290" s="385"/>
      <c r="MWB3290" s="385"/>
      <c r="MWC3290" s="385"/>
      <c r="MWD3290" s="385"/>
      <c r="MWE3290" s="385"/>
      <c r="MWF3290" s="385"/>
      <c r="MWG3290" s="385"/>
      <c r="MWH3290" s="385"/>
      <c r="MWI3290" s="385"/>
      <c r="MWJ3290" s="385"/>
      <c r="MWK3290" s="385"/>
      <c r="MWL3290" s="385"/>
      <c r="MWM3290" s="385"/>
      <c r="MWN3290" s="385"/>
      <c r="MWO3290" s="385"/>
      <c r="MWP3290" s="385"/>
      <c r="MWQ3290" s="385"/>
      <c r="MWR3290" s="385"/>
      <c r="MWS3290" s="385"/>
      <c r="MWT3290" s="385"/>
      <c r="MWU3290" s="385"/>
      <c r="MWV3290" s="385"/>
      <c r="MWW3290" s="385"/>
      <c r="MWX3290" s="385"/>
      <c r="MWY3290" s="385"/>
      <c r="MWZ3290" s="385"/>
      <c r="MXA3290" s="385"/>
      <c r="MXB3290" s="385"/>
      <c r="MXC3290" s="385"/>
      <c r="MXD3290" s="385"/>
      <c r="MXE3290" s="385"/>
      <c r="MXF3290" s="385"/>
      <c r="MXG3290" s="385"/>
      <c r="MXH3290" s="385"/>
      <c r="MXI3290" s="385"/>
      <c r="MXJ3290" s="385"/>
      <c r="MXK3290" s="385"/>
      <c r="MXL3290" s="385"/>
      <c r="MXM3290" s="385"/>
      <c r="MXN3290" s="385"/>
      <c r="MXO3290" s="385"/>
      <c r="MXP3290" s="385"/>
      <c r="MXQ3290" s="385"/>
      <c r="MXR3290" s="385"/>
      <c r="MXS3290" s="385"/>
      <c r="MXT3290" s="385"/>
      <c r="MXU3290" s="385"/>
      <c r="MXV3290" s="385"/>
      <c r="MXW3290" s="385"/>
      <c r="MXX3290" s="385"/>
      <c r="MXY3290" s="385"/>
      <c r="MXZ3290" s="385"/>
      <c r="MYA3290" s="385"/>
      <c r="MYB3290" s="385"/>
      <c r="MYC3290" s="385"/>
      <c r="MYD3290" s="385"/>
      <c r="MYE3290" s="385"/>
      <c r="MYF3290" s="385"/>
      <c r="MYG3290" s="385"/>
      <c r="MYH3290" s="385"/>
      <c r="MYI3290" s="385"/>
      <c r="MYJ3290" s="385"/>
      <c r="MYK3290" s="385"/>
      <c r="MYL3290" s="385"/>
      <c r="MYM3290" s="385"/>
      <c r="MYN3290" s="385"/>
      <c r="MYO3290" s="385"/>
      <c r="MYP3290" s="385"/>
      <c r="MYQ3290" s="385"/>
      <c r="MYR3290" s="385"/>
      <c r="MYS3290" s="385"/>
      <c r="MYT3290" s="385"/>
      <c r="MYU3290" s="385"/>
      <c r="MYV3290" s="385"/>
      <c r="MYW3290" s="385"/>
      <c r="MYX3290" s="385"/>
      <c r="MYY3290" s="385"/>
      <c r="MYZ3290" s="385"/>
      <c r="MZA3290" s="385"/>
      <c r="MZB3290" s="385"/>
      <c r="MZC3290" s="385"/>
      <c r="MZD3290" s="385"/>
      <c r="MZE3290" s="385"/>
      <c r="MZF3290" s="385"/>
      <c r="MZG3290" s="385"/>
      <c r="MZH3290" s="385"/>
      <c r="MZI3290" s="385"/>
      <c r="MZJ3290" s="385"/>
      <c r="MZK3290" s="385"/>
      <c r="MZL3290" s="385"/>
      <c r="MZM3290" s="385"/>
      <c r="MZN3290" s="385"/>
      <c r="MZO3290" s="385"/>
      <c r="MZP3290" s="385"/>
      <c r="MZQ3290" s="385"/>
      <c r="MZR3290" s="385"/>
      <c r="MZS3290" s="385"/>
      <c r="MZT3290" s="385"/>
      <c r="MZU3290" s="385"/>
      <c r="MZV3290" s="385"/>
      <c r="MZW3290" s="385"/>
      <c r="MZX3290" s="385"/>
      <c r="MZY3290" s="385"/>
      <c r="MZZ3290" s="385"/>
      <c r="NAA3290" s="385"/>
      <c r="NAB3290" s="385"/>
      <c r="NAC3290" s="385"/>
      <c r="NAD3290" s="385"/>
      <c r="NAE3290" s="385"/>
      <c r="NAF3290" s="385"/>
      <c r="NAG3290" s="385"/>
      <c r="NAH3290" s="385"/>
      <c r="NAI3290" s="385"/>
      <c r="NAJ3290" s="385"/>
      <c r="NAK3290" s="385"/>
      <c r="NAL3290" s="385"/>
      <c r="NAM3290" s="385"/>
      <c r="NAN3290" s="385"/>
      <c r="NAO3290" s="385"/>
      <c r="NAP3290" s="385"/>
      <c r="NAQ3290" s="385"/>
      <c r="NAR3290" s="385"/>
      <c r="NAS3290" s="385"/>
      <c r="NAT3290" s="385"/>
      <c r="NAU3290" s="385"/>
      <c r="NAV3290" s="385"/>
      <c r="NAW3290" s="385"/>
      <c r="NAX3290" s="385"/>
      <c r="NAY3290" s="385"/>
      <c r="NAZ3290" s="385"/>
      <c r="NBA3290" s="385"/>
      <c r="NBB3290" s="385"/>
      <c r="NBC3290" s="385"/>
      <c r="NBD3290" s="385"/>
      <c r="NBE3290" s="385"/>
      <c r="NBF3290" s="385"/>
      <c r="NBG3290" s="385"/>
      <c r="NBH3290" s="385"/>
      <c r="NBI3290" s="385"/>
      <c r="NBJ3290" s="385"/>
      <c r="NBK3290" s="385"/>
      <c r="NBL3290" s="385"/>
      <c r="NBM3290" s="385"/>
      <c r="NBN3290" s="385"/>
      <c r="NBO3290" s="385"/>
      <c r="NBP3290" s="385"/>
      <c r="NBQ3290" s="385"/>
      <c r="NBR3290" s="385"/>
      <c r="NBS3290" s="385"/>
      <c r="NBT3290" s="385"/>
      <c r="NBU3290" s="385"/>
      <c r="NBV3290" s="385"/>
      <c r="NBW3290" s="385"/>
      <c r="NBX3290" s="385"/>
      <c r="NBY3290" s="385"/>
      <c r="NBZ3290" s="385"/>
      <c r="NCA3290" s="385"/>
      <c r="NCB3290" s="385"/>
      <c r="NCC3290" s="385"/>
      <c r="NCD3290" s="385"/>
      <c r="NCE3290" s="385"/>
      <c r="NCF3290" s="385"/>
      <c r="NCG3290" s="385"/>
      <c r="NCH3290" s="385"/>
      <c r="NCI3290" s="385"/>
      <c r="NCJ3290" s="385"/>
      <c r="NCK3290" s="385"/>
      <c r="NCL3290" s="385"/>
      <c r="NCM3290" s="385"/>
      <c r="NCN3290" s="385"/>
      <c r="NCO3290" s="385"/>
      <c r="NCP3290" s="385"/>
      <c r="NCQ3290" s="385"/>
      <c r="NCR3290" s="385"/>
      <c r="NCS3290" s="385"/>
      <c r="NCT3290" s="385"/>
      <c r="NCU3290" s="385"/>
      <c r="NCV3290" s="385"/>
      <c r="NCW3290" s="385"/>
      <c r="NCX3290" s="385"/>
      <c r="NCY3290" s="385"/>
      <c r="NCZ3290" s="385"/>
      <c r="NDA3290" s="385"/>
      <c r="NDB3290" s="385"/>
      <c r="NDC3290" s="385"/>
      <c r="NDD3290" s="385"/>
      <c r="NDE3290" s="385"/>
      <c r="NDF3290" s="385"/>
      <c r="NDG3290" s="385"/>
      <c r="NDH3290" s="385"/>
      <c r="NDI3290" s="385"/>
      <c r="NDJ3290" s="385"/>
      <c r="NDK3290" s="385"/>
      <c r="NDL3290" s="385"/>
      <c r="NDM3290" s="385"/>
      <c r="NDN3290" s="385"/>
      <c r="NDO3290" s="385"/>
      <c r="NDP3290" s="385"/>
      <c r="NDQ3290" s="385"/>
      <c r="NDR3290" s="385"/>
      <c r="NDS3290" s="385"/>
      <c r="NDT3290" s="385"/>
      <c r="NDU3290" s="385"/>
      <c r="NDV3290" s="385"/>
      <c r="NDW3290" s="385"/>
      <c r="NDX3290" s="385"/>
      <c r="NDY3290" s="385"/>
      <c r="NDZ3290" s="385"/>
      <c r="NEA3290" s="385"/>
      <c r="NEB3290" s="385"/>
      <c r="NEC3290" s="385"/>
      <c r="NED3290" s="385"/>
      <c r="NEE3290" s="385"/>
      <c r="NEF3290" s="385"/>
      <c r="NEG3290" s="385"/>
      <c r="NEH3290" s="385"/>
      <c r="NEI3290" s="385"/>
      <c r="NEJ3290" s="385"/>
      <c r="NEK3290" s="385"/>
      <c r="NEL3290" s="385"/>
      <c r="NEM3290" s="385"/>
      <c r="NEN3290" s="385"/>
      <c r="NEO3290" s="385"/>
      <c r="NEP3290" s="385"/>
      <c r="NEQ3290" s="385"/>
      <c r="NER3290" s="385"/>
      <c r="NES3290" s="385"/>
      <c r="NET3290" s="385"/>
      <c r="NEU3290" s="385"/>
      <c r="NEV3290" s="385"/>
      <c r="NEW3290" s="385"/>
      <c r="NEX3290" s="385"/>
      <c r="NEY3290" s="385"/>
      <c r="NEZ3290" s="385"/>
      <c r="NFA3290" s="385"/>
      <c r="NFB3290" s="385"/>
      <c r="NFC3290" s="385"/>
      <c r="NFD3290" s="385"/>
      <c r="NFE3290" s="385"/>
      <c r="NFF3290" s="385"/>
      <c r="NFG3290" s="385"/>
      <c r="NFH3290" s="385"/>
      <c r="NFI3290" s="385"/>
      <c r="NFJ3290" s="385"/>
      <c r="NFK3290" s="385"/>
      <c r="NFL3290" s="385"/>
      <c r="NFM3290" s="385"/>
      <c r="NFN3290" s="385"/>
      <c r="NFO3290" s="385"/>
      <c r="NFP3290" s="385"/>
      <c r="NFQ3290" s="385"/>
      <c r="NFR3290" s="385"/>
      <c r="NFS3290" s="385"/>
      <c r="NFT3290" s="385"/>
      <c r="NFU3290" s="385"/>
      <c r="NFV3290" s="385"/>
      <c r="NFW3290" s="385"/>
      <c r="NFX3290" s="385"/>
      <c r="NFY3290" s="385"/>
      <c r="NFZ3290" s="385"/>
      <c r="NGA3290" s="385"/>
      <c r="NGB3290" s="385"/>
      <c r="NGC3290" s="385"/>
      <c r="NGD3290" s="385"/>
      <c r="NGE3290" s="385"/>
      <c r="NGF3290" s="385"/>
      <c r="NGG3290" s="385"/>
      <c r="NGH3290" s="385"/>
      <c r="NGI3290" s="385"/>
      <c r="NGJ3290" s="385"/>
      <c r="NGK3290" s="385"/>
      <c r="NGL3290" s="385"/>
      <c r="NGM3290" s="385"/>
      <c r="NGN3290" s="385"/>
      <c r="NGO3290" s="385"/>
      <c r="NGP3290" s="385"/>
      <c r="NGQ3290" s="385"/>
      <c r="NGR3290" s="385"/>
      <c r="NGS3290" s="385"/>
      <c r="NGT3290" s="385"/>
      <c r="NGU3290" s="385"/>
      <c r="NGV3290" s="385"/>
      <c r="NGW3290" s="385"/>
      <c r="NGX3290" s="385"/>
      <c r="NGY3290" s="385"/>
      <c r="NGZ3290" s="385"/>
      <c r="NHA3290" s="385"/>
      <c r="NHB3290" s="385"/>
      <c r="NHC3290" s="385"/>
      <c r="NHD3290" s="385"/>
      <c r="NHE3290" s="385"/>
      <c r="NHF3290" s="385"/>
      <c r="NHG3290" s="385"/>
      <c r="NHH3290" s="385"/>
      <c r="NHI3290" s="385"/>
      <c r="NHJ3290" s="385"/>
      <c r="NHK3290" s="385"/>
      <c r="NHL3290" s="385"/>
      <c r="NHM3290" s="385"/>
      <c r="NHN3290" s="385"/>
      <c r="NHO3290" s="385"/>
      <c r="NHP3290" s="385"/>
      <c r="NHQ3290" s="385"/>
      <c r="NHR3290" s="385"/>
      <c r="NHS3290" s="385"/>
      <c r="NHT3290" s="385"/>
      <c r="NHU3290" s="385"/>
      <c r="NHV3290" s="385"/>
      <c r="NHW3290" s="385"/>
      <c r="NHX3290" s="385"/>
      <c r="NHY3290" s="385"/>
      <c r="NHZ3290" s="385"/>
      <c r="NIA3290" s="385"/>
      <c r="NIB3290" s="385"/>
      <c r="NIC3290" s="385"/>
      <c r="NID3290" s="385"/>
      <c r="NIE3290" s="385"/>
      <c r="NIF3290" s="385"/>
      <c r="NIG3290" s="385"/>
      <c r="NIH3290" s="385"/>
      <c r="NII3290" s="385"/>
      <c r="NIJ3290" s="385"/>
      <c r="NIK3290" s="385"/>
      <c r="NIL3290" s="385"/>
      <c r="NIM3290" s="385"/>
      <c r="NIN3290" s="385"/>
      <c r="NIO3290" s="385"/>
      <c r="NIP3290" s="385"/>
      <c r="NIQ3290" s="385"/>
      <c r="NIR3290" s="385"/>
      <c r="NIS3290" s="385"/>
      <c r="NIT3290" s="385"/>
      <c r="NIU3290" s="385"/>
      <c r="NIV3290" s="385"/>
      <c r="NIW3290" s="385"/>
      <c r="NIX3290" s="385"/>
      <c r="NIY3290" s="385"/>
      <c r="NIZ3290" s="385"/>
      <c r="NJA3290" s="385"/>
      <c r="NJB3290" s="385"/>
      <c r="NJC3290" s="385"/>
      <c r="NJD3290" s="385"/>
      <c r="NJE3290" s="385"/>
      <c r="NJF3290" s="385"/>
      <c r="NJG3290" s="385"/>
      <c r="NJH3290" s="385"/>
      <c r="NJI3290" s="385"/>
      <c r="NJJ3290" s="385"/>
      <c r="NJK3290" s="385"/>
      <c r="NJL3290" s="385"/>
      <c r="NJM3290" s="385"/>
      <c r="NJN3290" s="385"/>
      <c r="NJO3290" s="385"/>
      <c r="NJP3290" s="385"/>
      <c r="NJQ3290" s="385"/>
      <c r="NJR3290" s="385"/>
      <c r="NJS3290" s="385"/>
      <c r="NJT3290" s="385"/>
      <c r="NJU3290" s="385"/>
      <c r="NJV3290" s="385"/>
      <c r="NJW3290" s="385"/>
      <c r="NJX3290" s="385"/>
      <c r="NJY3290" s="385"/>
      <c r="NJZ3290" s="385"/>
      <c r="NKA3290" s="385"/>
      <c r="NKB3290" s="385"/>
      <c r="NKC3290" s="385"/>
      <c r="NKD3290" s="385"/>
      <c r="NKE3290" s="385"/>
      <c r="NKF3290" s="385"/>
      <c r="NKG3290" s="385"/>
      <c r="NKH3290" s="385"/>
      <c r="NKI3290" s="385"/>
      <c r="NKJ3290" s="385"/>
      <c r="NKK3290" s="385"/>
      <c r="NKL3290" s="385"/>
      <c r="NKM3290" s="385"/>
      <c r="NKN3290" s="385"/>
      <c r="NKO3290" s="385"/>
      <c r="NKP3290" s="385"/>
      <c r="NKQ3290" s="385"/>
      <c r="NKR3290" s="385"/>
      <c r="NKS3290" s="385"/>
      <c r="NKT3290" s="385"/>
      <c r="NKU3290" s="385"/>
      <c r="NKV3290" s="385"/>
      <c r="NKW3290" s="385"/>
      <c r="NKX3290" s="385"/>
      <c r="NKY3290" s="385"/>
      <c r="NKZ3290" s="385"/>
      <c r="NLA3290" s="385"/>
      <c r="NLB3290" s="385"/>
      <c r="NLC3290" s="385"/>
      <c r="NLD3290" s="385"/>
      <c r="NLE3290" s="385"/>
      <c r="NLF3290" s="385"/>
      <c r="NLG3290" s="385"/>
      <c r="NLH3290" s="385"/>
      <c r="NLI3290" s="385"/>
      <c r="NLJ3290" s="385"/>
      <c r="NLK3290" s="385"/>
      <c r="NLL3290" s="385"/>
      <c r="NLM3290" s="385"/>
      <c r="NLN3290" s="385"/>
      <c r="NLO3290" s="385"/>
      <c r="NLP3290" s="385"/>
      <c r="NLQ3290" s="385"/>
      <c r="NLR3290" s="385"/>
      <c r="NLS3290" s="385"/>
      <c r="NLT3290" s="385"/>
      <c r="NLU3290" s="385"/>
      <c r="NLV3290" s="385"/>
      <c r="NLW3290" s="385"/>
      <c r="NLX3290" s="385"/>
      <c r="NLY3290" s="385"/>
      <c r="NLZ3290" s="385"/>
      <c r="NMA3290" s="385"/>
      <c r="NMB3290" s="385"/>
      <c r="NMC3290" s="385"/>
      <c r="NMD3290" s="385"/>
      <c r="NME3290" s="385"/>
      <c r="NMF3290" s="385"/>
      <c r="NMG3290" s="385"/>
      <c r="NMH3290" s="385"/>
      <c r="NMI3290" s="385"/>
      <c r="NMJ3290" s="385"/>
      <c r="NMK3290" s="385"/>
      <c r="NML3290" s="385"/>
      <c r="NMM3290" s="385"/>
      <c r="NMN3290" s="385"/>
      <c r="NMO3290" s="385"/>
      <c r="NMP3290" s="385"/>
      <c r="NMQ3290" s="385"/>
      <c r="NMR3290" s="385"/>
      <c r="NMS3290" s="385"/>
      <c r="NMT3290" s="385"/>
      <c r="NMU3290" s="385"/>
      <c r="NMV3290" s="385"/>
      <c r="NMW3290" s="385"/>
      <c r="NMX3290" s="385"/>
      <c r="NMY3290" s="385"/>
      <c r="NMZ3290" s="385"/>
      <c r="NNA3290" s="385"/>
      <c r="NNB3290" s="385"/>
      <c r="NNC3290" s="385"/>
      <c r="NND3290" s="385"/>
      <c r="NNE3290" s="385"/>
      <c r="NNF3290" s="385"/>
      <c r="NNG3290" s="385"/>
      <c r="NNH3290" s="385"/>
      <c r="NNI3290" s="385"/>
      <c r="NNJ3290" s="385"/>
      <c r="NNK3290" s="385"/>
      <c r="NNL3290" s="385"/>
      <c r="NNM3290" s="385"/>
      <c r="NNN3290" s="385"/>
      <c r="NNO3290" s="385"/>
      <c r="NNP3290" s="385"/>
      <c r="NNQ3290" s="385"/>
      <c r="NNR3290" s="385"/>
      <c r="NNS3290" s="385"/>
      <c r="NNT3290" s="385"/>
      <c r="NNU3290" s="385"/>
      <c r="NNV3290" s="385"/>
      <c r="NNW3290" s="385"/>
      <c r="NNX3290" s="385"/>
      <c r="NNY3290" s="385"/>
      <c r="NNZ3290" s="385"/>
      <c r="NOA3290" s="385"/>
      <c r="NOB3290" s="385"/>
      <c r="NOC3290" s="385"/>
      <c r="NOD3290" s="385"/>
      <c r="NOE3290" s="385"/>
      <c r="NOF3290" s="385"/>
      <c r="NOG3290" s="385"/>
      <c r="NOH3290" s="385"/>
      <c r="NOI3290" s="385"/>
      <c r="NOJ3290" s="385"/>
      <c r="NOK3290" s="385"/>
      <c r="NOL3290" s="385"/>
      <c r="NOM3290" s="385"/>
      <c r="NON3290" s="385"/>
      <c r="NOO3290" s="385"/>
      <c r="NOP3290" s="385"/>
      <c r="NOQ3290" s="385"/>
      <c r="NOR3290" s="385"/>
      <c r="NOS3290" s="385"/>
      <c r="NOT3290" s="385"/>
      <c r="NOU3290" s="385"/>
      <c r="NOV3290" s="385"/>
      <c r="NOW3290" s="385"/>
      <c r="NOX3290" s="385"/>
      <c r="NOY3290" s="385"/>
      <c r="NOZ3290" s="385"/>
      <c r="NPA3290" s="385"/>
      <c r="NPB3290" s="385"/>
      <c r="NPC3290" s="385"/>
      <c r="NPD3290" s="385"/>
      <c r="NPE3290" s="385"/>
      <c r="NPF3290" s="385"/>
      <c r="NPG3290" s="385"/>
      <c r="NPH3290" s="385"/>
      <c r="NPI3290" s="385"/>
      <c r="NPJ3290" s="385"/>
      <c r="NPK3290" s="385"/>
      <c r="NPL3290" s="385"/>
      <c r="NPM3290" s="385"/>
      <c r="NPN3290" s="385"/>
      <c r="NPO3290" s="385"/>
      <c r="NPP3290" s="385"/>
      <c r="NPQ3290" s="385"/>
      <c r="NPR3290" s="385"/>
      <c r="NPS3290" s="385"/>
      <c r="NPT3290" s="385"/>
      <c r="NPU3290" s="385"/>
      <c r="NPV3290" s="385"/>
      <c r="NPW3290" s="385"/>
      <c r="NPX3290" s="385"/>
      <c r="NPY3290" s="385"/>
      <c r="NPZ3290" s="385"/>
      <c r="NQA3290" s="385"/>
      <c r="NQB3290" s="385"/>
      <c r="NQC3290" s="385"/>
      <c r="NQD3290" s="385"/>
      <c r="NQE3290" s="385"/>
      <c r="NQF3290" s="385"/>
      <c r="NQG3290" s="385"/>
      <c r="NQH3290" s="385"/>
      <c r="NQI3290" s="385"/>
      <c r="NQJ3290" s="385"/>
      <c r="NQK3290" s="385"/>
      <c r="NQL3290" s="385"/>
      <c r="NQM3290" s="385"/>
      <c r="NQN3290" s="385"/>
      <c r="NQO3290" s="385"/>
      <c r="NQP3290" s="385"/>
      <c r="NQQ3290" s="385"/>
      <c r="NQR3290" s="385"/>
      <c r="NQS3290" s="385"/>
      <c r="NQT3290" s="385"/>
      <c r="NQU3290" s="385"/>
      <c r="NQV3290" s="385"/>
      <c r="NQW3290" s="385"/>
      <c r="NQX3290" s="385"/>
      <c r="NQY3290" s="385"/>
      <c r="NQZ3290" s="385"/>
      <c r="NRA3290" s="385"/>
      <c r="NRB3290" s="385"/>
      <c r="NRC3290" s="385"/>
      <c r="NRD3290" s="385"/>
      <c r="NRE3290" s="385"/>
      <c r="NRF3290" s="385"/>
      <c r="NRG3290" s="385"/>
      <c r="NRH3290" s="385"/>
      <c r="NRI3290" s="385"/>
      <c r="NRJ3290" s="385"/>
      <c r="NRK3290" s="385"/>
      <c r="NRL3290" s="385"/>
      <c r="NRM3290" s="385"/>
      <c r="NRN3290" s="385"/>
      <c r="NRO3290" s="385"/>
      <c r="NRP3290" s="385"/>
      <c r="NRQ3290" s="385"/>
      <c r="NRR3290" s="385"/>
      <c r="NRS3290" s="385"/>
      <c r="NRT3290" s="385"/>
      <c r="NRU3290" s="385"/>
      <c r="NRV3290" s="385"/>
      <c r="NRW3290" s="385"/>
      <c r="NRX3290" s="385"/>
      <c r="NRY3290" s="385"/>
      <c r="NRZ3290" s="385"/>
      <c r="NSA3290" s="385"/>
      <c r="NSB3290" s="385"/>
      <c r="NSC3290" s="385"/>
      <c r="NSD3290" s="385"/>
      <c r="NSE3290" s="385"/>
      <c r="NSF3290" s="385"/>
      <c r="NSG3290" s="385"/>
      <c r="NSH3290" s="385"/>
      <c r="NSI3290" s="385"/>
      <c r="NSJ3290" s="385"/>
      <c r="NSK3290" s="385"/>
      <c r="NSL3290" s="385"/>
      <c r="NSM3290" s="385"/>
      <c r="NSN3290" s="385"/>
      <c r="NSO3290" s="385"/>
      <c r="NSP3290" s="385"/>
      <c r="NSQ3290" s="385"/>
      <c r="NSR3290" s="385"/>
      <c r="NSS3290" s="385"/>
      <c r="NST3290" s="385"/>
      <c r="NSU3290" s="385"/>
      <c r="NSV3290" s="385"/>
      <c r="NSW3290" s="385"/>
      <c r="NSX3290" s="385"/>
      <c r="NSY3290" s="385"/>
      <c r="NSZ3290" s="385"/>
      <c r="NTA3290" s="385"/>
      <c r="NTB3290" s="385"/>
      <c r="NTC3290" s="385"/>
      <c r="NTD3290" s="385"/>
      <c r="NTE3290" s="385"/>
      <c r="NTF3290" s="385"/>
      <c r="NTG3290" s="385"/>
      <c r="NTH3290" s="385"/>
      <c r="NTI3290" s="385"/>
      <c r="NTJ3290" s="385"/>
      <c r="NTK3290" s="385"/>
      <c r="NTL3290" s="385"/>
      <c r="NTM3290" s="385"/>
      <c r="NTN3290" s="385"/>
      <c r="NTO3290" s="385"/>
      <c r="NTP3290" s="385"/>
      <c r="NTQ3290" s="385"/>
      <c r="NTR3290" s="385"/>
      <c r="NTS3290" s="385"/>
      <c r="NTT3290" s="385"/>
      <c r="NTU3290" s="385"/>
      <c r="NTV3290" s="385"/>
      <c r="NTW3290" s="385"/>
      <c r="NTX3290" s="385"/>
      <c r="NTY3290" s="385"/>
      <c r="NTZ3290" s="385"/>
      <c r="NUA3290" s="385"/>
      <c r="NUB3290" s="385"/>
      <c r="NUC3290" s="385"/>
      <c r="NUD3290" s="385"/>
      <c r="NUE3290" s="385"/>
      <c r="NUF3290" s="385"/>
      <c r="NUG3290" s="385"/>
      <c r="NUH3290" s="385"/>
      <c r="NUI3290" s="385"/>
      <c r="NUJ3290" s="385"/>
      <c r="NUK3290" s="385"/>
      <c r="NUL3290" s="385"/>
      <c r="NUM3290" s="385"/>
      <c r="NUN3290" s="385"/>
      <c r="NUO3290" s="385"/>
      <c r="NUP3290" s="385"/>
      <c r="NUQ3290" s="385"/>
      <c r="NUR3290" s="385"/>
      <c r="NUS3290" s="385"/>
      <c r="NUT3290" s="385"/>
      <c r="NUU3290" s="385"/>
      <c r="NUV3290" s="385"/>
      <c r="NUW3290" s="385"/>
      <c r="NUX3290" s="385"/>
      <c r="NUY3290" s="385"/>
      <c r="NUZ3290" s="385"/>
      <c r="NVA3290" s="385"/>
      <c r="NVB3290" s="385"/>
      <c r="NVC3290" s="385"/>
      <c r="NVD3290" s="385"/>
      <c r="NVE3290" s="385"/>
      <c r="NVF3290" s="385"/>
      <c r="NVG3290" s="385"/>
      <c r="NVH3290" s="385"/>
      <c r="NVI3290" s="385"/>
      <c r="NVJ3290" s="385"/>
      <c r="NVK3290" s="385"/>
      <c r="NVL3290" s="385"/>
      <c r="NVM3290" s="385"/>
      <c r="NVN3290" s="385"/>
      <c r="NVO3290" s="385"/>
      <c r="NVP3290" s="385"/>
      <c r="NVQ3290" s="385"/>
      <c r="NVR3290" s="385"/>
      <c r="NVS3290" s="385"/>
      <c r="NVT3290" s="385"/>
      <c r="NVU3290" s="385"/>
      <c r="NVV3290" s="385"/>
      <c r="NVW3290" s="385"/>
      <c r="NVX3290" s="385"/>
      <c r="NVY3290" s="385"/>
      <c r="NVZ3290" s="385"/>
      <c r="NWA3290" s="385"/>
      <c r="NWB3290" s="385"/>
      <c r="NWC3290" s="385"/>
      <c r="NWD3290" s="385"/>
      <c r="NWE3290" s="385"/>
      <c r="NWF3290" s="385"/>
      <c r="NWG3290" s="385"/>
      <c r="NWH3290" s="385"/>
      <c r="NWI3290" s="385"/>
      <c r="NWJ3290" s="385"/>
      <c r="NWK3290" s="385"/>
      <c r="NWL3290" s="385"/>
      <c r="NWM3290" s="385"/>
      <c r="NWN3290" s="385"/>
      <c r="NWO3290" s="385"/>
      <c r="NWP3290" s="385"/>
      <c r="NWQ3290" s="385"/>
      <c r="NWR3290" s="385"/>
      <c r="NWS3290" s="385"/>
      <c r="NWT3290" s="385"/>
      <c r="NWU3290" s="385"/>
      <c r="NWV3290" s="385"/>
      <c r="NWW3290" s="385"/>
      <c r="NWX3290" s="385"/>
      <c r="NWY3290" s="385"/>
      <c r="NWZ3290" s="385"/>
      <c r="NXA3290" s="385"/>
      <c r="NXB3290" s="385"/>
      <c r="NXC3290" s="385"/>
      <c r="NXD3290" s="385"/>
      <c r="NXE3290" s="385"/>
      <c r="NXF3290" s="385"/>
      <c r="NXG3290" s="385"/>
      <c r="NXH3290" s="385"/>
      <c r="NXI3290" s="385"/>
      <c r="NXJ3290" s="385"/>
      <c r="NXK3290" s="385"/>
      <c r="NXL3290" s="385"/>
      <c r="NXM3290" s="385"/>
      <c r="NXN3290" s="385"/>
      <c r="NXO3290" s="385"/>
      <c r="NXP3290" s="385"/>
      <c r="NXQ3290" s="385"/>
      <c r="NXR3290" s="385"/>
      <c r="NXS3290" s="385"/>
      <c r="NXT3290" s="385"/>
      <c r="NXU3290" s="385"/>
      <c r="NXV3290" s="385"/>
      <c r="NXW3290" s="385"/>
      <c r="NXX3290" s="385"/>
      <c r="NXY3290" s="385"/>
      <c r="NXZ3290" s="385"/>
      <c r="NYA3290" s="385"/>
      <c r="NYB3290" s="385"/>
      <c r="NYC3290" s="385"/>
      <c r="NYD3290" s="385"/>
      <c r="NYE3290" s="385"/>
      <c r="NYF3290" s="385"/>
      <c r="NYG3290" s="385"/>
      <c r="NYH3290" s="385"/>
      <c r="NYI3290" s="385"/>
      <c r="NYJ3290" s="385"/>
      <c r="NYK3290" s="385"/>
      <c r="NYL3290" s="385"/>
      <c r="NYM3290" s="385"/>
      <c r="NYN3290" s="385"/>
      <c r="NYO3290" s="385"/>
      <c r="NYP3290" s="385"/>
      <c r="NYQ3290" s="385"/>
      <c r="NYR3290" s="385"/>
      <c r="NYS3290" s="385"/>
      <c r="NYT3290" s="385"/>
      <c r="NYU3290" s="385"/>
      <c r="NYV3290" s="385"/>
      <c r="NYW3290" s="385"/>
      <c r="NYX3290" s="385"/>
      <c r="NYY3290" s="385"/>
      <c r="NYZ3290" s="385"/>
      <c r="NZA3290" s="385"/>
      <c r="NZB3290" s="385"/>
      <c r="NZC3290" s="385"/>
      <c r="NZD3290" s="385"/>
      <c r="NZE3290" s="385"/>
      <c r="NZF3290" s="385"/>
      <c r="NZG3290" s="385"/>
      <c r="NZH3290" s="385"/>
      <c r="NZI3290" s="385"/>
      <c r="NZJ3290" s="385"/>
      <c r="NZK3290" s="385"/>
      <c r="NZL3290" s="385"/>
      <c r="NZM3290" s="385"/>
      <c r="NZN3290" s="385"/>
      <c r="NZO3290" s="385"/>
      <c r="NZP3290" s="385"/>
      <c r="NZQ3290" s="385"/>
      <c r="NZR3290" s="385"/>
      <c r="NZS3290" s="385"/>
      <c r="NZT3290" s="385"/>
      <c r="NZU3290" s="385"/>
      <c r="NZV3290" s="385"/>
      <c r="NZW3290" s="385"/>
      <c r="NZX3290" s="385"/>
      <c r="NZY3290" s="385"/>
      <c r="NZZ3290" s="385"/>
      <c r="OAA3290" s="385"/>
      <c r="OAB3290" s="385"/>
      <c r="OAC3290" s="385"/>
      <c r="OAD3290" s="385"/>
      <c r="OAE3290" s="385"/>
      <c r="OAF3290" s="385"/>
      <c r="OAG3290" s="385"/>
      <c r="OAH3290" s="385"/>
      <c r="OAI3290" s="385"/>
      <c r="OAJ3290" s="385"/>
      <c r="OAK3290" s="385"/>
      <c r="OAL3290" s="385"/>
      <c r="OAM3290" s="385"/>
      <c r="OAN3290" s="385"/>
      <c r="OAO3290" s="385"/>
      <c r="OAP3290" s="385"/>
      <c r="OAQ3290" s="385"/>
      <c r="OAR3290" s="385"/>
      <c r="OAS3290" s="385"/>
      <c r="OAT3290" s="385"/>
      <c r="OAU3290" s="385"/>
      <c r="OAV3290" s="385"/>
      <c r="OAW3290" s="385"/>
      <c r="OAX3290" s="385"/>
      <c r="OAY3290" s="385"/>
      <c r="OAZ3290" s="385"/>
      <c r="OBA3290" s="385"/>
      <c r="OBB3290" s="385"/>
      <c r="OBC3290" s="385"/>
      <c r="OBD3290" s="385"/>
      <c r="OBE3290" s="385"/>
      <c r="OBF3290" s="385"/>
      <c r="OBG3290" s="385"/>
      <c r="OBH3290" s="385"/>
      <c r="OBI3290" s="385"/>
      <c r="OBJ3290" s="385"/>
      <c r="OBK3290" s="385"/>
      <c r="OBL3290" s="385"/>
      <c r="OBM3290" s="385"/>
      <c r="OBN3290" s="385"/>
      <c r="OBO3290" s="385"/>
      <c r="OBP3290" s="385"/>
      <c r="OBQ3290" s="385"/>
      <c r="OBR3290" s="385"/>
      <c r="OBS3290" s="385"/>
      <c r="OBT3290" s="385"/>
      <c r="OBU3290" s="385"/>
      <c r="OBV3290" s="385"/>
      <c r="OBW3290" s="385"/>
      <c r="OBX3290" s="385"/>
      <c r="OBY3290" s="385"/>
      <c r="OBZ3290" s="385"/>
      <c r="OCA3290" s="385"/>
      <c r="OCB3290" s="385"/>
      <c r="OCC3290" s="385"/>
      <c r="OCD3290" s="385"/>
      <c r="OCE3290" s="385"/>
      <c r="OCF3290" s="385"/>
      <c r="OCG3290" s="385"/>
      <c r="OCH3290" s="385"/>
      <c r="OCI3290" s="385"/>
      <c r="OCJ3290" s="385"/>
      <c r="OCK3290" s="385"/>
      <c r="OCL3290" s="385"/>
      <c r="OCM3290" s="385"/>
      <c r="OCN3290" s="385"/>
      <c r="OCO3290" s="385"/>
      <c r="OCP3290" s="385"/>
      <c r="OCQ3290" s="385"/>
      <c r="OCR3290" s="385"/>
      <c r="OCS3290" s="385"/>
      <c r="OCT3290" s="385"/>
      <c r="OCU3290" s="385"/>
      <c r="OCV3290" s="385"/>
      <c r="OCW3290" s="385"/>
      <c r="OCX3290" s="385"/>
      <c r="OCY3290" s="385"/>
      <c r="OCZ3290" s="385"/>
      <c r="ODA3290" s="385"/>
      <c r="ODB3290" s="385"/>
      <c r="ODC3290" s="385"/>
      <c r="ODD3290" s="385"/>
      <c r="ODE3290" s="385"/>
      <c r="ODF3290" s="385"/>
      <c r="ODG3290" s="385"/>
      <c r="ODH3290" s="385"/>
      <c r="ODI3290" s="385"/>
      <c r="ODJ3290" s="385"/>
      <c r="ODK3290" s="385"/>
      <c r="ODL3290" s="385"/>
      <c r="ODM3290" s="385"/>
      <c r="ODN3290" s="385"/>
      <c r="ODO3290" s="385"/>
      <c r="ODP3290" s="385"/>
      <c r="ODQ3290" s="385"/>
      <c r="ODR3290" s="385"/>
      <c r="ODS3290" s="385"/>
      <c r="ODT3290" s="385"/>
      <c r="ODU3290" s="385"/>
      <c r="ODV3290" s="385"/>
      <c r="ODW3290" s="385"/>
      <c r="ODX3290" s="385"/>
      <c r="ODY3290" s="385"/>
      <c r="ODZ3290" s="385"/>
      <c r="OEA3290" s="385"/>
      <c r="OEB3290" s="385"/>
      <c r="OEC3290" s="385"/>
      <c r="OED3290" s="385"/>
      <c r="OEE3290" s="385"/>
      <c r="OEF3290" s="385"/>
      <c r="OEG3290" s="385"/>
      <c r="OEH3290" s="385"/>
      <c r="OEI3290" s="385"/>
      <c r="OEJ3290" s="385"/>
      <c r="OEK3290" s="385"/>
      <c r="OEL3290" s="385"/>
      <c r="OEM3290" s="385"/>
      <c r="OEN3290" s="385"/>
      <c r="OEO3290" s="385"/>
      <c r="OEP3290" s="385"/>
      <c r="OEQ3290" s="385"/>
      <c r="OER3290" s="385"/>
      <c r="OES3290" s="385"/>
      <c r="OET3290" s="385"/>
      <c r="OEU3290" s="385"/>
      <c r="OEV3290" s="385"/>
      <c r="OEW3290" s="385"/>
      <c r="OEX3290" s="385"/>
      <c r="OEY3290" s="385"/>
      <c r="OEZ3290" s="385"/>
      <c r="OFA3290" s="385"/>
      <c r="OFB3290" s="385"/>
      <c r="OFC3290" s="385"/>
      <c r="OFD3290" s="385"/>
      <c r="OFE3290" s="385"/>
      <c r="OFF3290" s="385"/>
      <c r="OFG3290" s="385"/>
      <c r="OFH3290" s="385"/>
      <c r="OFI3290" s="385"/>
      <c r="OFJ3290" s="385"/>
      <c r="OFK3290" s="385"/>
      <c r="OFL3290" s="385"/>
      <c r="OFM3290" s="385"/>
      <c r="OFN3290" s="385"/>
      <c r="OFO3290" s="385"/>
      <c r="OFP3290" s="385"/>
      <c r="OFQ3290" s="385"/>
      <c r="OFR3290" s="385"/>
      <c r="OFS3290" s="385"/>
      <c r="OFT3290" s="385"/>
      <c r="OFU3290" s="385"/>
      <c r="OFV3290" s="385"/>
      <c r="OFW3290" s="385"/>
      <c r="OFX3290" s="385"/>
      <c r="OFY3290" s="385"/>
      <c r="OFZ3290" s="385"/>
      <c r="OGA3290" s="385"/>
      <c r="OGB3290" s="385"/>
      <c r="OGC3290" s="385"/>
      <c r="OGD3290" s="385"/>
      <c r="OGE3290" s="385"/>
      <c r="OGF3290" s="385"/>
      <c r="OGG3290" s="385"/>
      <c r="OGH3290" s="385"/>
      <c r="OGI3290" s="385"/>
      <c r="OGJ3290" s="385"/>
      <c r="OGK3290" s="385"/>
      <c r="OGL3290" s="385"/>
      <c r="OGM3290" s="385"/>
      <c r="OGN3290" s="385"/>
      <c r="OGO3290" s="385"/>
      <c r="OGP3290" s="385"/>
      <c r="OGQ3290" s="385"/>
      <c r="OGR3290" s="385"/>
      <c r="OGS3290" s="385"/>
      <c r="OGT3290" s="385"/>
      <c r="OGU3290" s="385"/>
      <c r="OGV3290" s="385"/>
      <c r="OGW3290" s="385"/>
      <c r="OGX3290" s="385"/>
      <c r="OGY3290" s="385"/>
      <c r="OGZ3290" s="385"/>
      <c r="OHA3290" s="385"/>
      <c r="OHB3290" s="385"/>
      <c r="OHC3290" s="385"/>
      <c r="OHD3290" s="385"/>
      <c r="OHE3290" s="385"/>
      <c r="OHF3290" s="385"/>
      <c r="OHG3290" s="385"/>
      <c r="OHH3290" s="385"/>
      <c r="OHI3290" s="385"/>
      <c r="OHJ3290" s="385"/>
      <c r="OHK3290" s="385"/>
      <c r="OHL3290" s="385"/>
      <c r="OHM3290" s="385"/>
      <c r="OHN3290" s="385"/>
      <c r="OHO3290" s="385"/>
      <c r="OHP3290" s="385"/>
      <c r="OHQ3290" s="385"/>
      <c r="OHR3290" s="385"/>
      <c r="OHS3290" s="385"/>
      <c r="OHT3290" s="385"/>
      <c r="OHU3290" s="385"/>
      <c r="OHV3290" s="385"/>
      <c r="OHW3290" s="385"/>
      <c r="OHX3290" s="385"/>
      <c r="OHY3290" s="385"/>
      <c r="OHZ3290" s="385"/>
      <c r="OIA3290" s="385"/>
      <c r="OIB3290" s="385"/>
      <c r="OIC3290" s="385"/>
      <c r="OID3290" s="385"/>
      <c r="OIE3290" s="385"/>
      <c r="OIF3290" s="385"/>
      <c r="OIG3290" s="385"/>
      <c r="OIH3290" s="385"/>
      <c r="OII3290" s="385"/>
      <c r="OIJ3290" s="385"/>
      <c r="OIK3290" s="385"/>
      <c r="OIL3290" s="385"/>
      <c r="OIM3290" s="385"/>
      <c r="OIN3290" s="385"/>
      <c r="OIO3290" s="385"/>
      <c r="OIP3290" s="385"/>
      <c r="OIQ3290" s="385"/>
      <c r="OIR3290" s="385"/>
      <c r="OIS3290" s="385"/>
      <c r="OIT3290" s="385"/>
      <c r="OIU3290" s="385"/>
      <c r="OIV3290" s="385"/>
      <c r="OIW3290" s="385"/>
      <c r="OIX3290" s="385"/>
      <c r="OIY3290" s="385"/>
      <c r="OIZ3290" s="385"/>
      <c r="OJA3290" s="385"/>
      <c r="OJB3290" s="385"/>
      <c r="OJC3290" s="385"/>
      <c r="OJD3290" s="385"/>
      <c r="OJE3290" s="385"/>
      <c r="OJF3290" s="385"/>
      <c r="OJG3290" s="385"/>
      <c r="OJH3290" s="385"/>
      <c r="OJI3290" s="385"/>
      <c r="OJJ3290" s="385"/>
      <c r="OJK3290" s="385"/>
      <c r="OJL3290" s="385"/>
      <c r="OJM3290" s="385"/>
      <c r="OJN3290" s="385"/>
      <c r="OJO3290" s="385"/>
      <c r="OJP3290" s="385"/>
      <c r="OJQ3290" s="385"/>
      <c r="OJR3290" s="385"/>
      <c r="OJS3290" s="385"/>
      <c r="OJT3290" s="385"/>
      <c r="OJU3290" s="385"/>
      <c r="OJV3290" s="385"/>
      <c r="OJW3290" s="385"/>
      <c r="OJX3290" s="385"/>
      <c r="OJY3290" s="385"/>
      <c r="OJZ3290" s="385"/>
      <c r="OKA3290" s="385"/>
      <c r="OKB3290" s="385"/>
      <c r="OKC3290" s="385"/>
      <c r="OKD3290" s="385"/>
      <c r="OKE3290" s="385"/>
      <c r="OKF3290" s="385"/>
      <c r="OKG3290" s="385"/>
      <c r="OKH3290" s="385"/>
      <c r="OKI3290" s="385"/>
      <c r="OKJ3290" s="385"/>
      <c r="OKK3290" s="385"/>
      <c r="OKL3290" s="385"/>
      <c r="OKM3290" s="385"/>
      <c r="OKN3290" s="385"/>
      <c r="OKO3290" s="385"/>
      <c r="OKP3290" s="385"/>
      <c r="OKQ3290" s="385"/>
      <c r="OKR3290" s="385"/>
      <c r="OKS3290" s="385"/>
      <c r="OKT3290" s="385"/>
      <c r="OKU3290" s="385"/>
      <c r="OKV3290" s="385"/>
      <c r="OKW3290" s="385"/>
      <c r="OKX3290" s="385"/>
      <c r="OKY3290" s="385"/>
      <c r="OKZ3290" s="385"/>
      <c r="OLA3290" s="385"/>
      <c r="OLB3290" s="385"/>
      <c r="OLC3290" s="385"/>
      <c r="OLD3290" s="385"/>
      <c r="OLE3290" s="385"/>
      <c r="OLF3290" s="385"/>
      <c r="OLG3290" s="385"/>
      <c r="OLH3290" s="385"/>
      <c r="OLI3290" s="385"/>
      <c r="OLJ3290" s="385"/>
      <c r="OLK3290" s="385"/>
      <c r="OLL3290" s="385"/>
      <c r="OLM3290" s="385"/>
      <c r="OLN3290" s="385"/>
      <c r="OLO3290" s="385"/>
      <c r="OLP3290" s="385"/>
      <c r="OLQ3290" s="385"/>
      <c r="OLR3290" s="385"/>
      <c r="OLS3290" s="385"/>
      <c r="OLT3290" s="385"/>
      <c r="OLU3290" s="385"/>
      <c r="OLV3290" s="385"/>
      <c r="OLW3290" s="385"/>
      <c r="OLX3290" s="385"/>
      <c r="OLY3290" s="385"/>
      <c r="OLZ3290" s="385"/>
      <c r="OMA3290" s="385"/>
      <c r="OMB3290" s="385"/>
      <c r="OMC3290" s="385"/>
      <c r="OMD3290" s="385"/>
      <c r="OME3290" s="385"/>
      <c r="OMF3290" s="385"/>
      <c r="OMG3290" s="385"/>
      <c r="OMH3290" s="385"/>
      <c r="OMI3290" s="385"/>
      <c r="OMJ3290" s="385"/>
      <c r="OMK3290" s="385"/>
      <c r="OML3290" s="385"/>
      <c r="OMM3290" s="385"/>
      <c r="OMN3290" s="385"/>
      <c r="OMO3290" s="385"/>
      <c r="OMP3290" s="385"/>
      <c r="OMQ3290" s="385"/>
      <c r="OMR3290" s="385"/>
      <c r="OMS3290" s="385"/>
      <c r="OMT3290" s="385"/>
      <c r="OMU3290" s="385"/>
      <c r="OMV3290" s="385"/>
      <c r="OMW3290" s="385"/>
      <c r="OMX3290" s="385"/>
      <c r="OMY3290" s="385"/>
      <c r="OMZ3290" s="385"/>
      <c r="ONA3290" s="385"/>
      <c r="ONB3290" s="385"/>
      <c r="ONC3290" s="385"/>
      <c r="OND3290" s="385"/>
      <c r="ONE3290" s="385"/>
      <c r="ONF3290" s="385"/>
      <c r="ONG3290" s="385"/>
      <c r="ONH3290" s="385"/>
      <c r="ONI3290" s="385"/>
      <c r="ONJ3290" s="385"/>
      <c r="ONK3290" s="385"/>
      <c r="ONL3290" s="385"/>
      <c r="ONM3290" s="385"/>
      <c r="ONN3290" s="385"/>
      <c r="ONO3290" s="385"/>
      <c r="ONP3290" s="385"/>
      <c r="ONQ3290" s="385"/>
      <c r="ONR3290" s="385"/>
      <c r="ONS3290" s="385"/>
      <c r="ONT3290" s="385"/>
      <c r="ONU3290" s="385"/>
      <c r="ONV3290" s="385"/>
      <c r="ONW3290" s="385"/>
      <c r="ONX3290" s="385"/>
      <c r="ONY3290" s="385"/>
      <c r="ONZ3290" s="385"/>
      <c r="OOA3290" s="385"/>
      <c r="OOB3290" s="385"/>
      <c r="OOC3290" s="385"/>
      <c r="OOD3290" s="385"/>
      <c r="OOE3290" s="385"/>
      <c r="OOF3290" s="385"/>
      <c r="OOG3290" s="385"/>
      <c r="OOH3290" s="385"/>
      <c r="OOI3290" s="385"/>
      <c r="OOJ3290" s="385"/>
      <c r="OOK3290" s="385"/>
      <c r="OOL3290" s="385"/>
      <c r="OOM3290" s="385"/>
      <c r="OON3290" s="385"/>
      <c r="OOO3290" s="385"/>
      <c r="OOP3290" s="385"/>
      <c r="OOQ3290" s="385"/>
      <c r="OOR3290" s="385"/>
      <c r="OOS3290" s="385"/>
      <c r="OOT3290" s="385"/>
      <c r="OOU3290" s="385"/>
      <c r="OOV3290" s="385"/>
      <c r="OOW3290" s="385"/>
      <c r="OOX3290" s="385"/>
      <c r="OOY3290" s="385"/>
      <c r="OOZ3290" s="385"/>
      <c r="OPA3290" s="385"/>
      <c r="OPB3290" s="385"/>
      <c r="OPC3290" s="385"/>
      <c r="OPD3290" s="385"/>
      <c r="OPE3290" s="385"/>
      <c r="OPF3290" s="385"/>
      <c r="OPG3290" s="385"/>
      <c r="OPH3290" s="385"/>
      <c r="OPI3290" s="385"/>
      <c r="OPJ3290" s="385"/>
      <c r="OPK3290" s="385"/>
      <c r="OPL3290" s="385"/>
      <c r="OPM3290" s="385"/>
      <c r="OPN3290" s="385"/>
      <c r="OPO3290" s="385"/>
      <c r="OPP3290" s="385"/>
      <c r="OPQ3290" s="385"/>
      <c r="OPR3290" s="385"/>
      <c r="OPS3290" s="385"/>
      <c r="OPT3290" s="385"/>
      <c r="OPU3290" s="385"/>
      <c r="OPV3290" s="385"/>
      <c r="OPW3290" s="385"/>
      <c r="OPX3290" s="385"/>
      <c r="OPY3290" s="385"/>
      <c r="OPZ3290" s="385"/>
      <c r="OQA3290" s="385"/>
      <c r="OQB3290" s="385"/>
      <c r="OQC3290" s="385"/>
      <c r="OQD3290" s="385"/>
      <c r="OQE3290" s="385"/>
      <c r="OQF3290" s="385"/>
      <c r="OQG3290" s="385"/>
      <c r="OQH3290" s="385"/>
      <c r="OQI3290" s="385"/>
      <c r="OQJ3290" s="385"/>
      <c r="OQK3290" s="385"/>
      <c r="OQL3290" s="385"/>
      <c r="OQM3290" s="385"/>
      <c r="OQN3290" s="385"/>
      <c r="OQO3290" s="385"/>
      <c r="OQP3290" s="385"/>
      <c r="OQQ3290" s="385"/>
      <c r="OQR3290" s="385"/>
      <c r="OQS3290" s="385"/>
      <c r="OQT3290" s="385"/>
      <c r="OQU3290" s="385"/>
      <c r="OQV3290" s="385"/>
      <c r="OQW3290" s="385"/>
      <c r="OQX3290" s="385"/>
      <c r="OQY3290" s="385"/>
      <c r="OQZ3290" s="385"/>
      <c r="ORA3290" s="385"/>
      <c r="ORB3290" s="385"/>
      <c r="ORC3290" s="385"/>
      <c r="ORD3290" s="385"/>
      <c r="ORE3290" s="385"/>
      <c r="ORF3290" s="385"/>
      <c r="ORG3290" s="385"/>
      <c r="ORH3290" s="385"/>
      <c r="ORI3290" s="385"/>
      <c r="ORJ3290" s="385"/>
      <c r="ORK3290" s="385"/>
      <c r="ORL3290" s="385"/>
      <c r="ORM3290" s="385"/>
      <c r="ORN3290" s="385"/>
      <c r="ORO3290" s="385"/>
      <c r="ORP3290" s="385"/>
      <c r="ORQ3290" s="385"/>
      <c r="ORR3290" s="385"/>
      <c r="ORS3290" s="385"/>
      <c r="ORT3290" s="385"/>
      <c r="ORU3290" s="385"/>
      <c r="ORV3290" s="385"/>
      <c r="ORW3290" s="385"/>
      <c r="ORX3290" s="385"/>
      <c r="ORY3290" s="385"/>
      <c r="ORZ3290" s="385"/>
      <c r="OSA3290" s="385"/>
      <c r="OSB3290" s="385"/>
      <c r="OSC3290" s="385"/>
      <c r="OSD3290" s="385"/>
      <c r="OSE3290" s="385"/>
      <c r="OSF3290" s="385"/>
      <c r="OSG3290" s="385"/>
      <c r="OSH3290" s="385"/>
      <c r="OSI3290" s="385"/>
      <c r="OSJ3290" s="385"/>
      <c r="OSK3290" s="385"/>
      <c r="OSL3290" s="385"/>
      <c r="OSM3290" s="385"/>
      <c r="OSN3290" s="385"/>
      <c r="OSO3290" s="385"/>
      <c r="OSP3290" s="385"/>
      <c r="OSQ3290" s="385"/>
      <c r="OSR3290" s="385"/>
      <c r="OSS3290" s="385"/>
      <c r="OST3290" s="385"/>
      <c r="OSU3290" s="385"/>
      <c r="OSV3290" s="385"/>
      <c r="OSW3290" s="385"/>
      <c r="OSX3290" s="385"/>
      <c r="OSY3290" s="385"/>
      <c r="OSZ3290" s="385"/>
      <c r="OTA3290" s="385"/>
      <c r="OTB3290" s="385"/>
      <c r="OTC3290" s="385"/>
      <c r="OTD3290" s="385"/>
      <c r="OTE3290" s="385"/>
      <c r="OTF3290" s="385"/>
      <c r="OTG3290" s="385"/>
      <c r="OTH3290" s="385"/>
      <c r="OTI3290" s="385"/>
      <c r="OTJ3290" s="385"/>
      <c r="OTK3290" s="385"/>
      <c r="OTL3290" s="385"/>
      <c r="OTM3290" s="385"/>
      <c r="OTN3290" s="385"/>
      <c r="OTO3290" s="385"/>
      <c r="OTP3290" s="385"/>
      <c r="OTQ3290" s="385"/>
      <c r="OTR3290" s="385"/>
      <c r="OTS3290" s="385"/>
      <c r="OTT3290" s="385"/>
      <c r="OTU3290" s="385"/>
      <c r="OTV3290" s="385"/>
      <c r="OTW3290" s="385"/>
      <c r="OTX3290" s="385"/>
      <c r="OTY3290" s="385"/>
      <c r="OTZ3290" s="385"/>
      <c r="OUA3290" s="385"/>
      <c r="OUB3290" s="385"/>
      <c r="OUC3290" s="385"/>
      <c r="OUD3290" s="385"/>
      <c r="OUE3290" s="385"/>
      <c r="OUF3290" s="385"/>
      <c r="OUG3290" s="385"/>
      <c r="OUH3290" s="385"/>
      <c r="OUI3290" s="385"/>
      <c r="OUJ3290" s="385"/>
      <c r="OUK3290" s="385"/>
      <c r="OUL3290" s="385"/>
      <c r="OUM3290" s="385"/>
      <c r="OUN3290" s="385"/>
      <c r="OUO3290" s="385"/>
      <c r="OUP3290" s="385"/>
      <c r="OUQ3290" s="385"/>
      <c r="OUR3290" s="385"/>
      <c r="OUS3290" s="385"/>
      <c r="OUT3290" s="385"/>
      <c r="OUU3290" s="385"/>
      <c r="OUV3290" s="385"/>
      <c r="OUW3290" s="385"/>
      <c r="OUX3290" s="385"/>
      <c r="OUY3290" s="385"/>
      <c r="OUZ3290" s="385"/>
      <c r="OVA3290" s="385"/>
      <c r="OVB3290" s="385"/>
      <c r="OVC3290" s="385"/>
      <c r="OVD3290" s="385"/>
      <c r="OVE3290" s="385"/>
      <c r="OVF3290" s="385"/>
      <c r="OVG3290" s="385"/>
      <c r="OVH3290" s="385"/>
      <c r="OVI3290" s="385"/>
      <c r="OVJ3290" s="385"/>
      <c r="OVK3290" s="385"/>
      <c r="OVL3290" s="385"/>
      <c r="OVM3290" s="385"/>
      <c r="OVN3290" s="385"/>
      <c r="OVO3290" s="385"/>
      <c r="OVP3290" s="385"/>
      <c r="OVQ3290" s="385"/>
      <c r="OVR3290" s="385"/>
      <c r="OVS3290" s="385"/>
      <c r="OVT3290" s="385"/>
      <c r="OVU3290" s="385"/>
      <c r="OVV3290" s="385"/>
      <c r="OVW3290" s="385"/>
      <c r="OVX3290" s="385"/>
      <c r="OVY3290" s="385"/>
      <c r="OVZ3290" s="385"/>
      <c r="OWA3290" s="385"/>
      <c r="OWB3290" s="385"/>
      <c r="OWC3290" s="385"/>
      <c r="OWD3290" s="385"/>
      <c r="OWE3290" s="385"/>
      <c r="OWF3290" s="385"/>
      <c r="OWG3290" s="385"/>
      <c r="OWH3290" s="385"/>
      <c r="OWI3290" s="385"/>
      <c r="OWJ3290" s="385"/>
      <c r="OWK3290" s="385"/>
      <c r="OWL3290" s="385"/>
      <c r="OWM3290" s="385"/>
      <c r="OWN3290" s="385"/>
      <c r="OWO3290" s="385"/>
      <c r="OWP3290" s="385"/>
      <c r="OWQ3290" s="385"/>
      <c r="OWR3290" s="385"/>
      <c r="OWS3290" s="385"/>
      <c r="OWT3290" s="385"/>
      <c r="OWU3290" s="385"/>
      <c r="OWV3290" s="385"/>
      <c r="OWW3290" s="385"/>
      <c r="OWX3290" s="385"/>
      <c r="OWY3290" s="385"/>
      <c r="OWZ3290" s="385"/>
      <c r="OXA3290" s="385"/>
      <c r="OXB3290" s="385"/>
      <c r="OXC3290" s="385"/>
      <c r="OXD3290" s="385"/>
      <c r="OXE3290" s="385"/>
      <c r="OXF3290" s="385"/>
      <c r="OXG3290" s="385"/>
      <c r="OXH3290" s="385"/>
      <c r="OXI3290" s="385"/>
      <c r="OXJ3290" s="385"/>
      <c r="OXK3290" s="385"/>
      <c r="OXL3290" s="385"/>
      <c r="OXM3290" s="385"/>
      <c r="OXN3290" s="385"/>
      <c r="OXO3290" s="385"/>
      <c r="OXP3290" s="385"/>
      <c r="OXQ3290" s="385"/>
      <c r="OXR3290" s="385"/>
      <c r="OXS3290" s="385"/>
      <c r="OXT3290" s="385"/>
      <c r="OXU3290" s="385"/>
      <c r="OXV3290" s="385"/>
      <c r="OXW3290" s="385"/>
      <c r="OXX3290" s="385"/>
      <c r="OXY3290" s="385"/>
      <c r="OXZ3290" s="385"/>
      <c r="OYA3290" s="385"/>
      <c r="OYB3290" s="385"/>
      <c r="OYC3290" s="385"/>
      <c r="OYD3290" s="385"/>
      <c r="OYE3290" s="385"/>
      <c r="OYF3290" s="385"/>
      <c r="OYG3290" s="385"/>
      <c r="OYH3290" s="385"/>
      <c r="OYI3290" s="385"/>
      <c r="OYJ3290" s="385"/>
      <c r="OYK3290" s="385"/>
      <c r="OYL3290" s="385"/>
      <c r="OYM3290" s="385"/>
      <c r="OYN3290" s="385"/>
      <c r="OYO3290" s="385"/>
      <c r="OYP3290" s="385"/>
      <c r="OYQ3290" s="385"/>
      <c r="OYR3290" s="385"/>
      <c r="OYS3290" s="385"/>
      <c r="OYT3290" s="385"/>
      <c r="OYU3290" s="385"/>
      <c r="OYV3290" s="385"/>
      <c r="OYW3290" s="385"/>
      <c r="OYX3290" s="385"/>
      <c r="OYY3290" s="385"/>
      <c r="OYZ3290" s="385"/>
      <c r="OZA3290" s="385"/>
      <c r="OZB3290" s="385"/>
      <c r="OZC3290" s="385"/>
      <c r="OZD3290" s="385"/>
      <c r="OZE3290" s="385"/>
      <c r="OZF3290" s="385"/>
      <c r="OZG3290" s="385"/>
      <c r="OZH3290" s="385"/>
      <c r="OZI3290" s="385"/>
      <c r="OZJ3290" s="385"/>
      <c r="OZK3290" s="385"/>
      <c r="OZL3290" s="385"/>
      <c r="OZM3290" s="385"/>
      <c r="OZN3290" s="385"/>
      <c r="OZO3290" s="385"/>
      <c r="OZP3290" s="385"/>
      <c r="OZQ3290" s="385"/>
      <c r="OZR3290" s="385"/>
      <c r="OZS3290" s="385"/>
      <c r="OZT3290" s="385"/>
      <c r="OZU3290" s="385"/>
      <c r="OZV3290" s="385"/>
      <c r="OZW3290" s="385"/>
      <c r="OZX3290" s="385"/>
      <c r="OZY3290" s="385"/>
      <c r="OZZ3290" s="385"/>
      <c r="PAA3290" s="385"/>
      <c r="PAB3290" s="385"/>
      <c r="PAC3290" s="385"/>
      <c r="PAD3290" s="385"/>
      <c r="PAE3290" s="385"/>
      <c r="PAF3290" s="385"/>
      <c r="PAG3290" s="385"/>
      <c r="PAH3290" s="385"/>
      <c r="PAI3290" s="385"/>
      <c r="PAJ3290" s="385"/>
      <c r="PAK3290" s="385"/>
      <c r="PAL3290" s="385"/>
      <c r="PAM3290" s="385"/>
      <c r="PAN3290" s="385"/>
      <c r="PAO3290" s="385"/>
      <c r="PAP3290" s="385"/>
      <c r="PAQ3290" s="385"/>
      <c r="PAR3290" s="385"/>
      <c r="PAS3290" s="385"/>
      <c r="PAT3290" s="385"/>
      <c r="PAU3290" s="385"/>
      <c r="PAV3290" s="385"/>
      <c r="PAW3290" s="385"/>
      <c r="PAX3290" s="385"/>
      <c r="PAY3290" s="385"/>
      <c r="PAZ3290" s="385"/>
      <c r="PBA3290" s="385"/>
      <c r="PBB3290" s="385"/>
      <c r="PBC3290" s="385"/>
      <c r="PBD3290" s="385"/>
      <c r="PBE3290" s="385"/>
      <c r="PBF3290" s="385"/>
      <c r="PBG3290" s="385"/>
      <c r="PBH3290" s="385"/>
      <c r="PBI3290" s="385"/>
      <c r="PBJ3290" s="385"/>
      <c r="PBK3290" s="385"/>
      <c r="PBL3290" s="385"/>
      <c r="PBM3290" s="385"/>
      <c r="PBN3290" s="385"/>
      <c r="PBO3290" s="385"/>
      <c r="PBP3290" s="385"/>
      <c r="PBQ3290" s="385"/>
      <c r="PBR3290" s="385"/>
      <c r="PBS3290" s="385"/>
      <c r="PBT3290" s="385"/>
      <c r="PBU3290" s="385"/>
      <c r="PBV3290" s="385"/>
      <c r="PBW3290" s="385"/>
      <c r="PBX3290" s="385"/>
      <c r="PBY3290" s="385"/>
      <c r="PBZ3290" s="385"/>
      <c r="PCA3290" s="385"/>
      <c r="PCB3290" s="385"/>
      <c r="PCC3290" s="385"/>
      <c r="PCD3290" s="385"/>
      <c r="PCE3290" s="385"/>
      <c r="PCF3290" s="385"/>
      <c r="PCG3290" s="385"/>
      <c r="PCH3290" s="385"/>
      <c r="PCI3290" s="385"/>
      <c r="PCJ3290" s="385"/>
      <c r="PCK3290" s="385"/>
      <c r="PCL3290" s="385"/>
      <c r="PCM3290" s="385"/>
      <c r="PCN3290" s="385"/>
      <c r="PCO3290" s="385"/>
      <c r="PCP3290" s="385"/>
      <c r="PCQ3290" s="385"/>
      <c r="PCR3290" s="385"/>
      <c r="PCS3290" s="385"/>
      <c r="PCT3290" s="385"/>
      <c r="PCU3290" s="385"/>
      <c r="PCV3290" s="385"/>
      <c r="PCW3290" s="385"/>
      <c r="PCX3290" s="385"/>
      <c r="PCY3290" s="385"/>
      <c r="PCZ3290" s="385"/>
      <c r="PDA3290" s="385"/>
      <c r="PDB3290" s="385"/>
      <c r="PDC3290" s="385"/>
      <c r="PDD3290" s="385"/>
      <c r="PDE3290" s="385"/>
      <c r="PDF3290" s="385"/>
      <c r="PDG3290" s="385"/>
      <c r="PDH3290" s="385"/>
      <c r="PDI3290" s="385"/>
      <c r="PDJ3290" s="385"/>
      <c r="PDK3290" s="385"/>
      <c r="PDL3290" s="385"/>
      <c r="PDM3290" s="385"/>
      <c r="PDN3290" s="385"/>
      <c r="PDO3290" s="385"/>
      <c r="PDP3290" s="385"/>
      <c r="PDQ3290" s="385"/>
      <c r="PDR3290" s="385"/>
      <c r="PDS3290" s="385"/>
      <c r="PDT3290" s="385"/>
      <c r="PDU3290" s="385"/>
      <c r="PDV3290" s="385"/>
      <c r="PDW3290" s="385"/>
      <c r="PDX3290" s="385"/>
      <c r="PDY3290" s="385"/>
      <c r="PDZ3290" s="385"/>
      <c r="PEA3290" s="385"/>
      <c r="PEB3290" s="385"/>
      <c r="PEC3290" s="385"/>
      <c r="PED3290" s="385"/>
      <c r="PEE3290" s="385"/>
      <c r="PEF3290" s="385"/>
      <c r="PEG3290" s="385"/>
      <c r="PEH3290" s="385"/>
      <c r="PEI3290" s="385"/>
      <c r="PEJ3290" s="385"/>
      <c r="PEK3290" s="385"/>
      <c r="PEL3290" s="385"/>
      <c r="PEM3290" s="385"/>
      <c r="PEN3290" s="385"/>
      <c r="PEO3290" s="385"/>
      <c r="PEP3290" s="385"/>
      <c r="PEQ3290" s="385"/>
      <c r="PER3290" s="385"/>
      <c r="PES3290" s="385"/>
      <c r="PET3290" s="385"/>
      <c r="PEU3290" s="385"/>
      <c r="PEV3290" s="385"/>
      <c r="PEW3290" s="385"/>
      <c r="PEX3290" s="385"/>
      <c r="PEY3290" s="385"/>
      <c r="PEZ3290" s="385"/>
      <c r="PFA3290" s="385"/>
      <c r="PFB3290" s="385"/>
      <c r="PFC3290" s="385"/>
      <c r="PFD3290" s="385"/>
      <c r="PFE3290" s="385"/>
      <c r="PFF3290" s="385"/>
      <c r="PFG3290" s="385"/>
      <c r="PFH3290" s="385"/>
      <c r="PFI3290" s="385"/>
      <c r="PFJ3290" s="385"/>
      <c r="PFK3290" s="385"/>
      <c r="PFL3290" s="385"/>
      <c r="PFM3290" s="385"/>
      <c r="PFN3290" s="385"/>
      <c r="PFO3290" s="385"/>
      <c r="PFP3290" s="385"/>
      <c r="PFQ3290" s="385"/>
      <c r="PFR3290" s="385"/>
      <c r="PFS3290" s="385"/>
      <c r="PFT3290" s="385"/>
      <c r="PFU3290" s="385"/>
      <c r="PFV3290" s="385"/>
      <c r="PFW3290" s="385"/>
      <c r="PFX3290" s="385"/>
      <c r="PFY3290" s="385"/>
      <c r="PFZ3290" s="385"/>
      <c r="PGA3290" s="385"/>
      <c r="PGB3290" s="385"/>
      <c r="PGC3290" s="385"/>
      <c r="PGD3290" s="385"/>
      <c r="PGE3290" s="385"/>
      <c r="PGF3290" s="385"/>
      <c r="PGG3290" s="385"/>
      <c r="PGH3290" s="385"/>
      <c r="PGI3290" s="385"/>
      <c r="PGJ3290" s="385"/>
      <c r="PGK3290" s="385"/>
      <c r="PGL3290" s="385"/>
      <c r="PGM3290" s="385"/>
      <c r="PGN3290" s="385"/>
      <c r="PGO3290" s="385"/>
      <c r="PGP3290" s="385"/>
      <c r="PGQ3290" s="385"/>
      <c r="PGR3290" s="385"/>
      <c r="PGS3290" s="385"/>
      <c r="PGT3290" s="385"/>
      <c r="PGU3290" s="385"/>
      <c r="PGV3290" s="385"/>
      <c r="PGW3290" s="385"/>
      <c r="PGX3290" s="385"/>
      <c r="PGY3290" s="385"/>
      <c r="PGZ3290" s="385"/>
      <c r="PHA3290" s="385"/>
      <c r="PHB3290" s="385"/>
      <c r="PHC3290" s="385"/>
      <c r="PHD3290" s="385"/>
      <c r="PHE3290" s="385"/>
      <c r="PHF3290" s="385"/>
      <c r="PHG3290" s="385"/>
      <c r="PHH3290" s="385"/>
      <c r="PHI3290" s="385"/>
      <c r="PHJ3290" s="385"/>
      <c r="PHK3290" s="385"/>
      <c r="PHL3290" s="385"/>
      <c r="PHM3290" s="385"/>
      <c r="PHN3290" s="385"/>
      <c r="PHO3290" s="385"/>
      <c r="PHP3290" s="385"/>
      <c r="PHQ3290" s="385"/>
      <c r="PHR3290" s="385"/>
      <c r="PHS3290" s="385"/>
      <c r="PHT3290" s="385"/>
      <c r="PHU3290" s="385"/>
      <c r="PHV3290" s="385"/>
      <c r="PHW3290" s="385"/>
      <c r="PHX3290" s="385"/>
      <c r="PHY3290" s="385"/>
      <c r="PHZ3290" s="385"/>
      <c r="PIA3290" s="385"/>
      <c r="PIB3290" s="385"/>
      <c r="PIC3290" s="385"/>
      <c r="PID3290" s="385"/>
      <c r="PIE3290" s="385"/>
      <c r="PIF3290" s="385"/>
      <c r="PIG3290" s="385"/>
      <c r="PIH3290" s="385"/>
      <c r="PII3290" s="385"/>
      <c r="PIJ3290" s="385"/>
      <c r="PIK3290" s="385"/>
      <c r="PIL3290" s="385"/>
      <c r="PIM3290" s="385"/>
      <c r="PIN3290" s="385"/>
      <c r="PIO3290" s="385"/>
      <c r="PIP3290" s="385"/>
      <c r="PIQ3290" s="385"/>
      <c r="PIR3290" s="385"/>
      <c r="PIS3290" s="385"/>
      <c r="PIT3290" s="385"/>
      <c r="PIU3290" s="385"/>
      <c r="PIV3290" s="385"/>
      <c r="PIW3290" s="385"/>
      <c r="PIX3290" s="385"/>
      <c r="PIY3290" s="385"/>
      <c r="PIZ3290" s="385"/>
      <c r="PJA3290" s="385"/>
      <c r="PJB3290" s="385"/>
      <c r="PJC3290" s="385"/>
      <c r="PJD3290" s="385"/>
      <c r="PJE3290" s="385"/>
      <c r="PJF3290" s="385"/>
      <c r="PJG3290" s="385"/>
      <c r="PJH3290" s="385"/>
      <c r="PJI3290" s="385"/>
      <c r="PJJ3290" s="385"/>
      <c r="PJK3290" s="385"/>
      <c r="PJL3290" s="385"/>
      <c r="PJM3290" s="385"/>
      <c r="PJN3290" s="385"/>
      <c r="PJO3290" s="385"/>
      <c r="PJP3290" s="385"/>
      <c r="PJQ3290" s="385"/>
      <c r="PJR3290" s="385"/>
      <c r="PJS3290" s="385"/>
      <c r="PJT3290" s="385"/>
      <c r="PJU3290" s="385"/>
      <c r="PJV3290" s="385"/>
      <c r="PJW3290" s="385"/>
      <c r="PJX3290" s="385"/>
      <c r="PJY3290" s="385"/>
      <c r="PJZ3290" s="385"/>
      <c r="PKA3290" s="385"/>
      <c r="PKB3290" s="385"/>
      <c r="PKC3290" s="385"/>
      <c r="PKD3290" s="385"/>
      <c r="PKE3290" s="385"/>
      <c r="PKF3290" s="385"/>
      <c r="PKG3290" s="385"/>
      <c r="PKH3290" s="385"/>
      <c r="PKI3290" s="385"/>
      <c r="PKJ3290" s="385"/>
      <c r="PKK3290" s="385"/>
      <c r="PKL3290" s="385"/>
      <c r="PKM3290" s="385"/>
      <c r="PKN3290" s="385"/>
      <c r="PKO3290" s="385"/>
      <c r="PKP3290" s="385"/>
      <c r="PKQ3290" s="385"/>
      <c r="PKR3290" s="385"/>
      <c r="PKS3290" s="385"/>
      <c r="PKT3290" s="385"/>
      <c r="PKU3290" s="385"/>
      <c r="PKV3290" s="385"/>
      <c r="PKW3290" s="385"/>
      <c r="PKX3290" s="385"/>
      <c r="PKY3290" s="385"/>
      <c r="PKZ3290" s="385"/>
      <c r="PLA3290" s="385"/>
      <c r="PLB3290" s="385"/>
      <c r="PLC3290" s="385"/>
      <c r="PLD3290" s="385"/>
      <c r="PLE3290" s="385"/>
      <c r="PLF3290" s="385"/>
      <c r="PLG3290" s="385"/>
      <c r="PLH3290" s="385"/>
      <c r="PLI3290" s="385"/>
      <c r="PLJ3290" s="385"/>
      <c r="PLK3290" s="385"/>
      <c r="PLL3290" s="385"/>
      <c r="PLM3290" s="385"/>
      <c r="PLN3290" s="385"/>
      <c r="PLO3290" s="385"/>
      <c r="PLP3290" s="385"/>
      <c r="PLQ3290" s="385"/>
      <c r="PLR3290" s="385"/>
      <c r="PLS3290" s="385"/>
      <c r="PLT3290" s="385"/>
      <c r="PLU3290" s="385"/>
      <c r="PLV3290" s="385"/>
      <c r="PLW3290" s="385"/>
      <c r="PLX3290" s="385"/>
      <c r="PLY3290" s="385"/>
      <c r="PLZ3290" s="385"/>
      <c r="PMA3290" s="385"/>
      <c r="PMB3290" s="385"/>
      <c r="PMC3290" s="385"/>
      <c r="PMD3290" s="385"/>
      <c r="PME3290" s="385"/>
      <c r="PMF3290" s="385"/>
      <c r="PMG3290" s="385"/>
      <c r="PMH3290" s="385"/>
      <c r="PMI3290" s="385"/>
      <c r="PMJ3290" s="385"/>
      <c r="PMK3290" s="385"/>
      <c r="PML3290" s="385"/>
      <c r="PMM3290" s="385"/>
      <c r="PMN3290" s="385"/>
      <c r="PMO3290" s="385"/>
      <c r="PMP3290" s="385"/>
      <c r="PMQ3290" s="385"/>
      <c r="PMR3290" s="385"/>
      <c r="PMS3290" s="385"/>
      <c r="PMT3290" s="385"/>
      <c r="PMU3290" s="385"/>
      <c r="PMV3290" s="385"/>
      <c r="PMW3290" s="385"/>
      <c r="PMX3290" s="385"/>
      <c r="PMY3290" s="385"/>
      <c r="PMZ3290" s="385"/>
      <c r="PNA3290" s="385"/>
      <c r="PNB3290" s="385"/>
      <c r="PNC3290" s="385"/>
      <c r="PND3290" s="385"/>
      <c r="PNE3290" s="385"/>
      <c r="PNF3290" s="385"/>
      <c r="PNG3290" s="385"/>
      <c r="PNH3290" s="385"/>
      <c r="PNI3290" s="385"/>
      <c r="PNJ3290" s="385"/>
      <c r="PNK3290" s="385"/>
      <c r="PNL3290" s="385"/>
      <c r="PNM3290" s="385"/>
      <c r="PNN3290" s="385"/>
      <c r="PNO3290" s="385"/>
      <c r="PNP3290" s="385"/>
      <c r="PNQ3290" s="385"/>
      <c r="PNR3290" s="385"/>
      <c r="PNS3290" s="385"/>
      <c r="PNT3290" s="385"/>
      <c r="PNU3290" s="385"/>
      <c r="PNV3290" s="385"/>
      <c r="PNW3290" s="385"/>
      <c r="PNX3290" s="385"/>
      <c r="PNY3290" s="385"/>
      <c r="PNZ3290" s="385"/>
      <c r="POA3290" s="385"/>
      <c r="POB3290" s="385"/>
      <c r="POC3290" s="385"/>
      <c r="POD3290" s="385"/>
      <c r="POE3290" s="385"/>
      <c r="POF3290" s="385"/>
      <c r="POG3290" s="385"/>
      <c r="POH3290" s="385"/>
      <c r="POI3290" s="385"/>
      <c r="POJ3290" s="385"/>
      <c r="POK3290" s="385"/>
      <c r="POL3290" s="385"/>
      <c r="POM3290" s="385"/>
      <c r="PON3290" s="385"/>
      <c r="POO3290" s="385"/>
      <c r="POP3290" s="385"/>
      <c r="POQ3290" s="385"/>
      <c r="POR3290" s="385"/>
      <c r="POS3290" s="385"/>
      <c r="POT3290" s="385"/>
      <c r="POU3290" s="385"/>
      <c r="POV3290" s="385"/>
      <c r="POW3290" s="385"/>
      <c r="POX3290" s="385"/>
      <c r="POY3290" s="385"/>
      <c r="POZ3290" s="385"/>
      <c r="PPA3290" s="385"/>
      <c r="PPB3290" s="385"/>
      <c r="PPC3290" s="385"/>
      <c r="PPD3290" s="385"/>
      <c r="PPE3290" s="385"/>
      <c r="PPF3290" s="385"/>
      <c r="PPG3290" s="385"/>
      <c r="PPH3290" s="385"/>
      <c r="PPI3290" s="385"/>
      <c r="PPJ3290" s="385"/>
      <c r="PPK3290" s="385"/>
      <c r="PPL3290" s="385"/>
      <c r="PPM3290" s="385"/>
      <c r="PPN3290" s="385"/>
      <c r="PPO3290" s="385"/>
      <c r="PPP3290" s="385"/>
      <c r="PPQ3290" s="385"/>
      <c r="PPR3290" s="385"/>
      <c r="PPS3290" s="385"/>
      <c r="PPT3290" s="385"/>
      <c r="PPU3290" s="385"/>
      <c r="PPV3290" s="385"/>
      <c r="PPW3290" s="385"/>
      <c r="PPX3290" s="385"/>
      <c r="PPY3290" s="385"/>
      <c r="PPZ3290" s="385"/>
      <c r="PQA3290" s="385"/>
      <c r="PQB3290" s="385"/>
      <c r="PQC3290" s="385"/>
      <c r="PQD3290" s="385"/>
      <c r="PQE3290" s="385"/>
      <c r="PQF3290" s="385"/>
      <c r="PQG3290" s="385"/>
      <c r="PQH3290" s="385"/>
      <c r="PQI3290" s="385"/>
      <c r="PQJ3290" s="385"/>
      <c r="PQK3290" s="385"/>
      <c r="PQL3290" s="385"/>
      <c r="PQM3290" s="385"/>
      <c r="PQN3290" s="385"/>
      <c r="PQO3290" s="385"/>
      <c r="PQP3290" s="385"/>
      <c r="PQQ3290" s="385"/>
      <c r="PQR3290" s="385"/>
      <c r="PQS3290" s="385"/>
      <c r="PQT3290" s="385"/>
      <c r="PQU3290" s="385"/>
      <c r="PQV3290" s="385"/>
      <c r="PQW3290" s="385"/>
      <c r="PQX3290" s="385"/>
      <c r="PQY3290" s="385"/>
      <c r="PQZ3290" s="385"/>
      <c r="PRA3290" s="385"/>
      <c r="PRB3290" s="385"/>
      <c r="PRC3290" s="385"/>
      <c r="PRD3290" s="385"/>
      <c r="PRE3290" s="385"/>
      <c r="PRF3290" s="385"/>
      <c r="PRG3290" s="385"/>
      <c r="PRH3290" s="385"/>
      <c r="PRI3290" s="385"/>
      <c r="PRJ3290" s="385"/>
      <c r="PRK3290" s="385"/>
      <c r="PRL3290" s="385"/>
      <c r="PRM3290" s="385"/>
      <c r="PRN3290" s="385"/>
      <c r="PRO3290" s="385"/>
      <c r="PRP3290" s="385"/>
      <c r="PRQ3290" s="385"/>
      <c r="PRR3290" s="385"/>
      <c r="PRS3290" s="385"/>
      <c r="PRT3290" s="385"/>
      <c r="PRU3290" s="385"/>
      <c r="PRV3290" s="385"/>
      <c r="PRW3290" s="385"/>
      <c r="PRX3290" s="385"/>
      <c r="PRY3290" s="385"/>
      <c r="PRZ3290" s="385"/>
      <c r="PSA3290" s="385"/>
      <c r="PSB3290" s="385"/>
      <c r="PSC3290" s="385"/>
      <c r="PSD3290" s="385"/>
      <c r="PSE3290" s="385"/>
      <c r="PSF3290" s="385"/>
      <c r="PSG3290" s="385"/>
      <c r="PSH3290" s="385"/>
      <c r="PSI3290" s="385"/>
      <c r="PSJ3290" s="385"/>
      <c r="PSK3290" s="385"/>
      <c r="PSL3290" s="385"/>
      <c r="PSM3290" s="385"/>
      <c r="PSN3290" s="385"/>
      <c r="PSO3290" s="385"/>
      <c r="PSP3290" s="385"/>
      <c r="PSQ3290" s="385"/>
      <c r="PSR3290" s="385"/>
      <c r="PSS3290" s="385"/>
      <c r="PST3290" s="385"/>
      <c r="PSU3290" s="385"/>
      <c r="PSV3290" s="385"/>
      <c r="PSW3290" s="385"/>
      <c r="PSX3290" s="385"/>
      <c r="PSY3290" s="385"/>
      <c r="PSZ3290" s="385"/>
      <c r="PTA3290" s="385"/>
      <c r="PTB3290" s="385"/>
      <c r="PTC3290" s="385"/>
      <c r="PTD3290" s="385"/>
      <c r="PTE3290" s="385"/>
      <c r="PTF3290" s="385"/>
      <c r="PTG3290" s="385"/>
      <c r="PTH3290" s="385"/>
      <c r="PTI3290" s="385"/>
      <c r="PTJ3290" s="385"/>
      <c r="PTK3290" s="385"/>
      <c r="PTL3290" s="385"/>
      <c r="PTM3290" s="385"/>
      <c r="PTN3290" s="385"/>
      <c r="PTO3290" s="385"/>
      <c r="PTP3290" s="385"/>
      <c r="PTQ3290" s="385"/>
      <c r="PTR3290" s="385"/>
      <c r="PTS3290" s="385"/>
      <c r="PTT3290" s="385"/>
      <c r="PTU3290" s="385"/>
      <c r="PTV3290" s="385"/>
      <c r="PTW3290" s="385"/>
      <c r="PTX3290" s="385"/>
      <c r="PTY3290" s="385"/>
      <c r="PTZ3290" s="385"/>
      <c r="PUA3290" s="385"/>
      <c r="PUB3290" s="385"/>
      <c r="PUC3290" s="385"/>
      <c r="PUD3290" s="385"/>
      <c r="PUE3290" s="385"/>
      <c r="PUF3290" s="385"/>
      <c r="PUG3290" s="385"/>
      <c r="PUH3290" s="385"/>
      <c r="PUI3290" s="385"/>
      <c r="PUJ3290" s="385"/>
      <c r="PUK3290" s="385"/>
      <c r="PUL3290" s="385"/>
      <c r="PUM3290" s="385"/>
      <c r="PUN3290" s="385"/>
      <c r="PUO3290" s="385"/>
      <c r="PUP3290" s="385"/>
      <c r="PUQ3290" s="385"/>
      <c r="PUR3290" s="385"/>
      <c r="PUS3290" s="385"/>
      <c r="PUT3290" s="385"/>
      <c r="PUU3290" s="385"/>
      <c r="PUV3290" s="385"/>
      <c r="PUW3290" s="385"/>
      <c r="PUX3290" s="385"/>
      <c r="PUY3290" s="385"/>
      <c r="PUZ3290" s="385"/>
      <c r="PVA3290" s="385"/>
      <c r="PVB3290" s="385"/>
      <c r="PVC3290" s="385"/>
      <c r="PVD3290" s="385"/>
      <c r="PVE3290" s="385"/>
      <c r="PVF3290" s="385"/>
      <c r="PVG3290" s="385"/>
      <c r="PVH3290" s="385"/>
      <c r="PVI3290" s="385"/>
      <c r="PVJ3290" s="385"/>
      <c r="PVK3290" s="385"/>
      <c r="PVL3290" s="385"/>
      <c r="PVM3290" s="385"/>
      <c r="PVN3290" s="385"/>
      <c r="PVO3290" s="385"/>
      <c r="PVP3290" s="385"/>
      <c r="PVQ3290" s="385"/>
      <c r="PVR3290" s="385"/>
      <c r="PVS3290" s="385"/>
      <c r="PVT3290" s="385"/>
      <c r="PVU3290" s="385"/>
      <c r="PVV3290" s="385"/>
      <c r="PVW3290" s="385"/>
      <c r="PVX3290" s="385"/>
      <c r="PVY3290" s="385"/>
      <c r="PVZ3290" s="385"/>
      <c r="PWA3290" s="385"/>
      <c r="PWB3290" s="385"/>
      <c r="PWC3290" s="385"/>
      <c r="PWD3290" s="385"/>
      <c r="PWE3290" s="385"/>
      <c r="PWF3290" s="385"/>
      <c r="PWG3290" s="385"/>
      <c r="PWH3290" s="385"/>
      <c r="PWI3290" s="385"/>
      <c r="PWJ3290" s="385"/>
      <c r="PWK3290" s="385"/>
      <c r="PWL3290" s="385"/>
      <c r="PWM3290" s="385"/>
      <c r="PWN3290" s="385"/>
      <c r="PWO3290" s="385"/>
      <c r="PWP3290" s="385"/>
      <c r="PWQ3290" s="385"/>
      <c r="PWR3290" s="385"/>
      <c r="PWS3290" s="385"/>
      <c r="PWT3290" s="385"/>
      <c r="PWU3290" s="385"/>
      <c r="PWV3290" s="385"/>
      <c r="PWW3290" s="385"/>
      <c r="PWX3290" s="385"/>
      <c r="PWY3290" s="385"/>
      <c r="PWZ3290" s="385"/>
      <c r="PXA3290" s="385"/>
      <c r="PXB3290" s="385"/>
      <c r="PXC3290" s="385"/>
      <c r="PXD3290" s="385"/>
      <c r="PXE3290" s="385"/>
      <c r="PXF3290" s="385"/>
      <c r="PXG3290" s="385"/>
      <c r="PXH3290" s="385"/>
      <c r="PXI3290" s="385"/>
      <c r="PXJ3290" s="385"/>
      <c r="PXK3290" s="385"/>
      <c r="PXL3290" s="385"/>
      <c r="PXM3290" s="385"/>
      <c r="PXN3290" s="385"/>
      <c r="PXO3290" s="385"/>
      <c r="PXP3290" s="385"/>
      <c r="PXQ3290" s="385"/>
      <c r="PXR3290" s="385"/>
      <c r="PXS3290" s="385"/>
      <c r="PXT3290" s="385"/>
      <c r="PXU3290" s="385"/>
      <c r="PXV3290" s="385"/>
      <c r="PXW3290" s="385"/>
      <c r="PXX3290" s="385"/>
      <c r="PXY3290" s="385"/>
      <c r="PXZ3290" s="385"/>
      <c r="PYA3290" s="385"/>
      <c r="PYB3290" s="385"/>
      <c r="PYC3290" s="385"/>
      <c r="PYD3290" s="385"/>
      <c r="PYE3290" s="385"/>
      <c r="PYF3290" s="385"/>
      <c r="PYG3290" s="385"/>
      <c r="PYH3290" s="385"/>
      <c r="PYI3290" s="385"/>
      <c r="PYJ3290" s="385"/>
      <c r="PYK3290" s="385"/>
      <c r="PYL3290" s="385"/>
      <c r="PYM3290" s="385"/>
      <c r="PYN3290" s="385"/>
      <c r="PYO3290" s="385"/>
      <c r="PYP3290" s="385"/>
      <c r="PYQ3290" s="385"/>
      <c r="PYR3290" s="385"/>
      <c r="PYS3290" s="385"/>
      <c r="PYT3290" s="385"/>
      <c r="PYU3290" s="385"/>
      <c r="PYV3290" s="385"/>
      <c r="PYW3290" s="385"/>
      <c r="PYX3290" s="385"/>
      <c r="PYY3290" s="385"/>
      <c r="PYZ3290" s="385"/>
      <c r="PZA3290" s="385"/>
      <c r="PZB3290" s="385"/>
      <c r="PZC3290" s="385"/>
      <c r="PZD3290" s="385"/>
      <c r="PZE3290" s="385"/>
      <c r="PZF3290" s="385"/>
      <c r="PZG3290" s="385"/>
      <c r="PZH3290" s="385"/>
      <c r="PZI3290" s="385"/>
      <c r="PZJ3290" s="385"/>
      <c r="PZK3290" s="385"/>
      <c r="PZL3290" s="385"/>
      <c r="PZM3290" s="385"/>
      <c r="PZN3290" s="385"/>
      <c r="PZO3290" s="385"/>
      <c r="PZP3290" s="385"/>
      <c r="PZQ3290" s="385"/>
      <c r="PZR3290" s="385"/>
      <c r="PZS3290" s="385"/>
      <c r="PZT3290" s="385"/>
      <c r="PZU3290" s="385"/>
      <c r="PZV3290" s="385"/>
      <c r="PZW3290" s="385"/>
      <c r="PZX3290" s="385"/>
      <c r="PZY3290" s="385"/>
      <c r="PZZ3290" s="385"/>
      <c r="QAA3290" s="385"/>
      <c r="QAB3290" s="385"/>
      <c r="QAC3290" s="385"/>
      <c r="QAD3290" s="385"/>
      <c r="QAE3290" s="385"/>
      <c r="QAF3290" s="385"/>
      <c r="QAG3290" s="385"/>
      <c r="QAH3290" s="385"/>
      <c r="QAI3290" s="385"/>
      <c r="QAJ3290" s="385"/>
      <c r="QAK3290" s="385"/>
      <c r="QAL3290" s="385"/>
      <c r="QAM3290" s="385"/>
      <c r="QAN3290" s="385"/>
      <c r="QAO3290" s="385"/>
      <c r="QAP3290" s="385"/>
      <c r="QAQ3290" s="385"/>
      <c r="QAR3290" s="385"/>
      <c r="QAS3290" s="385"/>
      <c r="QAT3290" s="385"/>
      <c r="QAU3290" s="385"/>
      <c r="QAV3290" s="385"/>
      <c r="QAW3290" s="385"/>
      <c r="QAX3290" s="385"/>
      <c r="QAY3290" s="385"/>
      <c r="QAZ3290" s="385"/>
      <c r="QBA3290" s="385"/>
      <c r="QBB3290" s="385"/>
      <c r="QBC3290" s="385"/>
      <c r="QBD3290" s="385"/>
      <c r="QBE3290" s="385"/>
      <c r="QBF3290" s="385"/>
      <c r="QBG3290" s="385"/>
      <c r="QBH3290" s="385"/>
      <c r="QBI3290" s="385"/>
      <c r="QBJ3290" s="385"/>
      <c r="QBK3290" s="385"/>
      <c r="QBL3290" s="385"/>
      <c r="QBM3290" s="385"/>
      <c r="QBN3290" s="385"/>
      <c r="QBO3290" s="385"/>
      <c r="QBP3290" s="385"/>
      <c r="QBQ3290" s="385"/>
      <c r="QBR3290" s="385"/>
      <c r="QBS3290" s="385"/>
      <c r="QBT3290" s="385"/>
      <c r="QBU3290" s="385"/>
      <c r="QBV3290" s="385"/>
      <c r="QBW3290" s="385"/>
      <c r="QBX3290" s="385"/>
      <c r="QBY3290" s="385"/>
      <c r="QBZ3290" s="385"/>
      <c r="QCA3290" s="385"/>
      <c r="QCB3290" s="385"/>
      <c r="QCC3290" s="385"/>
      <c r="QCD3290" s="385"/>
      <c r="QCE3290" s="385"/>
      <c r="QCF3290" s="385"/>
      <c r="QCG3290" s="385"/>
      <c r="QCH3290" s="385"/>
      <c r="QCI3290" s="385"/>
      <c r="QCJ3290" s="385"/>
      <c r="QCK3290" s="385"/>
      <c r="QCL3290" s="385"/>
      <c r="QCM3290" s="385"/>
      <c r="QCN3290" s="385"/>
      <c r="QCO3290" s="385"/>
      <c r="QCP3290" s="385"/>
      <c r="QCQ3290" s="385"/>
      <c r="QCR3290" s="385"/>
      <c r="QCS3290" s="385"/>
      <c r="QCT3290" s="385"/>
      <c r="QCU3290" s="385"/>
      <c r="QCV3290" s="385"/>
      <c r="QCW3290" s="385"/>
      <c r="QCX3290" s="385"/>
      <c r="QCY3290" s="385"/>
      <c r="QCZ3290" s="385"/>
      <c r="QDA3290" s="385"/>
      <c r="QDB3290" s="385"/>
      <c r="QDC3290" s="385"/>
      <c r="QDD3290" s="385"/>
      <c r="QDE3290" s="385"/>
      <c r="QDF3290" s="385"/>
      <c r="QDG3290" s="385"/>
      <c r="QDH3290" s="385"/>
      <c r="QDI3290" s="385"/>
      <c r="QDJ3290" s="385"/>
      <c r="QDK3290" s="385"/>
      <c r="QDL3290" s="385"/>
      <c r="QDM3290" s="385"/>
      <c r="QDN3290" s="385"/>
      <c r="QDO3290" s="385"/>
      <c r="QDP3290" s="385"/>
      <c r="QDQ3290" s="385"/>
      <c r="QDR3290" s="385"/>
      <c r="QDS3290" s="385"/>
      <c r="QDT3290" s="385"/>
      <c r="QDU3290" s="385"/>
      <c r="QDV3290" s="385"/>
      <c r="QDW3290" s="385"/>
      <c r="QDX3290" s="385"/>
      <c r="QDY3290" s="385"/>
      <c r="QDZ3290" s="385"/>
      <c r="QEA3290" s="385"/>
      <c r="QEB3290" s="385"/>
      <c r="QEC3290" s="385"/>
      <c r="QED3290" s="385"/>
      <c r="QEE3290" s="385"/>
      <c r="QEF3290" s="385"/>
      <c r="QEG3290" s="385"/>
      <c r="QEH3290" s="385"/>
      <c r="QEI3290" s="385"/>
      <c r="QEJ3290" s="385"/>
      <c r="QEK3290" s="385"/>
      <c r="QEL3290" s="385"/>
      <c r="QEM3290" s="385"/>
      <c r="QEN3290" s="385"/>
      <c r="QEO3290" s="385"/>
      <c r="QEP3290" s="385"/>
      <c r="QEQ3290" s="385"/>
      <c r="QER3290" s="385"/>
      <c r="QES3290" s="385"/>
      <c r="QET3290" s="385"/>
      <c r="QEU3290" s="385"/>
      <c r="QEV3290" s="385"/>
      <c r="QEW3290" s="385"/>
      <c r="QEX3290" s="385"/>
      <c r="QEY3290" s="385"/>
      <c r="QEZ3290" s="385"/>
      <c r="QFA3290" s="385"/>
      <c r="QFB3290" s="385"/>
      <c r="QFC3290" s="385"/>
      <c r="QFD3290" s="385"/>
      <c r="QFE3290" s="385"/>
      <c r="QFF3290" s="385"/>
      <c r="QFG3290" s="385"/>
      <c r="QFH3290" s="385"/>
      <c r="QFI3290" s="385"/>
      <c r="QFJ3290" s="385"/>
      <c r="QFK3290" s="385"/>
      <c r="QFL3290" s="385"/>
      <c r="QFM3290" s="385"/>
      <c r="QFN3290" s="385"/>
      <c r="QFO3290" s="385"/>
      <c r="QFP3290" s="385"/>
      <c r="QFQ3290" s="385"/>
      <c r="QFR3290" s="385"/>
      <c r="QFS3290" s="385"/>
      <c r="QFT3290" s="385"/>
      <c r="QFU3290" s="385"/>
      <c r="QFV3290" s="385"/>
      <c r="QFW3290" s="385"/>
      <c r="QFX3290" s="385"/>
      <c r="QFY3290" s="385"/>
      <c r="QFZ3290" s="385"/>
      <c r="QGA3290" s="385"/>
      <c r="QGB3290" s="385"/>
      <c r="QGC3290" s="385"/>
      <c r="QGD3290" s="385"/>
      <c r="QGE3290" s="385"/>
      <c r="QGF3290" s="385"/>
      <c r="QGG3290" s="385"/>
      <c r="QGH3290" s="385"/>
      <c r="QGI3290" s="385"/>
      <c r="QGJ3290" s="385"/>
      <c r="QGK3290" s="385"/>
      <c r="QGL3290" s="385"/>
      <c r="QGM3290" s="385"/>
      <c r="QGN3290" s="385"/>
      <c r="QGO3290" s="385"/>
      <c r="QGP3290" s="385"/>
      <c r="QGQ3290" s="385"/>
      <c r="QGR3290" s="385"/>
      <c r="QGS3290" s="385"/>
      <c r="QGT3290" s="385"/>
      <c r="QGU3290" s="385"/>
      <c r="QGV3290" s="385"/>
      <c r="QGW3290" s="385"/>
      <c r="QGX3290" s="385"/>
      <c r="QGY3290" s="385"/>
      <c r="QGZ3290" s="385"/>
      <c r="QHA3290" s="385"/>
      <c r="QHB3290" s="385"/>
      <c r="QHC3290" s="385"/>
      <c r="QHD3290" s="385"/>
      <c r="QHE3290" s="385"/>
      <c r="QHF3290" s="385"/>
      <c r="QHG3290" s="385"/>
      <c r="QHH3290" s="385"/>
      <c r="QHI3290" s="385"/>
      <c r="QHJ3290" s="385"/>
      <c r="QHK3290" s="385"/>
      <c r="QHL3290" s="385"/>
      <c r="QHM3290" s="385"/>
      <c r="QHN3290" s="385"/>
      <c r="QHO3290" s="385"/>
      <c r="QHP3290" s="385"/>
      <c r="QHQ3290" s="385"/>
      <c r="QHR3290" s="385"/>
      <c r="QHS3290" s="385"/>
      <c r="QHT3290" s="385"/>
      <c r="QHU3290" s="385"/>
      <c r="QHV3290" s="385"/>
      <c r="QHW3290" s="385"/>
      <c r="QHX3290" s="385"/>
      <c r="QHY3290" s="385"/>
      <c r="QHZ3290" s="385"/>
      <c r="QIA3290" s="385"/>
      <c r="QIB3290" s="385"/>
      <c r="QIC3290" s="385"/>
      <c r="QID3290" s="385"/>
      <c r="QIE3290" s="385"/>
      <c r="QIF3290" s="385"/>
      <c r="QIG3290" s="385"/>
      <c r="QIH3290" s="385"/>
      <c r="QII3290" s="385"/>
      <c r="QIJ3290" s="385"/>
      <c r="QIK3290" s="385"/>
      <c r="QIL3290" s="385"/>
      <c r="QIM3290" s="385"/>
      <c r="QIN3290" s="385"/>
      <c r="QIO3290" s="385"/>
      <c r="QIP3290" s="385"/>
      <c r="QIQ3290" s="385"/>
      <c r="QIR3290" s="385"/>
      <c r="QIS3290" s="385"/>
      <c r="QIT3290" s="385"/>
      <c r="QIU3290" s="385"/>
      <c r="QIV3290" s="385"/>
      <c r="QIW3290" s="385"/>
      <c r="QIX3290" s="385"/>
      <c r="QIY3290" s="385"/>
      <c r="QIZ3290" s="385"/>
      <c r="QJA3290" s="385"/>
      <c r="QJB3290" s="385"/>
      <c r="QJC3290" s="385"/>
      <c r="QJD3290" s="385"/>
      <c r="QJE3290" s="385"/>
      <c r="QJF3290" s="385"/>
      <c r="QJG3290" s="385"/>
      <c r="QJH3290" s="385"/>
      <c r="QJI3290" s="385"/>
      <c r="QJJ3290" s="385"/>
      <c r="QJK3290" s="385"/>
      <c r="QJL3290" s="385"/>
      <c r="QJM3290" s="385"/>
      <c r="QJN3290" s="385"/>
      <c r="QJO3290" s="385"/>
      <c r="QJP3290" s="385"/>
      <c r="QJQ3290" s="385"/>
      <c r="QJR3290" s="385"/>
      <c r="QJS3290" s="385"/>
      <c r="QJT3290" s="385"/>
      <c r="QJU3290" s="385"/>
      <c r="QJV3290" s="385"/>
      <c r="QJW3290" s="385"/>
      <c r="QJX3290" s="385"/>
      <c r="QJY3290" s="385"/>
      <c r="QJZ3290" s="385"/>
      <c r="QKA3290" s="385"/>
      <c r="QKB3290" s="385"/>
      <c r="QKC3290" s="385"/>
      <c r="QKD3290" s="385"/>
      <c r="QKE3290" s="385"/>
      <c r="QKF3290" s="385"/>
      <c r="QKG3290" s="385"/>
      <c r="QKH3290" s="385"/>
      <c r="QKI3290" s="385"/>
      <c r="QKJ3290" s="385"/>
      <c r="QKK3290" s="385"/>
      <c r="QKL3290" s="385"/>
      <c r="QKM3290" s="385"/>
      <c r="QKN3290" s="385"/>
      <c r="QKO3290" s="385"/>
      <c r="QKP3290" s="385"/>
      <c r="QKQ3290" s="385"/>
      <c r="QKR3290" s="385"/>
      <c r="QKS3290" s="385"/>
      <c r="QKT3290" s="385"/>
      <c r="QKU3290" s="385"/>
      <c r="QKV3290" s="385"/>
      <c r="QKW3290" s="385"/>
      <c r="QKX3290" s="385"/>
      <c r="QKY3290" s="385"/>
      <c r="QKZ3290" s="385"/>
      <c r="QLA3290" s="385"/>
      <c r="QLB3290" s="385"/>
      <c r="QLC3290" s="385"/>
      <c r="QLD3290" s="385"/>
      <c r="QLE3290" s="385"/>
      <c r="QLF3290" s="385"/>
      <c r="QLG3290" s="385"/>
      <c r="QLH3290" s="385"/>
      <c r="QLI3290" s="385"/>
      <c r="QLJ3290" s="385"/>
      <c r="QLK3290" s="385"/>
      <c r="QLL3290" s="385"/>
      <c r="QLM3290" s="385"/>
      <c r="QLN3290" s="385"/>
      <c r="QLO3290" s="385"/>
      <c r="QLP3290" s="385"/>
      <c r="QLQ3290" s="385"/>
      <c r="QLR3290" s="385"/>
      <c r="QLS3290" s="385"/>
      <c r="QLT3290" s="385"/>
      <c r="QLU3290" s="385"/>
      <c r="QLV3290" s="385"/>
      <c r="QLW3290" s="385"/>
      <c r="QLX3290" s="385"/>
      <c r="QLY3290" s="385"/>
      <c r="QLZ3290" s="385"/>
      <c r="QMA3290" s="385"/>
      <c r="QMB3290" s="385"/>
      <c r="QMC3290" s="385"/>
      <c r="QMD3290" s="385"/>
      <c r="QME3290" s="385"/>
      <c r="QMF3290" s="385"/>
      <c r="QMG3290" s="385"/>
      <c r="QMH3290" s="385"/>
      <c r="QMI3290" s="385"/>
      <c r="QMJ3290" s="385"/>
      <c r="QMK3290" s="385"/>
      <c r="QML3290" s="385"/>
      <c r="QMM3290" s="385"/>
      <c r="QMN3290" s="385"/>
      <c r="QMO3290" s="385"/>
      <c r="QMP3290" s="385"/>
      <c r="QMQ3290" s="385"/>
      <c r="QMR3290" s="385"/>
      <c r="QMS3290" s="385"/>
      <c r="QMT3290" s="385"/>
      <c r="QMU3290" s="385"/>
      <c r="QMV3290" s="385"/>
      <c r="QMW3290" s="385"/>
      <c r="QMX3290" s="385"/>
      <c r="QMY3290" s="385"/>
      <c r="QMZ3290" s="385"/>
      <c r="QNA3290" s="385"/>
      <c r="QNB3290" s="385"/>
      <c r="QNC3290" s="385"/>
      <c r="QND3290" s="385"/>
      <c r="QNE3290" s="385"/>
      <c r="QNF3290" s="385"/>
      <c r="QNG3290" s="385"/>
      <c r="QNH3290" s="385"/>
      <c r="QNI3290" s="385"/>
      <c r="QNJ3290" s="385"/>
      <c r="QNK3290" s="385"/>
      <c r="QNL3290" s="385"/>
      <c r="QNM3290" s="385"/>
      <c r="QNN3290" s="385"/>
      <c r="QNO3290" s="385"/>
      <c r="QNP3290" s="385"/>
      <c r="QNQ3290" s="385"/>
      <c r="QNR3290" s="385"/>
      <c r="QNS3290" s="385"/>
      <c r="QNT3290" s="385"/>
      <c r="QNU3290" s="385"/>
      <c r="QNV3290" s="385"/>
      <c r="QNW3290" s="385"/>
      <c r="QNX3290" s="385"/>
      <c r="QNY3290" s="385"/>
      <c r="QNZ3290" s="385"/>
      <c r="QOA3290" s="385"/>
      <c r="QOB3290" s="385"/>
      <c r="QOC3290" s="385"/>
      <c r="QOD3290" s="385"/>
      <c r="QOE3290" s="385"/>
      <c r="QOF3290" s="385"/>
      <c r="QOG3290" s="385"/>
      <c r="QOH3290" s="385"/>
      <c r="QOI3290" s="385"/>
      <c r="QOJ3290" s="385"/>
      <c r="QOK3290" s="385"/>
      <c r="QOL3290" s="385"/>
      <c r="QOM3290" s="385"/>
      <c r="QON3290" s="385"/>
      <c r="QOO3290" s="385"/>
      <c r="QOP3290" s="385"/>
      <c r="QOQ3290" s="385"/>
      <c r="QOR3290" s="385"/>
      <c r="QOS3290" s="385"/>
      <c r="QOT3290" s="385"/>
      <c r="QOU3290" s="385"/>
      <c r="QOV3290" s="385"/>
      <c r="QOW3290" s="385"/>
      <c r="QOX3290" s="385"/>
      <c r="QOY3290" s="385"/>
      <c r="QOZ3290" s="385"/>
      <c r="QPA3290" s="385"/>
      <c r="QPB3290" s="385"/>
      <c r="QPC3290" s="385"/>
      <c r="QPD3290" s="385"/>
      <c r="QPE3290" s="385"/>
      <c r="QPF3290" s="385"/>
      <c r="QPG3290" s="385"/>
      <c r="QPH3290" s="385"/>
      <c r="QPI3290" s="385"/>
      <c r="QPJ3290" s="385"/>
      <c r="QPK3290" s="385"/>
      <c r="QPL3290" s="385"/>
      <c r="QPM3290" s="385"/>
      <c r="QPN3290" s="385"/>
      <c r="QPO3290" s="385"/>
      <c r="QPP3290" s="385"/>
      <c r="QPQ3290" s="385"/>
      <c r="QPR3290" s="385"/>
      <c r="QPS3290" s="385"/>
      <c r="QPT3290" s="385"/>
      <c r="QPU3290" s="385"/>
      <c r="QPV3290" s="385"/>
      <c r="QPW3290" s="385"/>
      <c r="QPX3290" s="385"/>
      <c r="QPY3290" s="385"/>
      <c r="QPZ3290" s="385"/>
      <c r="QQA3290" s="385"/>
      <c r="QQB3290" s="385"/>
      <c r="QQC3290" s="385"/>
      <c r="QQD3290" s="385"/>
      <c r="QQE3290" s="385"/>
      <c r="QQF3290" s="385"/>
      <c r="QQG3290" s="385"/>
      <c r="QQH3290" s="385"/>
      <c r="QQI3290" s="385"/>
      <c r="QQJ3290" s="385"/>
      <c r="QQK3290" s="385"/>
      <c r="QQL3290" s="385"/>
      <c r="QQM3290" s="385"/>
      <c r="QQN3290" s="385"/>
      <c r="QQO3290" s="385"/>
      <c r="QQP3290" s="385"/>
      <c r="QQQ3290" s="385"/>
      <c r="QQR3290" s="385"/>
      <c r="QQS3290" s="385"/>
      <c r="QQT3290" s="385"/>
      <c r="QQU3290" s="385"/>
      <c r="QQV3290" s="385"/>
      <c r="QQW3290" s="385"/>
      <c r="QQX3290" s="385"/>
      <c r="QQY3290" s="385"/>
      <c r="QQZ3290" s="385"/>
      <c r="QRA3290" s="385"/>
      <c r="QRB3290" s="385"/>
      <c r="QRC3290" s="385"/>
      <c r="QRD3290" s="385"/>
      <c r="QRE3290" s="385"/>
      <c r="QRF3290" s="385"/>
      <c r="QRG3290" s="385"/>
      <c r="QRH3290" s="385"/>
      <c r="QRI3290" s="385"/>
      <c r="QRJ3290" s="385"/>
      <c r="QRK3290" s="385"/>
      <c r="QRL3290" s="385"/>
      <c r="QRM3290" s="385"/>
      <c r="QRN3290" s="385"/>
      <c r="QRO3290" s="385"/>
      <c r="QRP3290" s="385"/>
      <c r="QRQ3290" s="385"/>
      <c r="QRR3290" s="385"/>
      <c r="QRS3290" s="385"/>
      <c r="QRT3290" s="385"/>
      <c r="QRU3290" s="385"/>
      <c r="QRV3290" s="385"/>
      <c r="QRW3290" s="385"/>
      <c r="QRX3290" s="385"/>
      <c r="QRY3290" s="385"/>
      <c r="QRZ3290" s="385"/>
      <c r="QSA3290" s="385"/>
      <c r="QSB3290" s="385"/>
      <c r="QSC3290" s="385"/>
      <c r="QSD3290" s="385"/>
      <c r="QSE3290" s="385"/>
      <c r="QSF3290" s="385"/>
      <c r="QSG3290" s="385"/>
      <c r="QSH3290" s="385"/>
      <c r="QSI3290" s="385"/>
      <c r="QSJ3290" s="385"/>
      <c r="QSK3290" s="385"/>
      <c r="QSL3290" s="385"/>
      <c r="QSM3290" s="385"/>
      <c r="QSN3290" s="385"/>
      <c r="QSO3290" s="385"/>
      <c r="QSP3290" s="385"/>
      <c r="QSQ3290" s="385"/>
      <c r="QSR3290" s="385"/>
      <c r="QSS3290" s="385"/>
      <c r="QST3290" s="385"/>
      <c r="QSU3290" s="385"/>
      <c r="QSV3290" s="385"/>
      <c r="QSW3290" s="385"/>
      <c r="QSX3290" s="385"/>
      <c r="QSY3290" s="385"/>
      <c r="QSZ3290" s="385"/>
      <c r="QTA3290" s="385"/>
      <c r="QTB3290" s="385"/>
      <c r="QTC3290" s="385"/>
      <c r="QTD3290" s="385"/>
      <c r="QTE3290" s="385"/>
      <c r="QTF3290" s="385"/>
      <c r="QTG3290" s="385"/>
      <c r="QTH3290" s="385"/>
      <c r="QTI3290" s="385"/>
      <c r="QTJ3290" s="385"/>
      <c r="QTK3290" s="385"/>
      <c r="QTL3290" s="385"/>
      <c r="QTM3290" s="385"/>
      <c r="QTN3290" s="385"/>
      <c r="QTO3290" s="385"/>
      <c r="QTP3290" s="385"/>
      <c r="QTQ3290" s="385"/>
      <c r="QTR3290" s="385"/>
      <c r="QTS3290" s="385"/>
      <c r="QTT3290" s="385"/>
      <c r="QTU3290" s="385"/>
      <c r="QTV3290" s="385"/>
      <c r="QTW3290" s="385"/>
      <c r="QTX3290" s="385"/>
      <c r="QTY3290" s="385"/>
      <c r="QTZ3290" s="385"/>
      <c r="QUA3290" s="385"/>
      <c r="QUB3290" s="385"/>
      <c r="QUC3290" s="385"/>
      <c r="QUD3290" s="385"/>
      <c r="QUE3290" s="385"/>
      <c r="QUF3290" s="385"/>
      <c r="QUG3290" s="385"/>
      <c r="QUH3290" s="385"/>
      <c r="QUI3290" s="385"/>
      <c r="QUJ3290" s="385"/>
      <c r="QUK3290" s="385"/>
      <c r="QUL3290" s="385"/>
      <c r="QUM3290" s="385"/>
      <c r="QUN3290" s="385"/>
      <c r="QUO3290" s="385"/>
      <c r="QUP3290" s="385"/>
      <c r="QUQ3290" s="385"/>
      <c r="QUR3290" s="385"/>
      <c r="QUS3290" s="385"/>
      <c r="QUT3290" s="385"/>
      <c r="QUU3290" s="385"/>
      <c r="QUV3290" s="385"/>
      <c r="QUW3290" s="385"/>
      <c r="QUX3290" s="385"/>
      <c r="QUY3290" s="385"/>
      <c r="QUZ3290" s="385"/>
      <c r="QVA3290" s="385"/>
      <c r="QVB3290" s="385"/>
      <c r="QVC3290" s="385"/>
      <c r="QVD3290" s="385"/>
      <c r="QVE3290" s="385"/>
      <c r="QVF3290" s="385"/>
      <c r="QVG3290" s="385"/>
      <c r="QVH3290" s="385"/>
      <c r="QVI3290" s="385"/>
      <c r="QVJ3290" s="385"/>
      <c r="QVK3290" s="385"/>
      <c r="QVL3290" s="385"/>
      <c r="QVM3290" s="385"/>
      <c r="QVN3290" s="385"/>
      <c r="QVO3290" s="385"/>
      <c r="QVP3290" s="385"/>
      <c r="QVQ3290" s="385"/>
      <c r="QVR3290" s="385"/>
      <c r="QVS3290" s="385"/>
      <c r="QVT3290" s="385"/>
      <c r="QVU3290" s="385"/>
      <c r="QVV3290" s="385"/>
      <c r="QVW3290" s="385"/>
      <c r="QVX3290" s="385"/>
      <c r="QVY3290" s="385"/>
      <c r="QVZ3290" s="385"/>
      <c r="QWA3290" s="385"/>
      <c r="QWB3290" s="385"/>
      <c r="QWC3290" s="385"/>
      <c r="QWD3290" s="385"/>
      <c r="QWE3290" s="385"/>
      <c r="QWF3290" s="385"/>
      <c r="QWG3290" s="385"/>
      <c r="QWH3290" s="385"/>
      <c r="QWI3290" s="385"/>
      <c r="QWJ3290" s="385"/>
      <c r="QWK3290" s="385"/>
      <c r="QWL3290" s="385"/>
      <c r="QWM3290" s="385"/>
      <c r="QWN3290" s="385"/>
      <c r="QWO3290" s="385"/>
      <c r="QWP3290" s="385"/>
      <c r="QWQ3290" s="385"/>
      <c r="QWR3290" s="385"/>
      <c r="QWS3290" s="385"/>
      <c r="QWT3290" s="385"/>
      <c r="QWU3290" s="385"/>
      <c r="QWV3290" s="385"/>
      <c r="QWW3290" s="385"/>
      <c r="QWX3290" s="385"/>
      <c r="QWY3290" s="385"/>
      <c r="QWZ3290" s="385"/>
      <c r="QXA3290" s="385"/>
      <c r="QXB3290" s="385"/>
      <c r="QXC3290" s="385"/>
      <c r="QXD3290" s="385"/>
      <c r="QXE3290" s="385"/>
      <c r="QXF3290" s="385"/>
      <c r="QXG3290" s="385"/>
      <c r="QXH3290" s="385"/>
      <c r="QXI3290" s="385"/>
      <c r="QXJ3290" s="385"/>
      <c r="QXK3290" s="385"/>
      <c r="QXL3290" s="385"/>
      <c r="QXM3290" s="385"/>
      <c r="QXN3290" s="385"/>
      <c r="QXO3290" s="385"/>
      <c r="QXP3290" s="385"/>
      <c r="QXQ3290" s="385"/>
      <c r="QXR3290" s="385"/>
      <c r="QXS3290" s="385"/>
      <c r="QXT3290" s="385"/>
      <c r="QXU3290" s="385"/>
      <c r="QXV3290" s="385"/>
      <c r="QXW3290" s="385"/>
      <c r="QXX3290" s="385"/>
      <c r="QXY3290" s="385"/>
      <c r="QXZ3290" s="385"/>
      <c r="QYA3290" s="385"/>
      <c r="QYB3290" s="385"/>
      <c r="QYC3290" s="385"/>
      <c r="QYD3290" s="385"/>
      <c r="QYE3290" s="385"/>
      <c r="QYF3290" s="385"/>
      <c r="QYG3290" s="385"/>
      <c r="QYH3290" s="385"/>
      <c r="QYI3290" s="385"/>
      <c r="QYJ3290" s="385"/>
      <c r="QYK3290" s="385"/>
      <c r="QYL3290" s="385"/>
      <c r="QYM3290" s="385"/>
      <c r="QYN3290" s="385"/>
      <c r="QYO3290" s="385"/>
      <c r="QYP3290" s="385"/>
      <c r="QYQ3290" s="385"/>
      <c r="QYR3290" s="385"/>
      <c r="QYS3290" s="385"/>
      <c r="QYT3290" s="385"/>
      <c r="QYU3290" s="385"/>
      <c r="QYV3290" s="385"/>
      <c r="QYW3290" s="385"/>
      <c r="QYX3290" s="385"/>
      <c r="QYY3290" s="385"/>
      <c r="QYZ3290" s="385"/>
      <c r="QZA3290" s="385"/>
      <c r="QZB3290" s="385"/>
      <c r="QZC3290" s="385"/>
      <c r="QZD3290" s="385"/>
      <c r="QZE3290" s="385"/>
      <c r="QZF3290" s="385"/>
      <c r="QZG3290" s="385"/>
      <c r="QZH3290" s="385"/>
      <c r="QZI3290" s="385"/>
      <c r="QZJ3290" s="385"/>
      <c r="QZK3290" s="385"/>
      <c r="QZL3290" s="385"/>
      <c r="QZM3290" s="385"/>
      <c r="QZN3290" s="385"/>
      <c r="QZO3290" s="385"/>
      <c r="QZP3290" s="385"/>
      <c r="QZQ3290" s="385"/>
      <c r="QZR3290" s="385"/>
      <c r="QZS3290" s="385"/>
      <c r="QZT3290" s="385"/>
      <c r="QZU3290" s="385"/>
      <c r="QZV3290" s="385"/>
      <c r="QZW3290" s="385"/>
      <c r="QZX3290" s="385"/>
      <c r="QZY3290" s="385"/>
      <c r="QZZ3290" s="385"/>
      <c r="RAA3290" s="385"/>
      <c r="RAB3290" s="385"/>
      <c r="RAC3290" s="385"/>
      <c r="RAD3290" s="385"/>
      <c r="RAE3290" s="385"/>
      <c r="RAF3290" s="385"/>
      <c r="RAG3290" s="385"/>
      <c r="RAH3290" s="385"/>
      <c r="RAI3290" s="385"/>
      <c r="RAJ3290" s="385"/>
      <c r="RAK3290" s="385"/>
      <c r="RAL3290" s="385"/>
      <c r="RAM3290" s="385"/>
      <c r="RAN3290" s="385"/>
      <c r="RAO3290" s="385"/>
      <c r="RAP3290" s="385"/>
      <c r="RAQ3290" s="385"/>
      <c r="RAR3290" s="385"/>
      <c r="RAS3290" s="385"/>
      <c r="RAT3290" s="385"/>
      <c r="RAU3290" s="385"/>
      <c r="RAV3290" s="385"/>
      <c r="RAW3290" s="385"/>
      <c r="RAX3290" s="385"/>
      <c r="RAY3290" s="385"/>
      <c r="RAZ3290" s="385"/>
      <c r="RBA3290" s="385"/>
      <c r="RBB3290" s="385"/>
      <c r="RBC3290" s="385"/>
      <c r="RBD3290" s="385"/>
      <c r="RBE3290" s="385"/>
      <c r="RBF3290" s="385"/>
      <c r="RBG3290" s="385"/>
      <c r="RBH3290" s="385"/>
      <c r="RBI3290" s="385"/>
      <c r="RBJ3290" s="385"/>
      <c r="RBK3290" s="385"/>
      <c r="RBL3290" s="385"/>
      <c r="RBM3290" s="385"/>
      <c r="RBN3290" s="385"/>
      <c r="RBO3290" s="385"/>
      <c r="RBP3290" s="385"/>
      <c r="RBQ3290" s="385"/>
      <c r="RBR3290" s="385"/>
      <c r="RBS3290" s="385"/>
      <c r="RBT3290" s="385"/>
      <c r="RBU3290" s="385"/>
      <c r="RBV3290" s="385"/>
      <c r="RBW3290" s="385"/>
      <c r="RBX3290" s="385"/>
      <c r="RBY3290" s="385"/>
      <c r="RBZ3290" s="385"/>
      <c r="RCA3290" s="385"/>
      <c r="RCB3290" s="385"/>
      <c r="RCC3290" s="385"/>
      <c r="RCD3290" s="385"/>
      <c r="RCE3290" s="385"/>
      <c r="RCF3290" s="385"/>
      <c r="RCG3290" s="385"/>
      <c r="RCH3290" s="385"/>
      <c r="RCI3290" s="385"/>
      <c r="RCJ3290" s="385"/>
      <c r="RCK3290" s="385"/>
      <c r="RCL3290" s="385"/>
      <c r="RCM3290" s="385"/>
      <c r="RCN3290" s="385"/>
      <c r="RCO3290" s="385"/>
      <c r="RCP3290" s="385"/>
      <c r="RCQ3290" s="385"/>
      <c r="RCR3290" s="385"/>
      <c r="RCS3290" s="385"/>
      <c r="RCT3290" s="385"/>
      <c r="RCU3290" s="385"/>
      <c r="RCV3290" s="385"/>
      <c r="RCW3290" s="385"/>
      <c r="RCX3290" s="385"/>
      <c r="RCY3290" s="385"/>
      <c r="RCZ3290" s="385"/>
      <c r="RDA3290" s="385"/>
      <c r="RDB3290" s="385"/>
      <c r="RDC3290" s="385"/>
      <c r="RDD3290" s="385"/>
      <c r="RDE3290" s="385"/>
      <c r="RDF3290" s="385"/>
      <c r="RDG3290" s="385"/>
      <c r="RDH3290" s="385"/>
      <c r="RDI3290" s="385"/>
      <c r="RDJ3290" s="385"/>
      <c r="RDK3290" s="385"/>
      <c r="RDL3290" s="385"/>
      <c r="RDM3290" s="385"/>
      <c r="RDN3290" s="385"/>
      <c r="RDO3290" s="385"/>
      <c r="RDP3290" s="385"/>
      <c r="RDQ3290" s="385"/>
      <c r="RDR3290" s="385"/>
      <c r="RDS3290" s="385"/>
      <c r="RDT3290" s="385"/>
      <c r="RDU3290" s="385"/>
      <c r="RDV3290" s="385"/>
      <c r="RDW3290" s="385"/>
      <c r="RDX3290" s="385"/>
      <c r="RDY3290" s="385"/>
      <c r="RDZ3290" s="385"/>
      <c r="REA3290" s="385"/>
      <c r="REB3290" s="385"/>
      <c r="REC3290" s="385"/>
      <c r="RED3290" s="385"/>
      <c r="REE3290" s="385"/>
      <c r="REF3290" s="385"/>
      <c r="REG3290" s="385"/>
      <c r="REH3290" s="385"/>
      <c r="REI3290" s="385"/>
      <c r="REJ3290" s="385"/>
      <c r="REK3290" s="385"/>
      <c r="REL3290" s="385"/>
      <c r="REM3290" s="385"/>
      <c r="REN3290" s="385"/>
      <c r="REO3290" s="385"/>
      <c r="REP3290" s="385"/>
      <c r="REQ3290" s="385"/>
      <c r="RER3290" s="385"/>
      <c r="RES3290" s="385"/>
      <c r="RET3290" s="385"/>
      <c r="REU3290" s="385"/>
      <c r="REV3290" s="385"/>
      <c r="REW3290" s="385"/>
      <c r="REX3290" s="385"/>
      <c r="REY3290" s="385"/>
      <c r="REZ3290" s="385"/>
      <c r="RFA3290" s="385"/>
      <c r="RFB3290" s="385"/>
      <c r="RFC3290" s="385"/>
      <c r="RFD3290" s="385"/>
      <c r="RFE3290" s="385"/>
      <c r="RFF3290" s="385"/>
      <c r="RFG3290" s="385"/>
      <c r="RFH3290" s="385"/>
      <c r="RFI3290" s="385"/>
      <c r="RFJ3290" s="385"/>
      <c r="RFK3290" s="385"/>
      <c r="RFL3290" s="385"/>
      <c r="RFM3290" s="385"/>
      <c r="RFN3290" s="385"/>
      <c r="RFO3290" s="385"/>
      <c r="RFP3290" s="385"/>
      <c r="RFQ3290" s="385"/>
      <c r="RFR3290" s="385"/>
      <c r="RFS3290" s="385"/>
      <c r="RFT3290" s="385"/>
      <c r="RFU3290" s="385"/>
      <c r="RFV3290" s="385"/>
      <c r="RFW3290" s="385"/>
      <c r="RFX3290" s="385"/>
      <c r="RFY3290" s="385"/>
      <c r="RFZ3290" s="385"/>
      <c r="RGA3290" s="385"/>
      <c r="RGB3290" s="385"/>
      <c r="RGC3290" s="385"/>
      <c r="RGD3290" s="385"/>
      <c r="RGE3290" s="385"/>
      <c r="RGF3290" s="385"/>
      <c r="RGG3290" s="385"/>
      <c r="RGH3290" s="385"/>
      <c r="RGI3290" s="385"/>
      <c r="RGJ3290" s="385"/>
      <c r="RGK3290" s="385"/>
      <c r="RGL3290" s="385"/>
      <c r="RGM3290" s="385"/>
      <c r="RGN3290" s="385"/>
      <c r="RGO3290" s="385"/>
      <c r="RGP3290" s="385"/>
      <c r="RGQ3290" s="385"/>
      <c r="RGR3290" s="385"/>
      <c r="RGS3290" s="385"/>
      <c r="RGT3290" s="385"/>
      <c r="RGU3290" s="385"/>
      <c r="RGV3290" s="385"/>
      <c r="RGW3290" s="385"/>
      <c r="RGX3290" s="385"/>
      <c r="RGY3290" s="385"/>
      <c r="RGZ3290" s="385"/>
      <c r="RHA3290" s="385"/>
      <c r="RHB3290" s="385"/>
      <c r="RHC3290" s="385"/>
      <c r="RHD3290" s="385"/>
      <c r="RHE3290" s="385"/>
      <c r="RHF3290" s="385"/>
      <c r="RHG3290" s="385"/>
      <c r="RHH3290" s="385"/>
      <c r="RHI3290" s="385"/>
      <c r="RHJ3290" s="385"/>
      <c r="RHK3290" s="385"/>
      <c r="RHL3290" s="385"/>
      <c r="RHM3290" s="385"/>
      <c r="RHN3290" s="385"/>
      <c r="RHO3290" s="385"/>
      <c r="RHP3290" s="385"/>
      <c r="RHQ3290" s="385"/>
      <c r="RHR3290" s="385"/>
      <c r="RHS3290" s="385"/>
      <c r="RHT3290" s="385"/>
      <c r="RHU3290" s="385"/>
      <c r="RHV3290" s="385"/>
      <c r="RHW3290" s="385"/>
      <c r="RHX3290" s="385"/>
      <c r="RHY3290" s="385"/>
      <c r="RHZ3290" s="385"/>
      <c r="RIA3290" s="385"/>
      <c r="RIB3290" s="385"/>
      <c r="RIC3290" s="385"/>
      <c r="RID3290" s="385"/>
      <c r="RIE3290" s="385"/>
      <c r="RIF3290" s="385"/>
      <c r="RIG3290" s="385"/>
      <c r="RIH3290" s="385"/>
      <c r="RII3290" s="385"/>
      <c r="RIJ3290" s="385"/>
      <c r="RIK3290" s="385"/>
      <c r="RIL3290" s="385"/>
      <c r="RIM3290" s="385"/>
      <c r="RIN3290" s="385"/>
      <c r="RIO3290" s="385"/>
      <c r="RIP3290" s="385"/>
      <c r="RIQ3290" s="385"/>
      <c r="RIR3290" s="385"/>
      <c r="RIS3290" s="385"/>
      <c r="RIT3290" s="385"/>
      <c r="RIU3290" s="385"/>
      <c r="RIV3290" s="385"/>
      <c r="RIW3290" s="385"/>
      <c r="RIX3290" s="385"/>
      <c r="RIY3290" s="385"/>
      <c r="RIZ3290" s="385"/>
      <c r="RJA3290" s="385"/>
      <c r="RJB3290" s="385"/>
      <c r="RJC3290" s="385"/>
      <c r="RJD3290" s="385"/>
      <c r="RJE3290" s="385"/>
      <c r="RJF3290" s="385"/>
      <c r="RJG3290" s="385"/>
      <c r="RJH3290" s="385"/>
      <c r="RJI3290" s="385"/>
      <c r="RJJ3290" s="385"/>
      <c r="RJK3290" s="385"/>
      <c r="RJL3290" s="385"/>
      <c r="RJM3290" s="385"/>
      <c r="RJN3290" s="385"/>
      <c r="RJO3290" s="385"/>
      <c r="RJP3290" s="385"/>
      <c r="RJQ3290" s="385"/>
      <c r="RJR3290" s="385"/>
      <c r="RJS3290" s="385"/>
      <c r="RJT3290" s="385"/>
      <c r="RJU3290" s="385"/>
      <c r="RJV3290" s="385"/>
      <c r="RJW3290" s="385"/>
      <c r="RJX3290" s="385"/>
      <c r="RJY3290" s="385"/>
      <c r="RJZ3290" s="385"/>
      <c r="RKA3290" s="385"/>
      <c r="RKB3290" s="385"/>
      <c r="RKC3290" s="385"/>
      <c r="RKD3290" s="385"/>
      <c r="RKE3290" s="385"/>
      <c r="RKF3290" s="385"/>
      <c r="RKG3290" s="385"/>
      <c r="RKH3290" s="385"/>
      <c r="RKI3290" s="385"/>
      <c r="RKJ3290" s="385"/>
      <c r="RKK3290" s="385"/>
      <c r="RKL3290" s="385"/>
      <c r="RKM3290" s="385"/>
      <c r="RKN3290" s="385"/>
      <c r="RKO3290" s="385"/>
      <c r="RKP3290" s="385"/>
      <c r="RKQ3290" s="385"/>
      <c r="RKR3290" s="385"/>
      <c r="RKS3290" s="385"/>
      <c r="RKT3290" s="385"/>
      <c r="RKU3290" s="385"/>
      <c r="RKV3290" s="385"/>
      <c r="RKW3290" s="385"/>
      <c r="RKX3290" s="385"/>
      <c r="RKY3290" s="385"/>
      <c r="RKZ3290" s="385"/>
      <c r="RLA3290" s="385"/>
      <c r="RLB3290" s="385"/>
      <c r="RLC3290" s="385"/>
      <c r="RLD3290" s="385"/>
      <c r="RLE3290" s="385"/>
      <c r="RLF3290" s="385"/>
      <c r="RLG3290" s="385"/>
      <c r="RLH3290" s="385"/>
      <c r="RLI3290" s="385"/>
      <c r="RLJ3290" s="385"/>
      <c r="RLK3290" s="385"/>
      <c r="RLL3290" s="385"/>
      <c r="RLM3290" s="385"/>
      <c r="RLN3290" s="385"/>
      <c r="RLO3290" s="385"/>
      <c r="RLP3290" s="385"/>
      <c r="RLQ3290" s="385"/>
      <c r="RLR3290" s="385"/>
      <c r="RLS3290" s="385"/>
      <c r="RLT3290" s="385"/>
      <c r="RLU3290" s="385"/>
      <c r="RLV3290" s="385"/>
      <c r="RLW3290" s="385"/>
      <c r="RLX3290" s="385"/>
      <c r="RLY3290" s="385"/>
      <c r="RLZ3290" s="385"/>
      <c r="RMA3290" s="385"/>
      <c r="RMB3290" s="385"/>
      <c r="RMC3290" s="385"/>
      <c r="RMD3290" s="385"/>
      <c r="RME3290" s="385"/>
      <c r="RMF3290" s="385"/>
      <c r="RMG3290" s="385"/>
      <c r="RMH3290" s="385"/>
      <c r="RMI3290" s="385"/>
      <c r="RMJ3290" s="385"/>
      <c r="RMK3290" s="385"/>
      <c r="RML3290" s="385"/>
      <c r="RMM3290" s="385"/>
      <c r="RMN3290" s="385"/>
      <c r="RMO3290" s="385"/>
      <c r="RMP3290" s="385"/>
      <c r="RMQ3290" s="385"/>
      <c r="RMR3290" s="385"/>
      <c r="RMS3290" s="385"/>
      <c r="RMT3290" s="385"/>
      <c r="RMU3290" s="385"/>
      <c r="RMV3290" s="385"/>
      <c r="RMW3290" s="385"/>
      <c r="RMX3290" s="385"/>
      <c r="RMY3290" s="385"/>
      <c r="RMZ3290" s="385"/>
      <c r="RNA3290" s="385"/>
      <c r="RNB3290" s="385"/>
      <c r="RNC3290" s="385"/>
      <c r="RND3290" s="385"/>
      <c r="RNE3290" s="385"/>
      <c r="RNF3290" s="385"/>
      <c r="RNG3290" s="385"/>
      <c r="RNH3290" s="385"/>
      <c r="RNI3290" s="385"/>
      <c r="RNJ3290" s="385"/>
      <c r="RNK3290" s="385"/>
      <c r="RNL3290" s="385"/>
      <c r="RNM3290" s="385"/>
      <c r="RNN3290" s="385"/>
      <c r="RNO3290" s="385"/>
      <c r="RNP3290" s="385"/>
      <c r="RNQ3290" s="385"/>
      <c r="RNR3290" s="385"/>
      <c r="RNS3290" s="385"/>
      <c r="RNT3290" s="385"/>
      <c r="RNU3290" s="385"/>
      <c r="RNV3290" s="385"/>
      <c r="RNW3290" s="385"/>
      <c r="RNX3290" s="385"/>
      <c r="RNY3290" s="385"/>
      <c r="RNZ3290" s="385"/>
      <c r="ROA3290" s="385"/>
      <c r="ROB3290" s="385"/>
      <c r="ROC3290" s="385"/>
      <c r="ROD3290" s="385"/>
      <c r="ROE3290" s="385"/>
      <c r="ROF3290" s="385"/>
      <c r="ROG3290" s="385"/>
      <c r="ROH3290" s="385"/>
      <c r="ROI3290" s="385"/>
      <c r="ROJ3290" s="385"/>
      <c r="ROK3290" s="385"/>
      <c r="ROL3290" s="385"/>
      <c r="ROM3290" s="385"/>
      <c r="RON3290" s="385"/>
      <c r="ROO3290" s="385"/>
      <c r="ROP3290" s="385"/>
      <c r="ROQ3290" s="385"/>
      <c r="ROR3290" s="385"/>
      <c r="ROS3290" s="385"/>
      <c r="ROT3290" s="385"/>
      <c r="ROU3290" s="385"/>
      <c r="ROV3290" s="385"/>
      <c r="ROW3290" s="385"/>
      <c r="ROX3290" s="385"/>
      <c r="ROY3290" s="385"/>
      <c r="ROZ3290" s="385"/>
      <c r="RPA3290" s="385"/>
      <c r="RPB3290" s="385"/>
      <c r="RPC3290" s="385"/>
      <c r="RPD3290" s="385"/>
      <c r="RPE3290" s="385"/>
      <c r="RPF3290" s="385"/>
      <c r="RPG3290" s="385"/>
      <c r="RPH3290" s="385"/>
      <c r="RPI3290" s="385"/>
      <c r="RPJ3290" s="385"/>
      <c r="RPK3290" s="385"/>
      <c r="RPL3290" s="385"/>
      <c r="RPM3290" s="385"/>
      <c r="RPN3290" s="385"/>
      <c r="RPO3290" s="385"/>
      <c r="RPP3290" s="385"/>
      <c r="RPQ3290" s="385"/>
      <c r="RPR3290" s="385"/>
      <c r="RPS3290" s="385"/>
      <c r="RPT3290" s="385"/>
      <c r="RPU3290" s="385"/>
      <c r="RPV3290" s="385"/>
      <c r="RPW3290" s="385"/>
      <c r="RPX3290" s="385"/>
      <c r="RPY3290" s="385"/>
      <c r="RPZ3290" s="385"/>
      <c r="RQA3290" s="385"/>
      <c r="RQB3290" s="385"/>
      <c r="RQC3290" s="385"/>
      <c r="RQD3290" s="385"/>
      <c r="RQE3290" s="385"/>
      <c r="RQF3290" s="385"/>
      <c r="RQG3290" s="385"/>
      <c r="RQH3290" s="385"/>
      <c r="RQI3290" s="385"/>
      <c r="RQJ3290" s="385"/>
      <c r="RQK3290" s="385"/>
      <c r="RQL3290" s="385"/>
      <c r="RQM3290" s="385"/>
      <c r="RQN3290" s="385"/>
      <c r="RQO3290" s="385"/>
      <c r="RQP3290" s="385"/>
      <c r="RQQ3290" s="385"/>
      <c r="RQR3290" s="385"/>
      <c r="RQS3290" s="385"/>
      <c r="RQT3290" s="385"/>
      <c r="RQU3290" s="385"/>
      <c r="RQV3290" s="385"/>
      <c r="RQW3290" s="385"/>
      <c r="RQX3290" s="385"/>
      <c r="RQY3290" s="385"/>
      <c r="RQZ3290" s="385"/>
      <c r="RRA3290" s="385"/>
      <c r="RRB3290" s="385"/>
      <c r="RRC3290" s="385"/>
      <c r="RRD3290" s="385"/>
      <c r="RRE3290" s="385"/>
      <c r="RRF3290" s="385"/>
      <c r="RRG3290" s="385"/>
      <c r="RRH3290" s="385"/>
      <c r="RRI3290" s="385"/>
      <c r="RRJ3290" s="385"/>
      <c r="RRK3290" s="385"/>
      <c r="RRL3290" s="385"/>
      <c r="RRM3290" s="385"/>
      <c r="RRN3290" s="385"/>
      <c r="RRO3290" s="385"/>
      <c r="RRP3290" s="385"/>
      <c r="RRQ3290" s="385"/>
      <c r="RRR3290" s="385"/>
      <c r="RRS3290" s="385"/>
      <c r="RRT3290" s="385"/>
      <c r="RRU3290" s="385"/>
      <c r="RRV3290" s="385"/>
      <c r="RRW3290" s="385"/>
      <c r="RRX3290" s="385"/>
      <c r="RRY3290" s="385"/>
      <c r="RRZ3290" s="385"/>
      <c r="RSA3290" s="385"/>
      <c r="RSB3290" s="385"/>
      <c r="RSC3290" s="385"/>
      <c r="RSD3290" s="385"/>
      <c r="RSE3290" s="385"/>
      <c r="RSF3290" s="385"/>
      <c r="RSG3290" s="385"/>
      <c r="RSH3290" s="385"/>
      <c r="RSI3290" s="385"/>
      <c r="RSJ3290" s="385"/>
      <c r="RSK3290" s="385"/>
      <c r="RSL3290" s="385"/>
      <c r="RSM3290" s="385"/>
      <c r="RSN3290" s="385"/>
      <c r="RSO3290" s="385"/>
      <c r="RSP3290" s="385"/>
      <c r="RSQ3290" s="385"/>
      <c r="RSR3290" s="385"/>
      <c r="RSS3290" s="385"/>
      <c r="RST3290" s="385"/>
      <c r="RSU3290" s="385"/>
      <c r="RSV3290" s="385"/>
      <c r="RSW3290" s="385"/>
      <c r="RSX3290" s="385"/>
      <c r="RSY3290" s="385"/>
      <c r="RSZ3290" s="385"/>
      <c r="RTA3290" s="385"/>
      <c r="RTB3290" s="385"/>
      <c r="RTC3290" s="385"/>
      <c r="RTD3290" s="385"/>
      <c r="RTE3290" s="385"/>
      <c r="RTF3290" s="385"/>
      <c r="RTG3290" s="385"/>
      <c r="RTH3290" s="385"/>
      <c r="RTI3290" s="385"/>
      <c r="RTJ3290" s="385"/>
      <c r="RTK3290" s="385"/>
      <c r="RTL3290" s="385"/>
      <c r="RTM3290" s="385"/>
      <c r="RTN3290" s="385"/>
      <c r="RTO3290" s="385"/>
      <c r="RTP3290" s="385"/>
      <c r="RTQ3290" s="385"/>
      <c r="RTR3290" s="385"/>
      <c r="RTS3290" s="385"/>
      <c r="RTT3290" s="385"/>
      <c r="RTU3290" s="385"/>
      <c r="RTV3290" s="385"/>
      <c r="RTW3290" s="385"/>
      <c r="RTX3290" s="385"/>
      <c r="RTY3290" s="385"/>
      <c r="RTZ3290" s="385"/>
      <c r="RUA3290" s="385"/>
      <c r="RUB3290" s="385"/>
      <c r="RUC3290" s="385"/>
      <c r="RUD3290" s="385"/>
      <c r="RUE3290" s="385"/>
      <c r="RUF3290" s="385"/>
      <c r="RUG3290" s="385"/>
      <c r="RUH3290" s="385"/>
      <c r="RUI3290" s="385"/>
      <c r="RUJ3290" s="385"/>
      <c r="RUK3290" s="385"/>
      <c r="RUL3290" s="385"/>
      <c r="RUM3290" s="385"/>
      <c r="RUN3290" s="385"/>
      <c r="RUO3290" s="385"/>
      <c r="RUP3290" s="385"/>
      <c r="RUQ3290" s="385"/>
      <c r="RUR3290" s="385"/>
      <c r="RUS3290" s="385"/>
      <c r="RUT3290" s="385"/>
      <c r="RUU3290" s="385"/>
      <c r="RUV3290" s="385"/>
      <c r="RUW3290" s="385"/>
      <c r="RUX3290" s="385"/>
      <c r="RUY3290" s="385"/>
      <c r="RUZ3290" s="385"/>
      <c r="RVA3290" s="385"/>
      <c r="RVB3290" s="385"/>
      <c r="RVC3290" s="385"/>
      <c r="RVD3290" s="385"/>
      <c r="RVE3290" s="385"/>
      <c r="RVF3290" s="385"/>
      <c r="RVG3290" s="385"/>
      <c r="RVH3290" s="385"/>
      <c r="RVI3290" s="385"/>
      <c r="RVJ3290" s="385"/>
      <c r="RVK3290" s="385"/>
      <c r="RVL3290" s="385"/>
      <c r="RVM3290" s="385"/>
      <c r="RVN3290" s="385"/>
      <c r="RVO3290" s="385"/>
      <c r="RVP3290" s="385"/>
      <c r="RVQ3290" s="385"/>
      <c r="RVR3290" s="385"/>
      <c r="RVS3290" s="385"/>
      <c r="RVT3290" s="385"/>
      <c r="RVU3290" s="385"/>
      <c r="RVV3290" s="385"/>
      <c r="RVW3290" s="385"/>
      <c r="RVX3290" s="385"/>
      <c r="RVY3290" s="385"/>
      <c r="RVZ3290" s="385"/>
      <c r="RWA3290" s="385"/>
      <c r="RWB3290" s="385"/>
      <c r="RWC3290" s="385"/>
      <c r="RWD3290" s="385"/>
      <c r="RWE3290" s="385"/>
      <c r="RWF3290" s="385"/>
      <c r="RWG3290" s="385"/>
      <c r="RWH3290" s="385"/>
      <c r="RWI3290" s="385"/>
      <c r="RWJ3290" s="385"/>
      <c r="RWK3290" s="385"/>
      <c r="RWL3290" s="385"/>
      <c r="RWM3290" s="385"/>
      <c r="RWN3290" s="385"/>
      <c r="RWO3290" s="385"/>
      <c r="RWP3290" s="385"/>
      <c r="RWQ3290" s="385"/>
      <c r="RWR3290" s="385"/>
      <c r="RWS3290" s="385"/>
      <c r="RWT3290" s="385"/>
      <c r="RWU3290" s="385"/>
      <c r="RWV3290" s="385"/>
      <c r="RWW3290" s="385"/>
      <c r="RWX3290" s="385"/>
      <c r="RWY3290" s="385"/>
      <c r="RWZ3290" s="385"/>
      <c r="RXA3290" s="385"/>
      <c r="RXB3290" s="385"/>
      <c r="RXC3290" s="385"/>
      <c r="RXD3290" s="385"/>
      <c r="RXE3290" s="385"/>
      <c r="RXF3290" s="385"/>
      <c r="RXG3290" s="385"/>
      <c r="RXH3290" s="385"/>
      <c r="RXI3290" s="385"/>
      <c r="RXJ3290" s="385"/>
      <c r="RXK3290" s="385"/>
      <c r="RXL3290" s="385"/>
      <c r="RXM3290" s="385"/>
      <c r="RXN3290" s="385"/>
      <c r="RXO3290" s="385"/>
      <c r="RXP3290" s="385"/>
      <c r="RXQ3290" s="385"/>
      <c r="RXR3290" s="385"/>
      <c r="RXS3290" s="385"/>
      <c r="RXT3290" s="385"/>
      <c r="RXU3290" s="385"/>
      <c r="RXV3290" s="385"/>
      <c r="RXW3290" s="385"/>
      <c r="RXX3290" s="385"/>
      <c r="RXY3290" s="385"/>
      <c r="RXZ3290" s="385"/>
      <c r="RYA3290" s="385"/>
      <c r="RYB3290" s="385"/>
      <c r="RYC3290" s="385"/>
      <c r="RYD3290" s="385"/>
      <c r="RYE3290" s="385"/>
      <c r="RYF3290" s="385"/>
      <c r="RYG3290" s="385"/>
      <c r="RYH3290" s="385"/>
      <c r="RYI3290" s="385"/>
      <c r="RYJ3290" s="385"/>
      <c r="RYK3290" s="385"/>
      <c r="RYL3290" s="385"/>
      <c r="RYM3290" s="385"/>
      <c r="RYN3290" s="385"/>
      <c r="RYO3290" s="385"/>
      <c r="RYP3290" s="385"/>
      <c r="RYQ3290" s="385"/>
      <c r="RYR3290" s="385"/>
      <c r="RYS3290" s="385"/>
      <c r="RYT3290" s="385"/>
      <c r="RYU3290" s="385"/>
      <c r="RYV3290" s="385"/>
      <c r="RYW3290" s="385"/>
      <c r="RYX3290" s="385"/>
      <c r="RYY3290" s="385"/>
      <c r="RYZ3290" s="385"/>
      <c r="RZA3290" s="385"/>
      <c r="RZB3290" s="385"/>
      <c r="RZC3290" s="385"/>
      <c r="RZD3290" s="385"/>
      <c r="RZE3290" s="385"/>
      <c r="RZF3290" s="385"/>
      <c r="RZG3290" s="385"/>
      <c r="RZH3290" s="385"/>
      <c r="RZI3290" s="385"/>
      <c r="RZJ3290" s="385"/>
      <c r="RZK3290" s="385"/>
      <c r="RZL3290" s="385"/>
      <c r="RZM3290" s="385"/>
      <c r="RZN3290" s="385"/>
      <c r="RZO3290" s="385"/>
      <c r="RZP3290" s="385"/>
      <c r="RZQ3290" s="385"/>
      <c r="RZR3290" s="385"/>
      <c r="RZS3290" s="385"/>
      <c r="RZT3290" s="385"/>
      <c r="RZU3290" s="385"/>
      <c r="RZV3290" s="385"/>
      <c r="RZW3290" s="385"/>
      <c r="RZX3290" s="385"/>
      <c r="RZY3290" s="385"/>
      <c r="RZZ3290" s="385"/>
      <c r="SAA3290" s="385"/>
      <c r="SAB3290" s="385"/>
      <c r="SAC3290" s="385"/>
      <c r="SAD3290" s="385"/>
      <c r="SAE3290" s="385"/>
      <c r="SAF3290" s="385"/>
      <c r="SAG3290" s="385"/>
      <c r="SAH3290" s="385"/>
      <c r="SAI3290" s="385"/>
      <c r="SAJ3290" s="385"/>
      <c r="SAK3290" s="385"/>
      <c r="SAL3290" s="385"/>
      <c r="SAM3290" s="385"/>
      <c r="SAN3290" s="385"/>
      <c r="SAO3290" s="385"/>
      <c r="SAP3290" s="385"/>
      <c r="SAQ3290" s="385"/>
      <c r="SAR3290" s="385"/>
      <c r="SAS3290" s="385"/>
      <c r="SAT3290" s="385"/>
      <c r="SAU3290" s="385"/>
      <c r="SAV3290" s="385"/>
      <c r="SAW3290" s="385"/>
      <c r="SAX3290" s="385"/>
      <c r="SAY3290" s="385"/>
      <c r="SAZ3290" s="385"/>
      <c r="SBA3290" s="385"/>
      <c r="SBB3290" s="385"/>
      <c r="SBC3290" s="385"/>
      <c r="SBD3290" s="385"/>
      <c r="SBE3290" s="385"/>
      <c r="SBF3290" s="385"/>
      <c r="SBG3290" s="385"/>
      <c r="SBH3290" s="385"/>
      <c r="SBI3290" s="385"/>
      <c r="SBJ3290" s="385"/>
      <c r="SBK3290" s="385"/>
      <c r="SBL3290" s="385"/>
      <c r="SBM3290" s="385"/>
      <c r="SBN3290" s="385"/>
      <c r="SBO3290" s="385"/>
      <c r="SBP3290" s="385"/>
      <c r="SBQ3290" s="385"/>
      <c r="SBR3290" s="385"/>
      <c r="SBS3290" s="385"/>
      <c r="SBT3290" s="385"/>
      <c r="SBU3290" s="385"/>
      <c r="SBV3290" s="385"/>
      <c r="SBW3290" s="385"/>
      <c r="SBX3290" s="385"/>
      <c r="SBY3290" s="385"/>
      <c r="SBZ3290" s="385"/>
      <c r="SCA3290" s="385"/>
      <c r="SCB3290" s="385"/>
      <c r="SCC3290" s="385"/>
      <c r="SCD3290" s="385"/>
      <c r="SCE3290" s="385"/>
      <c r="SCF3290" s="385"/>
      <c r="SCG3290" s="385"/>
      <c r="SCH3290" s="385"/>
      <c r="SCI3290" s="385"/>
      <c r="SCJ3290" s="385"/>
      <c r="SCK3290" s="385"/>
      <c r="SCL3290" s="385"/>
      <c r="SCM3290" s="385"/>
      <c r="SCN3290" s="385"/>
      <c r="SCO3290" s="385"/>
      <c r="SCP3290" s="385"/>
      <c r="SCQ3290" s="385"/>
      <c r="SCR3290" s="385"/>
      <c r="SCS3290" s="385"/>
      <c r="SCT3290" s="385"/>
      <c r="SCU3290" s="385"/>
      <c r="SCV3290" s="385"/>
      <c r="SCW3290" s="385"/>
      <c r="SCX3290" s="385"/>
      <c r="SCY3290" s="385"/>
      <c r="SCZ3290" s="385"/>
      <c r="SDA3290" s="385"/>
      <c r="SDB3290" s="385"/>
      <c r="SDC3290" s="385"/>
      <c r="SDD3290" s="385"/>
      <c r="SDE3290" s="385"/>
      <c r="SDF3290" s="385"/>
      <c r="SDG3290" s="385"/>
      <c r="SDH3290" s="385"/>
      <c r="SDI3290" s="385"/>
      <c r="SDJ3290" s="385"/>
      <c r="SDK3290" s="385"/>
      <c r="SDL3290" s="385"/>
      <c r="SDM3290" s="385"/>
      <c r="SDN3290" s="385"/>
      <c r="SDO3290" s="385"/>
      <c r="SDP3290" s="385"/>
      <c r="SDQ3290" s="385"/>
      <c r="SDR3290" s="385"/>
      <c r="SDS3290" s="385"/>
      <c r="SDT3290" s="385"/>
      <c r="SDU3290" s="385"/>
      <c r="SDV3290" s="385"/>
      <c r="SDW3290" s="385"/>
      <c r="SDX3290" s="385"/>
      <c r="SDY3290" s="385"/>
      <c r="SDZ3290" s="385"/>
      <c r="SEA3290" s="385"/>
      <c r="SEB3290" s="385"/>
      <c r="SEC3290" s="385"/>
      <c r="SED3290" s="385"/>
      <c r="SEE3290" s="385"/>
      <c r="SEF3290" s="385"/>
      <c r="SEG3290" s="385"/>
      <c r="SEH3290" s="385"/>
      <c r="SEI3290" s="385"/>
      <c r="SEJ3290" s="385"/>
      <c r="SEK3290" s="385"/>
      <c r="SEL3290" s="385"/>
      <c r="SEM3290" s="385"/>
      <c r="SEN3290" s="385"/>
      <c r="SEO3290" s="385"/>
      <c r="SEP3290" s="385"/>
      <c r="SEQ3290" s="385"/>
      <c r="SER3290" s="385"/>
      <c r="SES3290" s="385"/>
      <c r="SET3290" s="385"/>
      <c r="SEU3290" s="385"/>
      <c r="SEV3290" s="385"/>
      <c r="SEW3290" s="385"/>
      <c r="SEX3290" s="385"/>
      <c r="SEY3290" s="385"/>
      <c r="SEZ3290" s="385"/>
      <c r="SFA3290" s="385"/>
      <c r="SFB3290" s="385"/>
      <c r="SFC3290" s="385"/>
      <c r="SFD3290" s="385"/>
      <c r="SFE3290" s="385"/>
      <c r="SFF3290" s="385"/>
      <c r="SFG3290" s="385"/>
      <c r="SFH3290" s="385"/>
      <c r="SFI3290" s="385"/>
      <c r="SFJ3290" s="385"/>
      <c r="SFK3290" s="385"/>
      <c r="SFL3290" s="385"/>
      <c r="SFM3290" s="385"/>
      <c r="SFN3290" s="385"/>
      <c r="SFO3290" s="385"/>
      <c r="SFP3290" s="385"/>
      <c r="SFQ3290" s="385"/>
      <c r="SFR3290" s="385"/>
      <c r="SFS3290" s="385"/>
      <c r="SFT3290" s="385"/>
      <c r="SFU3290" s="385"/>
      <c r="SFV3290" s="385"/>
      <c r="SFW3290" s="385"/>
      <c r="SFX3290" s="385"/>
      <c r="SFY3290" s="385"/>
      <c r="SFZ3290" s="385"/>
      <c r="SGA3290" s="385"/>
      <c r="SGB3290" s="385"/>
      <c r="SGC3290" s="385"/>
      <c r="SGD3290" s="385"/>
      <c r="SGE3290" s="385"/>
      <c r="SGF3290" s="385"/>
      <c r="SGG3290" s="385"/>
      <c r="SGH3290" s="385"/>
      <c r="SGI3290" s="385"/>
      <c r="SGJ3290" s="385"/>
      <c r="SGK3290" s="385"/>
      <c r="SGL3290" s="385"/>
      <c r="SGM3290" s="385"/>
      <c r="SGN3290" s="385"/>
      <c r="SGO3290" s="385"/>
      <c r="SGP3290" s="385"/>
      <c r="SGQ3290" s="385"/>
      <c r="SGR3290" s="385"/>
      <c r="SGS3290" s="385"/>
      <c r="SGT3290" s="385"/>
      <c r="SGU3290" s="385"/>
      <c r="SGV3290" s="385"/>
      <c r="SGW3290" s="385"/>
      <c r="SGX3290" s="385"/>
      <c r="SGY3290" s="385"/>
      <c r="SGZ3290" s="385"/>
      <c r="SHA3290" s="385"/>
      <c r="SHB3290" s="385"/>
      <c r="SHC3290" s="385"/>
      <c r="SHD3290" s="385"/>
      <c r="SHE3290" s="385"/>
      <c r="SHF3290" s="385"/>
      <c r="SHG3290" s="385"/>
      <c r="SHH3290" s="385"/>
      <c r="SHI3290" s="385"/>
      <c r="SHJ3290" s="385"/>
      <c r="SHK3290" s="385"/>
      <c r="SHL3290" s="385"/>
      <c r="SHM3290" s="385"/>
      <c r="SHN3290" s="385"/>
      <c r="SHO3290" s="385"/>
      <c r="SHP3290" s="385"/>
      <c r="SHQ3290" s="385"/>
      <c r="SHR3290" s="385"/>
      <c r="SHS3290" s="385"/>
      <c r="SHT3290" s="385"/>
      <c r="SHU3290" s="385"/>
      <c r="SHV3290" s="385"/>
      <c r="SHW3290" s="385"/>
      <c r="SHX3290" s="385"/>
      <c r="SHY3290" s="385"/>
      <c r="SHZ3290" s="385"/>
      <c r="SIA3290" s="385"/>
      <c r="SIB3290" s="385"/>
      <c r="SIC3290" s="385"/>
      <c r="SID3290" s="385"/>
      <c r="SIE3290" s="385"/>
      <c r="SIF3290" s="385"/>
      <c r="SIG3290" s="385"/>
      <c r="SIH3290" s="385"/>
      <c r="SII3290" s="385"/>
      <c r="SIJ3290" s="385"/>
      <c r="SIK3290" s="385"/>
      <c r="SIL3290" s="385"/>
      <c r="SIM3290" s="385"/>
      <c r="SIN3290" s="385"/>
      <c r="SIO3290" s="385"/>
      <c r="SIP3290" s="385"/>
      <c r="SIQ3290" s="385"/>
      <c r="SIR3290" s="385"/>
      <c r="SIS3290" s="385"/>
      <c r="SIT3290" s="385"/>
      <c r="SIU3290" s="385"/>
      <c r="SIV3290" s="385"/>
      <c r="SIW3290" s="385"/>
      <c r="SIX3290" s="385"/>
      <c r="SIY3290" s="385"/>
      <c r="SIZ3290" s="385"/>
      <c r="SJA3290" s="385"/>
      <c r="SJB3290" s="385"/>
      <c r="SJC3290" s="385"/>
      <c r="SJD3290" s="385"/>
      <c r="SJE3290" s="385"/>
      <c r="SJF3290" s="385"/>
      <c r="SJG3290" s="385"/>
      <c r="SJH3290" s="385"/>
      <c r="SJI3290" s="385"/>
      <c r="SJJ3290" s="385"/>
      <c r="SJK3290" s="385"/>
      <c r="SJL3290" s="385"/>
      <c r="SJM3290" s="385"/>
      <c r="SJN3290" s="385"/>
      <c r="SJO3290" s="385"/>
      <c r="SJP3290" s="385"/>
      <c r="SJQ3290" s="385"/>
      <c r="SJR3290" s="385"/>
      <c r="SJS3290" s="385"/>
      <c r="SJT3290" s="385"/>
      <c r="SJU3290" s="385"/>
      <c r="SJV3290" s="385"/>
      <c r="SJW3290" s="385"/>
      <c r="SJX3290" s="385"/>
      <c r="SJY3290" s="385"/>
      <c r="SJZ3290" s="385"/>
      <c r="SKA3290" s="385"/>
      <c r="SKB3290" s="385"/>
      <c r="SKC3290" s="385"/>
      <c r="SKD3290" s="385"/>
      <c r="SKE3290" s="385"/>
      <c r="SKF3290" s="385"/>
      <c r="SKG3290" s="385"/>
      <c r="SKH3290" s="385"/>
      <c r="SKI3290" s="385"/>
      <c r="SKJ3290" s="385"/>
      <c r="SKK3290" s="385"/>
      <c r="SKL3290" s="385"/>
      <c r="SKM3290" s="385"/>
      <c r="SKN3290" s="385"/>
      <c r="SKO3290" s="385"/>
      <c r="SKP3290" s="385"/>
      <c r="SKQ3290" s="385"/>
      <c r="SKR3290" s="385"/>
      <c r="SKS3290" s="385"/>
      <c r="SKT3290" s="385"/>
      <c r="SKU3290" s="385"/>
      <c r="SKV3290" s="385"/>
      <c r="SKW3290" s="385"/>
      <c r="SKX3290" s="385"/>
      <c r="SKY3290" s="385"/>
      <c r="SKZ3290" s="385"/>
      <c r="SLA3290" s="385"/>
      <c r="SLB3290" s="385"/>
      <c r="SLC3290" s="385"/>
      <c r="SLD3290" s="385"/>
      <c r="SLE3290" s="385"/>
      <c r="SLF3290" s="385"/>
      <c r="SLG3290" s="385"/>
      <c r="SLH3290" s="385"/>
      <c r="SLI3290" s="385"/>
      <c r="SLJ3290" s="385"/>
      <c r="SLK3290" s="385"/>
      <c r="SLL3290" s="385"/>
      <c r="SLM3290" s="385"/>
      <c r="SLN3290" s="385"/>
      <c r="SLO3290" s="385"/>
      <c r="SLP3290" s="385"/>
      <c r="SLQ3290" s="385"/>
      <c r="SLR3290" s="385"/>
      <c r="SLS3290" s="385"/>
      <c r="SLT3290" s="385"/>
      <c r="SLU3290" s="385"/>
      <c r="SLV3290" s="385"/>
      <c r="SLW3290" s="385"/>
      <c r="SLX3290" s="385"/>
      <c r="SLY3290" s="385"/>
      <c r="SLZ3290" s="385"/>
      <c r="SMA3290" s="385"/>
      <c r="SMB3290" s="385"/>
      <c r="SMC3290" s="385"/>
      <c r="SMD3290" s="385"/>
      <c r="SME3290" s="385"/>
      <c r="SMF3290" s="385"/>
      <c r="SMG3290" s="385"/>
      <c r="SMH3290" s="385"/>
      <c r="SMI3290" s="385"/>
      <c r="SMJ3290" s="385"/>
      <c r="SMK3290" s="385"/>
      <c r="SML3290" s="385"/>
      <c r="SMM3290" s="385"/>
      <c r="SMN3290" s="385"/>
      <c r="SMO3290" s="385"/>
      <c r="SMP3290" s="385"/>
      <c r="SMQ3290" s="385"/>
      <c r="SMR3290" s="385"/>
      <c r="SMS3290" s="385"/>
      <c r="SMT3290" s="385"/>
      <c r="SMU3290" s="385"/>
      <c r="SMV3290" s="385"/>
      <c r="SMW3290" s="385"/>
      <c r="SMX3290" s="385"/>
      <c r="SMY3290" s="385"/>
      <c r="SMZ3290" s="385"/>
      <c r="SNA3290" s="385"/>
      <c r="SNB3290" s="385"/>
      <c r="SNC3290" s="385"/>
      <c r="SND3290" s="385"/>
      <c r="SNE3290" s="385"/>
      <c r="SNF3290" s="385"/>
      <c r="SNG3290" s="385"/>
      <c r="SNH3290" s="385"/>
      <c r="SNI3290" s="385"/>
      <c r="SNJ3290" s="385"/>
      <c r="SNK3290" s="385"/>
      <c r="SNL3290" s="385"/>
      <c r="SNM3290" s="385"/>
      <c r="SNN3290" s="385"/>
      <c r="SNO3290" s="385"/>
      <c r="SNP3290" s="385"/>
      <c r="SNQ3290" s="385"/>
      <c r="SNR3290" s="385"/>
      <c r="SNS3290" s="385"/>
      <c r="SNT3290" s="385"/>
      <c r="SNU3290" s="385"/>
      <c r="SNV3290" s="385"/>
      <c r="SNW3290" s="385"/>
      <c r="SNX3290" s="385"/>
      <c r="SNY3290" s="385"/>
      <c r="SNZ3290" s="385"/>
      <c r="SOA3290" s="385"/>
      <c r="SOB3290" s="385"/>
      <c r="SOC3290" s="385"/>
      <c r="SOD3290" s="385"/>
      <c r="SOE3290" s="385"/>
      <c r="SOF3290" s="385"/>
      <c r="SOG3290" s="385"/>
      <c r="SOH3290" s="385"/>
      <c r="SOI3290" s="385"/>
      <c r="SOJ3290" s="385"/>
      <c r="SOK3290" s="385"/>
      <c r="SOL3290" s="385"/>
      <c r="SOM3290" s="385"/>
      <c r="SON3290" s="385"/>
      <c r="SOO3290" s="385"/>
      <c r="SOP3290" s="385"/>
      <c r="SOQ3290" s="385"/>
      <c r="SOR3290" s="385"/>
      <c r="SOS3290" s="385"/>
      <c r="SOT3290" s="385"/>
      <c r="SOU3290" s="385"/>
      <c r="SOV3290" s="385"/>
      <c r="SOW3290" s="385"/>
      <c r="SOX3290" s="385"/>
      <c r="SOY3290" s="385"/>
      <c r="SOZ3290" s="385"/>
      <c r="SPA3290" s="385"/>
      <c r="SPB3290" s="385"/>
      <c r="SPC3290" s="385"/>
      <c r="SPD3290" s="385"/>
      <c r="SPE3290" s="385"/>
      <c r="SPF3290" s="385"/>
      <c r="SPG3290" s="385"/>
      <c r="SPH3290" s="385"/>
      <c r="SPI3290" s="385"/>
      <c r="SPJ3290" s="385"/>
      <c r="SPK3290" s="385"/>
      <c r="SPL3290" s="385"/>
      <c r="SPM3290" s="385"/>
      <c r="SPN3290" s="385"/>
      <c r="SPO3290" s="385"/>
      <c r="SPP3290" s="385"/>
      <c r="SPQ3290" s="385"/>
      <c r="SPR3290" s="385"/>
      <c r="SPS3290" s="385"/>
      <c r="SPT3290" s="385"/>
      <c r="SPU3290" s="385"/>
      <c r="SPV3290" s="385"/>
      <c r="SPW3290" s="385"/>
      <c r="SPX3290" s="385"/>
      <c r="SPY3290" s="385"/>
      <c r="SPZ3290" s="385"/>
      <c r="SQA3290" s="385"/>
      <c r="SQB3290" s="385"/>
      <c r="SQC3290" s="385"/>
      <c r="SQD3290" s="385"/>
      <c r="SQE3290" s="385"/>
      <c r="SQF3290" s="385"/>
      <c r="SQG3290" s="385"/>
      <c r="SQH3290" s="385"/>
      <c r="SQI3290" s="385"/>
      <c r="SQJ3290" s="385"/>
      <c r="SQK3290" s="385"/>
      <c r="SQL3290" s="385"/>
      <c r="SQM3290" s="385"/>
      <c r="SQN3290" s="385"/>
      <c r="SQO3290" s="385"/>
      <c r="SQP3290" s="385"/>
      <c r="SQQ3290" s="385"/>
      <c r="SQR3290" s="385"/>
      <c r="SQS3290" s="385"/>
      <c r="SQT3290" s="385"/>
      <c r="SQU3290" s="385"/>
      <c r="SQV3290" s="385"/>
      <c r="SQW3290" s="385"/>
      <c r="SQX3290" s="385"/>
      <c r="SQY3290" s="385"/>
      <c r="SQZ3290" s="385"/>
      <c r="SRA3290" s="385"/>
      <c r="SRB3290" s="385"/>
      <c r="SRC3290" s="385"/>
      <c r="SRD3290" s="385"/>
      <c r="SRE3290" s="385"/>
      <c r="SRF3290" s="385"/>
      <c r="SRG3290" s="385"/>
      <c r="SRH3290" s="385"/>
      <c r="SRI3290" s="385"/>
      <c r="SRJ3290" s="385"/>
      <c r="SRK3290" s="385"/>
      <c r="SRL3290" s="385"/>
      <c r="SRM3290" s="385"/>
      <c r="SRN3290" s="385"/>
      <c r="SRO3290" s="385"/>
      <c r="SRP3290" s="385"/>
      <c r="SRQ3290" s="385"/>
      <c r="SRR3290" s="385"/>
      <c r="SRS3290" s="385"/>
      <c r="SRT3290" s="385"/>
      <c r="SRU3290" s="385"/>
      <c r="SRV3290" s="385"/>
      <c r="SRW3290" s="385"/>
      <c r="SRX3290" s="385"/>
      <c r="SRY3290" s="385"/>
      <c r="SRZ3290" s="385"/>
      <c r="SSA3290" s="385"/>
      <c r="SSB3290" s="385"/>
      <c r="SSC3290" s="385"/>
      <c r="SSD3290" s="385"/>
      <c r="SSE3290" s="385"/>
      <c r="SSF3290" s="385"/>
      <c r="SSG3290" s="385"/>
      <c r="SSH3290" s="385"/>
      <c r="SSI3290" s="385"/>
      <c r="SSJ3290" s="385"/>
      <c r="SSK3290" s="385"/>
      <c r="SSL3290" s="385"/>
      <c r="SSM3290" s="385"/>
      <c r="SSN3290" s="385"/>
      <c r="SSO3290" s="385"/>
      <c r="SSP3290" s="385"/>
      <c r="SSQ3290" s="385"/>
      <c r="SSR3290" s="385"/>
      <c r="SSS3290" s="385"/>
      <c r="SST3290" s="385"/>
      <c r="SSU3290" s="385"/>
      <c r="SSV3290" s="385"/>
      <c r="SSW3290" s="385"/>
      <c r="SSX3290" s="385"/>
      <c r="SSY3290" s="385"/>
      <c r="SSZ3290" s="385"/>
      <c r="STA3290" s="385"/>
      <c r="STB3290" s="385"/>
      <c r="STC3290" s="385"/>
      <c r="STD3290" s="385"/>
      <c r="STE3290" s="385"/>
      <c r="STF3290" s="385"/>
      <c r="STG3290" s="385"/>
      <c r="STH3290" s="385"/>
      <c r="STI3290" s="385"/>
      <c r="STJ3290" s="385"/>
      <c r="STK3290" s="385"/>
      <c r="STL3290" s="385"/>
      <c r="STM3290" s="385"/>
      <c r="STN3290" s="385"/>
      <c r="STO3290" s="385"/>
      <c r="STP3290" s="385"/>
      <c r="STQ3290" s="385"/>
      <c r="STR3290" s="385"/>
      <c r="STS3290" s="385"/>
      <c r="STT3290" s="385"/>
      <c r="STU3290" s="385"/>
      <c r="STV3290" s="385"/>
      <c r="STW3290" s="385"/>
      <c r="STX3290" s="385"/>
      <c r="STY3290" s="385"/>
      <c r="STZ3290" s="385"/>
      <c r="SUA3290" s="385"/>
      <c r="SUB3290" s="385"/>
      <c r="SUC3290" s="385"/>
      <c r="SUD3290" s="385"/>
      <c r="SUE3290" s="385"/>
      <c r="SUF3290" s="385"/>
      <c r="SUG3290" s="385"/>
      <c r="SUH3290" s="385"/>
      <c r="SUI3290" s="385"/>
      <c r="SUJ3290" s="385"/>
      <c r="SUK3290" s="385"/>
      <c r="SUL3290" s="385"/>
      <c r="SUM3290" s="385"/>
      <c r="SUN3290" s="385"/>
      <c r="SUO3290" s="385"/>
      <c r="SUP3290" s="385"/>
      <c r="SUQ3290" s="385"/>
      <c r="SUR3290" s="385"/>
      <c r="SUS3290" s="385"/>
      <c r="SUT3290" s="385"/>
      <c r="SUU3290" s="385"/>
      <c r="SUV3290" s="385"/>
      <c r="SUW3290" s="385"/>
      <c r="SUX3290" s="385"/>
      <c r="SUY3290" s="385"/>
      <c r="SUZ3290" s="385"/>
      <c r="SVA3290" s="385"/>
      <c r="SVB3290" s="385"/>
      <c r="SVC3290" s="385"/>
      <c r="SVD3290" s="385"/>
      <c r="SVE3290" s="385"/>
      <c r="SVF3290" s="385"/>
      <c r="SVG3290" s="385"/>
      <c r="SVH3290" s="385"/>
      <c r="SVI3290" s="385"/>
      <c r="SVJ3290" s="385"/>
      <c r="SVK3290" s="385"/>
      <c r="SVL3290" s="385"/>
      <c r="SVM3290" s="385"/>
      <c r="SVN3290" s="385"/>
      <c r="SVO3290" s="385"/>
      <c r="SVP3290" s="385"/>
      <c r="SVQ3290" s="385"/>
      <c r="SVR3290" s="385"/>
      <c r="SVS3290" s="385"/>
      <c r="SVT3290" s="385"/>
      <c r="SVU3290" s="385"/>
      <c r="SVV3290" s="385"/>
      <c r="SVW3290" s="385"/>
      <c r="SVX3290" s="385"/>
      <c r="SVY3290" s="385"/>
      <c r="SVZ3290" s="385"/>
      <c r="SWA3290" s="385"/>
      <c r="SWB3290" s="385"/>
      <c r="SWC3290" s="385"/>
      <c r="SWD3290" s="385"/>
      <c r="SWE3290" s="385"/>
      <c r="SWF3290" s="385"/>
      <c r="SWG3290" s="385"/>
      <c r="SWH3290" s="385"/>
      <c r="SWI3290" s="385"/>
      <c r="SWJ3290" s="385"/>
      <c r="SWK3290" s="385"/>
      <c r="SWL3290" s="385"/>
      <c r="SWM3290" s="385"/>
      <c r="SWN3290" s="385"/>
      <c r="SWO3290" s="385"/>
      <c r="SWP3290" s="385"/>
      <c r="SWQ3290" s="385"/>
      <c r="SWR3290" s="385"/>
      <c r="SWS3290" s="385"/>
      <c r="SWT3290" s="385"/>
      <c r="SWU3290" s="385"/>
      <c r="SWV3290" s="385"/>
      <c r="SWW3290" s="385"/>
      <c r="SWX3290" s="385"/>
      <c r="SWY3290" s="385"/>
      <c r="SWZ3290" s="385"/>
      <c r="SXA3290" s="385"/>
      <c r="SXB3290" s="385"/>
      <c r="SXC3290" s="385"/>
      <c r="SXD3290" s="385"/>
      <c r="SXE3290" s="385"/>
      <c r="SXF3290" s="385"/>
      <c r="SXG3290" s="385"/>
      <c r="SXH3290" s="385"/>
      <c r="SXI3290" s="385"/>
      <c r="SXJ3290" s="385"/>
      <c r="SXK3290" s="385"/>
      <c r="SXL3290" s="385"/>
      <c r="SXM3290" s="385"/>
      <c r="SXN3290" s="385"/>
      <c r="SXO3290" s="385"/>
      <c r="SXP3290" s="385"/>
      <c r="SXQ3290" s="385"/>
      <c r="SXR3290" s="385"/>
      <c r="SXS3290" s="385"/>
      <c r="SXT3290" s="385"/>
      <c r="SXU3290" s="385"/>
      <c r="SXV3290" s="385"/>
      <c r="SXW3290" s="385"/>
      <c r="SXX3290" s="385"/>
      <c r="SXY3290" s="385"/>
      <c r="SXZ3290" s="385"/>
      <c r="SYA3290" s="385"/>
      <c r="SYB3290" s="385"/>
      <c r="SYC3290" s="385"/>
      <c r="SYD3290" s="385"/>
      <c r="SYE3290" s="385"/>
      <c r="SYF3290" s="385"/>
      <c r="SYG3290" s="385"/>
      <c r="SYH3290" s="385"/>
      <c r="SYI3290" s="385"/>
      <c r="SYJ3290" s="385"/>
      <c r="SYK3290" s="385"/>
      <c r="SYL3290" s="385"/>
      <c r="SYM3290" s="385"/>
      <c r="SYN3290" s="385"/>
      <c r="SYO3290" s="385"/>
      <c r="SYP3290" s="385"/>
      <c r="SYQ3290" s="385"/>
      <c r="SYR3290" s="385"/>
      <c r="SYS3290" s="385"/>
      <c r="SYT3290" s="385"/>
      <c r="SYU3290" s="385"/>
      <c r="SYV3290" s="385"/>
      <c r="SYW3290" s="385"/>
      <c r="SYX3290" s="385"/>
      <c r="SYY3290" s="385"/>
      <c r="SYZ3290" s="385"/>
      <c r="SZA3290" s="385"/>
      <c r="SZB3290" s="385"/>
      <c r="SZC3290" s="385"/>
      <c r="SZD3290" s="385"/>
      <c r="SZE3290" s="385"/>
      <c r="SZF3290" s="385"/>
      <c r="SZG3290" s="385"/>
      <c r="SZH3290" s="385"/>
      <c r="SZI3290" s="385"/>
      <c r="SZJ3290" s="385"/>
      <c r="SZK3290" s="385"/>
      <c r="SZL3290" s="385"/>
      <c r="SZM3290" s="385"/>
      <c r="SZN3290" s="385"/>
      <c r="SZO3290" s="385"/>
      <c r="SZP3290" s="385"/>
      <c r="SZQ3290" s="385"/>
      <c r="SZR3290" s="385"/>
      <c r="SZS3290" s="385"/>
      <c r="SZT3290" s="385"/>
      <c r="SZU3290" s="385"/>
      <c r="SZV3290" s="385"/>
      <c r="SZW3290" s="385"/>
      <c r="SZX3290" s="385"/>
      <c r="SZY3290" s="385"/>
      <c r="SZZ3290" s="385"/>
      <c r="TAA3290" s="385"/>
      <c r="TAB3290" s="385"/>
      <c r="TAC3290" s="385"/>
      <c r="TAD3290" s="385"/>
      <c r="TAE3290" s="385"/>
      <c r="TAF3290" s="385"/>
      <c r="TAG3290" s="385"/>
      <c r="TAH3290" s="385"/>
      <c r="TAI3290" s="385"/>
      <c r="TAJ3290" s="385"/>
      <c r="TAK3290" s="385"/>
      <c r="TAL3290" s="385"/>
      <c r="TAM3290" s="385"/>
      <c r="TAN3290" s="385"/>
      <c r="TAO3290" s="385"/>
      <c r="TAP3290" s="385"/>
      <c r="TAQ3290" s="385"/>
      <c r="TAR3290" s="385"/>
      <c r="TAS3290" s="385"/>
      <c r="TAT3290" s="385"/>
      <c r="TAU3290" s="385"/>
      <c r="TAV3290" s="385"/>
      <c r="TAW3290" s="385"/>
      <c r="TAX3290" s="385"/>
      <c r="TAY3290" s="385"/>
      <c r="TAZ3290" s="385"/>
      <c r="TBA3290" s="385"/>
      <c r="TBB3290" s="385"/>
      <c r="TBC3290" s="385"/>
      <c r="TBD3290" s="385"/>
      <c r="TBE3290" s="385"/>
      <c r="TBF3290" s="385"/>
      <c r="TBG3290" s="385"/>
      <c r="TBH3290" s="385"/>
      <c r="TBI3290" s="385"/>
      <c r="TBJ3290" s="385"/>
      <c r="TBK3290" s="385"/>
      <c r="TBL3290" s="385"/>
      <c r="TBM3290" s="385"/>
      <c r="TBN3290" s="385"/>
      <c r="TBO3290" s="385"/>
      <c r="TBP3290" s="385"/>
      <c r="TBQ3290" s="385"/>
      <c r="TBR3290" s="385"/>
      <c r="TBS3290" s="385"/>
      <c r="TBT3290" s="385"/>
      <c r="TBU3290" s="385"/>
      <c r="TBV3290" s="385"/>
      <c r="TBW3290" s="385"/>
      <c r="TBX3290" s="385"/>
      <c r="TBY3290" s="385"/>
      <c r="TBZ3290" s="385"/>
      <c r="TCA3290" s="385"/>
      <c r="TCB3290" s="385"/>
      <c r="TCC3290" s="385"/>
      <c r="TCD3290" s="385"/>
      <c r="TCE3290" s="385"/>
      <c r="TCF3290" s="385"/>
      <c r="TCG3290" s="385"/>
      <c r="TCH3290" s="385"/>
      <c r="TCI3290" s="385"/>
      <c r="TCJ3290" s="385"/>
      <c r="TCK3290" s="385"/>
      <c r="TCL3290" s="385"/>
      <c r="TCM3290" s="385"/>
      <c r="TCN3290" s="385"/>
      <c r="TCO3290" s="385"/>
      <c r="TCP3290" s="385"/>
      <c r="TCQ3290" s="385"/>
      <c r="TCR3290" s="385"/>
      <c r="TCS3290" s="385"/>
      <c r="TCT3290" s="385"/>
      <c r="TCU3290" s="385"/>
      <c r="TCV3290" s="385"/>
      <c r="TCW3290" s="385"/>
      <c r="TCX3290" s="385"/>
      <c r="TCY3290" s="385"/>
      <c r="TCZ3290" s="385"/>
      <c r="TDA3290" s="385"/>
      <c r="TDB3290" s="385"/>
      <c r="TDC3290" s="385"/>
      <c r="TDD3290" s="385"/>
      <c r="TDE3290" s="385"/>
      <c r="TDF3290" s="385"/>
      <c r="TDG3290" s="385"/>
      <c r="TDH3290" s="385"/>
      <c r="TDI3290" s="385"/>
      <c r="TDJ3290" s="385"/>
      <c r="TDK3290" s="385"/>
      <c r="TDL3290" s="385"/>
      <c r="TDM3290" s="385"/>
      <c r="TDN3290" s="385"/>
      <c r="TDO3290" s="385"/>
      <c r="TDP3290" s="385"/>
      <c r="TDQ3290" s="385"/>
      <c r="TDR3290" s="385"/>
      <c r="TDS3290" s="385"/>
      <c r="TDT3290" s="385"/>
      <c r="TDU3290" s="385"/>
      <c r="TDV3290" s="385"/>
      <c r="TDW3290" s="385"/>
      <c r="TDX3290" s="385"/>
      <c r="TDY3290" s="385"/>
      <c r="TDZ3290" s="385"/>
      <c r="TEA3290" s="385"/>
      <c r="TEB3290" s="385"/>
      <c r="TEC3290" s="385"/>
      <c r="TED3290" s="385"/>
      <c r="TEE3290" s="385"/>
      <c r="TEF3290" s="385"/>
      <c r="TEG3290" s="385"/>
      <c r="TEH3290" s="385"/>
      <c r="TEI3290" s="385"/>
      <c r="TEJ3290" s="385"/>
      <c r="TEK3290" s="385"/>
      <c r="TEL3290" s="385"/>
      <c r="TEM3290" s="385"/>
      <c r="TEN3290" s="385"/>
      <c r="TEO3290" s="385"/>
      <c r="TEP3290" s="385"/>
      <c r="TEQ3290" s="385"/>
      <c r="TER3290" s="385"/>
      <c r="TES3290" s="385"/>
      <c r="TET3290" s="385"/>
      <c r="TEU3290" s="385"/>
      <c r="TEV3290" s="385"/>
      <c r="TEW3290" s="385"/>
      <c r="TEX3290" s="385"/>
      <c r="TEY3290" s="385"/>
      <c r="TEZ3290" s="385"/>
      <c r="TFA3290" s="385"/>
      <c r="TFB3290" s="385"/>
      <c r="TFC3290" s="385"/>
      <c r="TFD3290" s="385"/>
      <c r="TFE3290" s="385"/>
      <c r="TFF3290" s="385"/>
      <c r="TFG3290" s="385"/>
      <c r="TFH3290" s="385"/>
      <c r="TFI3290" s="385"/>
      <c r="TFJ3290" s="385"/>
      <c r="TFK3290" s="385"/>
      <c r="TFL3290" s="385"/>
      <c r="TFM3290" s="385"/>
      <c r="TFN3290" s="385"/>
      <c r="TFO3290" s="385"/>
      <c r="TFP3290" s="385"/>
      <c r="TFQ3290" s="385"/>
      <c r="TFR3290" s="385"/>
      <c r="TFS3290" s="385"/>
      <c r="TFT3290" s="385"/>
      <c r="TFU3290" s="385"/>
      <c r="TFV3290" s="385"/>
      <c r="TFW3290" s="385"/>
      <c r="TFX3290" s="385"/>
      <c r="TFY3290" s="385"/>
      <c r="TFZ3290" s="385"/>
      <c r="TGA3290" s="385"/>
      <c r="TGB3290" s="385"/>
      <c r="TGC3290" s="385"/>
      <c r="TGD3290" s="385"/>
      <c r="TGE3290" s="385"/>
      <c r="TGF3290" s="385"/>
      <c r="TGG3290" s="385"/>
      <c r="TGH3290" s="385"/>
      <c r="TGI3290" s="385"/>
      <c r="TGJ3290" s="385"/>
      <c r="TGK3290" s="385"/>
      <c r="TGL3290" s="385"/>
      <c r="TGM3290" s="385"/>
      <c r="TGN3290" s="385"/>
      <c r="TGO3290" s="385"/>
      <c r="TGP3290" s="385"/>
      <c r="TGQ3290" s="385"/>
      <c r="TGR3290" s="385"/>
      <c r="TGS3290" s="385"/>
      <c r="TGT3290" s="385"/>
      <c r="TGU3290" s="385"/>
      <c r="TGV3290" s="385"/>
      <c r="TGW3290" s="385"/>
      <c r="TGX3290" s="385"/>
      <c r="TGY3290" s="385"/>
      <c r="TGZ3290" s="385"/>
      <c r="THA3290" s="385"/>
      <c r="THB3290" s="385"/>
      <c r="THC3290" s="385"/>
      <c r="THD3290" s="385"/>
      <c r="THE3290" s="385"/>
      <c r="THF3290" s="385"/>
      <c r="THG3290" s="385"/>
      <c r="THH3290" s="385"/>
      <c r="THI3290" s="385"/>
      <c r="THJ3290" s="385"/>
      <c r="THK3290" s="385"/>
      <c r="THL3290" s="385"/>
      <c r="THM3290" s="385"/>
      <c r="THN3290" s="385"/>
      <c r="THO3290" s="385"/>
      <c r="THP3290" s="385"/>
      <c r="THQ3290" s="385"/>
      <c r="THR3290" s="385"/>
      <c r="THS3290" s="385"/>
      <c r="THT3290" s="385"/>
      <c r="THU3290" s="385"/>
      <c r="THV3290" s="385"/>
      <c r="THW3290" s="385"/>
      <c r="THX3290" s="385"/>
      <c r="THY3290" s="385"/>
      <c r="THZ3290" s="385"/>
      <c r="TIA3290" s="385"/>
      <c r="TIB3290" s="385"/>
      <c r="TIC3290" s="385"/>
      <c r="TID3290" s="385"/>
      <c r="TIE3290" s="385"/>
      <c r="TIF3290" s="385"/>
      <c r="TIG3290" s="385"/>
      <c r="TIH3290" s="385"/>
      <c r="TII3290" s="385"/>
      <c r="TIJ3290" s="385"/>
      <c r="TIK3290" s="385"/>
      <c r="TIL3290" s="385"/>
      <c r="TIM3290" s="385"/>
      <c r="TIN3290" s="385"/>
      <c r="TIO3290" s="385"/>
      <c r="TIP3290" s="385"/>
      <c r="TIQ3290" s="385"/>
      <c r="TIR3290" s="385"/>
      <c r="TIS3290" s="385"/>
      <c r="TIT3290" s="385"/>
      <c r="TIU3290" s="385"/>
      <c r="TIV3290" s="385"/>
      <c r="TIW3290" s="385"/>
      <c r="TIX3290" s="385"/>
      <c r="TIY3290" s="385"/>
      <c r="TIZ3290" s="385"/>
      <c r="TJA3290" s="385"/>
      <c r="TJB3290" s="385"/>
      <c r="TJC3290" s="385"/>
      <c r="TJD3290" s="385"/>
      <c r="TJE3290" s="385"/>
      <c r="TJF3290" s="385"/>
      <c r="TJG3290" s="385"/>
      <c r="TJH3290" s="385"/>
      <c r="TJI3290" s="385"/>
      <c r="TJJ3290" s="385"/>
      <c r="TJK3290" s="385"/>
      <c r="TJL3290" s="385"/>
      <c r="TJM3290" s="385"/>
      <c r="TJN3290" s="385"/>
      <c r="TJO3290" s="385"/>
      <c r="TJP3290" s="385"/>
      <c r="TJQ3290" s="385"/>
      <c r="TJR3290" s="385"/>
      <c r="TJS3290" s="385"/>
      <c r="TJT3290" s="385"/>
      <c r="TJU3290" s="385"/>
      <c r="TJV3290" s="385"/>
      <c r="TJW3290" s="385"/>
      <c r="TJX3290" s="385"/>
      <c r="TJY3290" s="385"/>
      <c r="TJZ3290" s="385"/>
      <c r="TKA3290" s="385"/>
      <c r="TKB3290" s="385"/>
      <c r="TKC3290" s="385"/>
      <c r="TKD3290" s="385"/>
      <c r="TKE3290" s="385"/>
      <c r="TKF3290" s="385"/>
      <c r="TKG3290" s="385"/>
      <c r="TKH3290" s="385"/>
      <c r="TKI3290" s="385"/>
      <c r="TKJ3290" s="385"/>
      <c r="TKK3290" s="385"/>
      <c r="TKL3290" s="385"/>
      <c r="TKM3290" s="385"/>
      <c r="TKN3290" s="385"/>
      <c r="TKO3290" s="385"/>
      <c r="TKP3290" s="385"/>
      <c r="TKQ3290" s="385"/>
      <c r="TKR3290" s="385"/>
      <c r="TKS3290" s="385"/>
      <c r="TKT3290" s="385"/>
      <c r="TKU3290" s="385"/>
      <c r="TKV3290" s="385"/>
      <c r="TKW3290" s="385"/>
      <c r="TKX3290" s="385"/>
      <c r="TKY3290" s="385"/>
      <c r="TKZ3290" s="385"/>
      <c r="TLA3290" s="385"/>
      <c r="TLB3290" s="385"/>
      <c r="TLC3290" s="385"/>
      <c r="TLD3290" s="385"/>
      <c r="TLE3290" s="385"/>
      <c r="TLF3290" s="385"/>
      <c r="TLG3290" s="385"/>
      <c r="TLH3290" s="385"/>
      <c r="TLI3290" s="385"/>
      <c r="TLJ3290" s="385"/>
      <c r="TLK3290" s="385"/>
      <c r="TLL3290" s="385"/>
      <c r="TLM3290" s="385"/>
      <c r="TLN3290" s="385"/>
      <c r="TLO3290" s="385"/>
      <c r="TLP3290" s="385"/>
      <c r="TLQ3290" s="385"/>
      <c r="TLR3290" s="385"/>
      <c r="TLS3290" s="385"/>
      <c r="TLT3290" s="385"/>
      <c r="TLU3290" s="385"/>
      <c r="TLV3290" s="385"/>
      <c r="TLW3290" s="385"/>
      <c r="TLX3290" s="385"/>
      <c r="TLY3290" s="385"/>
      <c r="TLZ3290" s="385"/>
      <c r="TMA3290" s="385"/>
      <c r="TMB3290" s="385"/>
      <c r="TMC3290" s="385"/>
      <c r="TMD3290" s="385"/>
      <c r="TME3290" s="385"/>
      <c r="TMF3290" s="385"/>
      <c r="TMG3290" s="385"/>
      <c r="TMH3290" s="385"/>
      <c r="TMI3290" s="385"/>
      <c r="TMJ3290" s="385"/>
      <c r="TMK3290" s="385"/>
      <c r="TML3290" s="385"/>
      <c r="TMM3290" s="385"/>
      <c r="TMN3290" s="385"/>
      <c r="TMO3290" s="385"/>
      <c r="TMP3290" s="385"/>
      <c r="TMQ3290" s="385"/>
      <c r="TMR3290" s="385"/>
      <c r="TMS3290" s="385"/>
      <c r="TMT3290" s="385"/>
      <c r="TMU3290" s="385"/>
      <c r="TMV3290" s="385"/>
      <c r="TMW3290" s="385"/>
      <c r="TMX3290" s="385"/>
      <c r="TMY3290" s="385"/>
      <c r="TMZ3290" s="385"/>
      <c r="TNA3290" s="385"/>
      <c r="TNB3290" s="385"/>
      <c r="TNC3290" s="385"/>
      <c r="TND3290" s="385"/>
      <c r="TNE3290" s="385"/>
      <c r="TNF3290" s="385"/>
      <c r="TNG3290" s="385"/>
      <c r="TNH3290" s="385"/>
      <c r="TNI3290" s="385"/>
      <c r="TNJ3290" s="385"/>
      <c r="TNK3290" s="385"/>
      <c r="TNL3290" s="385"/>
      <c r="TNM3290" s="385"/>
      <c r="TNN3290" s="385"/>
      <c r="TNO3290" s="385"/>
      <c r="TNP3290" s="385"/>
      <c r="TNQ3290" s="385"/>
      <c r="TNR3290" s="385"/>
      <c r="TNS3290" s="385"/>
      <c r="TNT3290" s="385"/>
      <c r="TNU3290" s="385"/>
      <c r="TNV3290" s="385"/>
      <c r="TNW3290" s="385"/>
      <c r="TNX3290" s="385"/>
      <c r="TNY3290" s="385"/>
      <c r="TNZ3290" s="385"/>
      <c r="TOA3290" s="385"/>
      <c r="TOB3290" s="385"/>
      <c r="TOC3290" s="385"/>
      <c r="TOD3290" s="385"/>
      <c r="TOE3290" s="385"/>
      <c r="TOF3290" s="385"/>
      <c r="TOG3290" s="385"/>
      <c r="TOH3290" s="385"/>
      <c r="TOI3290" s="385"/>
      <c r="TOJ3290" s="385"/>
      <c r="TOK3290" s="385"/>
      <c r="TOL3290" s="385"/>
      <c r="TOM3290" s="385"/>
      <c r="TON3290" s="385"/>
      <c r="TOO3290" s="385"/>
      <c r="TOP3290" s="385"/>
      <c r="TOQ3290" s="385"/>
      <c r="TOR3290" s="385"/>
      <c r="TOS3290" s="385"/>
      <c r="TOT3290" s="385"/>
      <c r="TOU3290" s="385"/>
      <c r="TOV3290" s="385"/>
      <c r="TOW3290" s="385"/>
      <c r="TOX3290" s="385"/>
      <c r="TOY3290" s="385"/>
      <c r="TOZ3290" s="385"/>
      <c r="TPA3290" s="385"/>
      <c r="TPB3290" s="385"/>
      <c r="TPC3290" s="385"/>
      <c r="TPD3290" s="385"/>
      <c r="TPE3290" s="385"/>
      <c r="TPF3290" s="385"/>
      <c r="TPG3290" s="385"/>
      <c r="TPH3290" s="385"/>
      <c r="TPI3290" s="385"/>
      <c r="TPJ3290" s="385"/>
      <c r="TPK3290" s="385"/>
      <c r="TPL3290" s="385"/>
      <c r="TPM3290" s="385"/>
      <c r="TPN3290" s="385"/>
      <c r="TPO3290" s="385"/>
      <c r="TPP3290" s="385"/>
      <c r="TPQ3290" s="385"/>
      <c r="TPR3290" s="385"/>
      <c r="TPS3290" s="385"/>
      <c r="TPT3290" s="385"/>
      <c r="TPU3290" s="385"/>
      <c r="TPV3290" s="385"/>
      <c r="TPW3290" s="385"/>
      <c r="TPX3290" s="385"/>
      <c r="TPY3290" s="385"/>
      <c r="TPZ3290" s="385"/>
      <c r="TQA3290" s="385"/>
      <c r="TQB3290" s="385"/>
      <c r="TQC3290" s="385"/>
      <c r="TQD3290" s="385"/>
      <c r="TQE3290" s="385"/>
      <c r="TQF3290" s="385"/>
      <c r="TQG3290" s="385"/>
      <c r="TQH3290" s="385"/>
      <c r="TQI3290" s="385"/>
      <c r="TQJ3290" s="385"/>
      <c r="TQK3290" s="385"/>
      <c r="TQL3290" s="385"/>
      <c r="TQM3290" s="385"/>
      <c r="TQN3290" s="385"/>
      <c r="TQO3290" s="385"/>
      <c r="TQP3290" s="385"/>
      <c r="TQQ3290" s="385"/>
      <c r="TQR3290" s="385"/>
      <c r="TQS3290" s="385"/>
      <c r="TQT3290" s="385"/>
      <c r="TQU3290" s="385"/>
      <c r="TQV3290" s="385"/>
      <c r="TQW3290" s="385"/>
      <c r="TQX3290" s="385"/>
      <c r="TQY3290" s="385"/>
      <c r="TQZ3290" s="385"/>
      <c r="TRA3290" s="385"/>
      <c r="TRB3290" s="385"/>
      <c r="TRC3290" s="385"/>
      <c r="TRD3290" s="385"/>
      <c r="TRE3290" s="385"/>
      <c r="TRF3290" s="385"/>
      <c r="TRG3290" s="385"/>
      <c r="TRH3290" s="385"/>
      <c r="TRI3290" s="385"/>
      <c r="TRJ3290" s="385"/>
      <c r="TRK3290" s="385"/>
      <c r="TRL3290" s="385"/>
      <c r="TRM3290" s="385"/>
      <c r="TRN3290" s="385"/>
      <c r="TRO3290" s="385"/>
      <c r="TRP3290" s="385"/>
      <c r="TRQ3290" s="385"/>
      <c r="TRR3290" s="385"/>
      <c r="TRS3290" s="385"/>
      <c r="TRT3290" s="385"/>
      <c r="TRU3290" s="385"/>
      <c r="TRV3290" s="385"/>
      <c r="TRW3290" s="385"/>
      <c r="TRX3290" s="385"/>
      <c r="TRY3290" s="385"/>
      <c r="TRZ3290" s="385"/>
      <c r="TSA3290" s="385"/>
      <c r="TSB3290" s="385"/>
      <c r="TSC3290" s="385"/>
      <c r="TSD3290" s="385"/>
      <c r="TSE3290" s="385"/>
      <c r="TSF3290" s="385"/>
      <c r="TSG3290" s="385"/>
      <c r="TSH3290" s="385"/>
      <c r="TSI3290" s="385"/>
      <c r="TSJ3290" s="385"/>
      <c r="TSK3290" s="385"/>
      <c r="TSL3290" s="385"/>
      <c r="TSM3290" s="385"/>
      <c r="TSN3290" s="385"/>
      <c r="TSO3290" s="385"/>
      <c r="TSP3290" s="385"/>
      <c r="TSQ3290" s="385"/>
      <c r="TSR3290" s="385"/>
      <c r="TSS3290" s="385"/>
      <c r="TST3290" s="385"/>
      <c r="TSU3290" s="385"/>
      <c r="TSV3290" s="385"/>
      <c r="TSW3290" s="385"/>
      <c r="TSX3290" s="385"/>
      <c r="TSY3290" s="385"/>
      <c r="TSZ3290" s="385"/>
      <c r="TTA3290" s="385"/>
      <c r="TTB3290" s="385"/>
      <c r="TTC3290" s="385"/>
      <c r="TTD3290" s="385"/>
      <c r="TTE3290" s="385"/>
      <c r="TTF3290" s="385"/>
      <c r="TTG3290" s="385"/>
      <c r="TTH3290" s="385"/>
      <c r="TTI3290" s="385"/>
      <c r="TTJ3290" s="385"/>
      <c r="TTK3290" s="385"/>
      <c r="TTL3290" s="385"/>
      <c r="TTM3290" s="385"/>
      <c r="TTN3290" s="385"/>
      <c r="TTO3290" s="385"/>
      <c r="TTP3290" s="385"/>
      <c r="TTQ3290" s="385"/>
      <c r="TTR3290" s="385"/>
      <c r="TTS3290" s="385"/>
      <c r="TTT3290" s="385"/>
      <c r="TTU3290" s="385"/>
      <c r="TTV3290" s="385"/>
      <c r="TTW3290" s="385"/>
      <c r="TTX3290" s="385"/>
      <c r="TTY3290" s="385"/>
      <c r="TTZ3290" s="385"/>
      <c r="TUA3290" s="385"/>
      <c r="TUB3290" s="385"/>
      <c r="TUC3290" s="385"/>
      <c r="TUD3290" s="385"/>
      <c r="TUE3290" s="385"/>
      <c r="TUF3290" s="385"/>
      <c r="TUG3290" s="385"/>
      <c r="TUH3290" s="385"/>
      <c r="TUI3290" s="385"/>
      <c r="TUJ3290" s="385"/>
      <c r="TUK3290" s="385"/>
      <c r="TUL3290" s="385"/>
      <c r="TUM3290" s="385"/>
      <c r="TUN3290" s="385"/>
      <c r="TUO3290" s="385"/>
      <c r="TUP3290" s="385"/>
      <c r="TUQ3290" s="385"/>
      <c r="TUR3290" s="385"/>
      <c r="TUS3290" s="385"/>
      <c r="TUT3290" s="385"/>
      <c r="TUU3290" s="385"/>
      <c r="TUV3290" s="385"/>
      <c r="TUW3290" s="385"/>
      <c r="TUX3290" s="385"/>
      <c r="TUY3290" s="385"/>
      <c r="TUZ3290" s="385"/>
      <c r="TVA3290" s="385"/>
      <c r="TVB3290" s="385"/>
      <c r="TVC3290" s="385"/>
      <c r="TVD3290" s="385"/>
      <c r="TVE3290" s="385"/>
      <c r="TVF3290" s="385"/>
      <c r="TVG3290" s="385"/>
      <c r="TVH3290" s="385"/>
      <c r="TVI3290" s="385"/>
      <c r="TVJ3290" s="385"/>
      <c r="TVK3290" s="385"/>
      <c r="TVL3290" s="385"/>
      <c r="TVM3290" s="385"/>
      <c r="TVN3290" s="385"/>
      <c r="TVO3290" s="385"/>
      <c r="TVP3290" s="385"/>
      <c r="TVQ3290" s="385"/>
      <c r="TVR3290" s="385"/>
      <c r="TVS3290" s="385"/>
      <c r="TVT3290" s="385"/>
      <c r="TVU3290" s="385"/>
      <c r="TVV3290" s="385"/>
      <c r="TVW3290" s="385"/>
      <c r="TVX3290" s="385"/>
      <c r="TVY3290" s="385"/>
      <c r="TVZ3290" s="385"/>
      <c r="TWA3290" s="385"/>
      <c r="TWB3290" s="385"/>
      <c r="TWC3290" s="385"/>
      <c r="TWD3290" s="385"/>
      <c r="TWE3290" s="385"/>
      <c r="TWF3290" s="385"/>
      <c r="TWG3290" s="385"/>
      <c r="TWH3290" s="385"/>
      <c r="TWI3290" s="385"/>
      <c r="TWJ3290" s="385"/>
      <c r="TWK3290" s="385"/>
      <c r="TWL3290" s="385"/>
      <c r="TWM3290" s="385"/>
      <c r="TWN3290" s="385"/>
      <c r="TWO3290" s="385"/>
      <c r="TWP3290" s="385"/>
      <c r="TWQ3290" s="385"/>
      <c r="TWR3290" s="385"/>
      <c r="TWS3290" s="385"/>
      <c r="TWT3290" s="385"/>
      <c r="TWU3290" s="385"/>
      <c r="TWV3290" s="385"/>
      <c r="TWW3290" s="385"/>
      <c r="TWX3290" s="385"/>
      <c r="TWY3290" s="385"/>
      <c r="TWZ3290" s="385"/>
      <c r="TXA3290" s="385"/>
      <c r="TXB3290" s="385"/>
      <c r="TXC3290" s="385"/>
      <c r="TXD3290" s="385"/>
      <c r="TXE3290" s="385"/>
      <c r="TXF3290" s="385"/>
      <c r="TXG3290" s="385"/>
      <c r="TXH3290" s="385"/>
      <c r="TXI3290" s="385"/>
      <c r="TXJ3290" s="385"/>
      <c r="TXK3290" s="385"/>
      <c r="TXL3290" s="385"/>
      <c r="TXM3290" s="385"/>
      <c r="TXN3290" s="385"/>
      <c r="TXO3290" s="385"/>
      <c r="TXP3290" s="385"/>
      <c r="TXQ3290" s="385"/>
      <c r="TXR3290" s="385"/>
      <c r="TXS3290" s="385"/>
      <c r="TXT3290" s="385"/>
      <c r="TXU3290" s="385"/>
      <c r="TXV3290" s="385"/>
      <c r="TXW3290" s="385"/>
      <c r="TXX3290" s="385"/>
      <c r="TXY3290" s="385"/>
      <c r="TXZ3290" s="385"/>
      <c r="TYA3290" s="385"/>
      <c r="TYB3290" s="385"/>
      <c r="TYC3290" s="385"/>
      <c r="TYD3290" s="385"/>
      <c r="TYE3290" s="385"/>
      <c r="TYF3290" s="385"/>
      <c r="TYG3290" s="385"/>
      <c r="TYH3290" s="385"/>
      <c r="TYI3290" s="385"/>
      <c r="TYJ3290" s="385"/>
      <c r="TYK3290" s="385"/>
      <c r="TYL3290" s="385"/>
      <c r="TYM3290" s="385"/>
      <c r="TYN3290" s="385"/>
      <c r="TYO3290" s="385"/>
      <c r="TYP3290" s="385"/>
      <c r="TYQ3290" s="385"/>
      <c r="TYR3290" s="385"/>
      <c r="TYS3290" s="385"/>
      <c r="TYT3290" s="385"/>
      <c r="TYU3290" s="385"/>
      <c r="TYV3290" s="385"/>
      <c r="TYW3290" s="385"/>
      <c r="TYX3290" s="385"/>
      <c r="TYY3290" s="385"/>
      <c r="TYZ3290" s="385"/>
      <c r="TZA3290" s="385"/>
      <c r="TZB3290" s="385"/>
      <c r="TZC3290" s="385"/>
      <c r="TZD3290" s="385"/>
      <c r="TZE3290" s="385"/>
      <c r="TZF3290" s="385"/>
      <c r="TZG3290" s="385"/>
      <c r="TZH3290" s="385"/>
      <c r="TZI3290" s="385"/>
      <c r="TZJ3290" s="385"/>
      <c r="TZK3290" s="385"/>
      <c r="TZL3290" s="385"/>
      <c r="TZM3290" s="385"/>
      <c r="TZN3290" s="385"/>
      <c r="TZO3290" s="385"/>
      <c r="TZP3290" s="385"/>
      <c r="TZQ3290" s="385"/>
      <c r="TZR3290" s="385"/>
      <c r="TZS3290" s="385"/>
      <c r="TZT3290" s="385"/>
      <c r="TZU3290" s="385"/>
      <c r="TZV3290" s="385"/>
      <c r="TZW3290" s="385"/>
      <c r="TZX3290" s="385"/>
      <c r="TZY3290" s="385"/>
      <c r="TZZ3290" s="385"/>
      <c r="UAA3290" s="385"/>
      <c r="UAB3290" s="385"/>
      <c r="UAC3290" s="385"/>
      <c r="UAD3290" s="385"/>
      <c r="UAE3290" s="385"/>
      <c r="UAF3290" s="385"/>
      <c r="UAG3290" s="385"/>
      <c r="UAH3290" s="385"/>
      <c r="UAI3290" s="385"/>
      <c r="UAJ3290" s="385"/>
      <c r="UAK3290" s="385"/>
      <c r="UAL3290" s="385"/>
      <c r="UAM3290" s="385"/>
      <c r="UAN3290" s="385"/>
      <c r="UAO3290" s="385"/>
      <c r="UAP3290" s="385"/>
      <c r="UAQ3290" s="385"/>
      <c r="UAR3290" s="385"/>
      <c r="UAS3290" s="385"/>
      <c r="UAT3290" s="385"/>
      <c r="UAU3290" s="385"/>
      <c r="UAV3290" s="385"/>
      <c r="UAW3290" s="385"/>
      <c r="UAX3290" s="385"/>
      <c r="UAY3290" s="385"/>
      <c r="UAZ3290" s="385"/>
      <c r="UBA3290" s="385"/>
      <c r="UBB3290" s="385"/>
      <c r="UBC3290" s="385"/>
      <c r="UBD3290" s="385"/>
      <c r="UBE3290" s="385"/>
      <c r="UBF3290" s="385"/>
      <c r="UBG3290" s="385"/>
      <c r="UBH3290" s="385"/>
      <c r="UBI3290" s="385"/>
      <c r="UBJ3290" s="385"/>
      <c r="UBK3290" s="385"/>
      <c r="UBL3290" s="385"/>
      <c r="UBM3290" s="385"/>
      <c r="UBN3290" s="385"/>
      <c r="UBO3290" s="385"/>
      <c r="UBP3290" s="385"/>
      <c r="UBQ3290" s="385"/>
      <c r="UBR3290" s="385"/>
      <c r="UBS3290" s="385"/>
      <c r="UBT3290" s="385"/>
      <c r="UBU3290" s="385"/>
      <c r="UBV3290" s="385"/>
      <c r="UBW3290" s="385"/>
      <c r="UBX3290" s="385"/>
      <c r="UBY3290" s="385"/>
      <c r="UBZ3290" s="385"/>
      <c r="UCA3290" s="385"/>
      <c r="UCB3290" s="385"/>
      <c r="UCC3290" s="385"/>
      <c r="UCD3290" s="385"/>
      <c r="UCE3290" s="385"/>
      <c r="UCF3290" s="385"/>
      <c r="UCG3290" s="385"/>
      <c r="UCH3290" s="385"/>
      <c r="UCI3290" s="385"/>
      <c r="UCJ3290" s="385"/>
      <c r="UCK3290" s="385"/>
      <c r="UCL3290" s="385"/>
      <c r="UCM3290" s="385"/>
      <c r="UCN3290" s="385"/>
      <c r="UCO3290" s="385"/>
      <c r="UCP3290" s="385"/>
      <c r="UCQ3290" s="385"/>
      <c r="UCR3290" s="385"/>
      <c r="UCS3290" s="385"/>
      <c r="UCT3290" s="385"/>
      <c r="UCU3290" s="385"/>
      <c r="UCV3290" s="385"/>
      <c r="UCW3290" s="385"/>
      <c r="UCX3290" s="385"/>
      <c r="UCY3290" s="385"/>
      <c r="UCZ3290" s="385"/>
      <c r="UDA3290" s="385"/>
      <c r="UDB3290" s="385"/>
      <c r="UDC3290" s="385"/>
      <c r="UDD3290" s="385"/>
      <c r="UDE3290" s="385"/>
      <c r="UDF3290" s="385"/>
      <c r="UDG3290" s="385"/>
      <c r="UDH3290" s="385"/>
      <c r="UDI3290" s="385"/>
      <c r="UDJ3290" s="385"/>
      <c r="UDK3290" s="385"/>
      <c r="UDL3290" s="385"/>
      <c r="UDM3290" s="385"/>
      <c r="UDN3290" s="385"/>
      <c r="UDO3290" s="385"/>
      <c r="UDP3290" s="385"/>
      <c r="UDQ3290" s="385"/>
      <c r="UDR3290" s="385"/>
      <c r="UDS3290" s="385"/>
      <c r="UDT3290" s="385"/>
      <c r="UDU3290" s="385"/>
      <c r="UDV3290" s="385"/>
      <c r="UDW3290" s="385"/>
      <c r="UDX3290" s="385"/>
      <c r="UDY3290" s="385"/>
      <c r="UDZ3290" s="385"/>
      <c r="UEA3290" s="385"/>
      <c r="UEB3290" s="385"/>
      <c r="UEC3290" s="385"/>
      <c r="UED3290" s="385"/>
      <c r="UEE3290" s="385"/>
      <c r="UEF3290" s="385"/>
      <c r="UEG3290" s="385"/>
      <c r="UEH3290" s="385"/>
      <c r="UEI3290" s="385"/>
      <c r="UEJ3290" s="385"/>
      <c r="UEK3290" s="385"/>
      <c r="UEL3290" s="385"/>
      <c r="UEM3290" s="385"/>
      <c r="UEN3290" s="385"/>
      <c r="UEO3290" s="385"/>
      <c r="UEP3290" s="385"/>
      <c r="UEQ3290" s="385"/>
      <c r="UER3290" s="385"/>
      <c r="UES3290" s="385"/>
      <c r="UET3290" s="385"/>
      <c r="UEU3290" s="385"/>
      <c r="UEV3290" s="385"/>
      <c r="UEW3290" s="385"/>
      <c r="UEX3290" s="385"/>
      <c r="UEY3290" s="385"/>
      <c r="UEZ3290" s="385"/>
      <c r="UFA3290" s="385"/>
      <c r="UFB3290" s="385"/>
      <c r="UFC3290" s="385"/>
      <c r="UFD3290" s="385"/>
      <c r="UFE3290" s="385"/>
      <c r="UFF3290" s="385"/>
      <c r="UFG3290" s="385"/>
      <c r="UFH3290" s="385"/>
      <c r="UFI3290" s="385"/>
      <c r="UFJ3290" s="385"/>
      <c r="UFK3290" s="385"/>
      <c r="UFL3290" s="385"/>
      <c r="UFM3290" s="385"/>
      <c r="UFN3290" s="385"/>
      <c r="UFO3290" s="385"/>
      <c r="UFP3290" s="385"/>
      <c r="UFQ3290" s="385"/>
      <c r="UFR3290" s="385"/>
      <c r="UFS3290" s="385"/>
      <c r="UFT3290" s="385"/>
      <c r="UFU3290" s="385"/>
      <c r="UFV3290" s="385"/>
      <c r="UFW3290" s="385"/>
      <c r="UFX3290" s="385"/>
      <c r="UFY3290" s="385"/>
      <c r="UFZ3290" s="385"/>
      <c r="UGA3290" s="385"/>
      <c r="UGB3290" s="385"/>
      <c r="UGC3290" s="385"/>
      <c r="UGD3290" s="385"/>
      <c r="UGE3290" s="385"/>
      <c r="UGF3290" s="385"/>
      <c r="UGG3290" s="385"/>
      <c r="UGH3290" s="385"/>
      <c r="UGI3290" s="385"/>
      <c r="UGJ3290" s="385"/>
      <c r="UGK3290" s="385"/>
      <c r="UGL3290" s="385"/>
      <c r="UGM3290" s="385"/>
      <c r="UGN3290" s="385"/>
      <c r="UGO3290" s="385"/>
      <c r="UGP3290" s="385"/>
      <c r="UGQ3290" s="385"/>
      <c r="UGR3290" s="385"/>
      <c r="UGS3290" s="385"/>
      <c r="UGT3290" s="385"/>
      <c r="UGU3290" s="385"/>
      <c r="UGV3290" s="385"/>
      <c r="UGW3290" s="385"/>
      <c r="UGX3290" s="385"/>
      <c r="UGY3290" s="385"/>
      <c r="UGZ3290" s="385"/>
      <c r="UHA3290" s="385"/>
      <c r="UHB3290" s="385"/>
      <c r="UHC3290" s="385"/>
      <c r="UHD3290" s="385"/>
      <c r="UHE3290" s="385"/>
      <c r="UHF3290" s="385"/>
      <c r="UHG3290" s="385"/>
      <c r="UHH3290" s="385"/>
      <c r="UHI3290" s="385"/>
      <c r="UHJ3290" s="385"/>
      <c r="UHK3290" s="385"/>
      <c r="UHL3290" s="385"/>
      <c r="UHM3290" s="385"/>
      <c r="UHN3290" s="385"/>
      <c r="UHO3290" s="385"/>
      <c r="UHP3290" s="385"/>
      <c r="UHQ3290" s="385"/>
      <c r="UHR3290" s="385"/>
      <c r="UHS3290" s="385"/>
      <c r="UHT3290" s="385"/>
      <c r="UHU3290" s="385"/>
      <c r="UHV3290" s="385"/>
      <c r="UHW3290" s="385"/>
      <c r="UHX3290" s="385"/>
      <c r="UHY3290" s="385"/>
      <c r="UHZ3290" s="385"/>
      <c r="UIA3290" s="385"/>
      <c r="UIB3290" s="385"/>
      <c r="UIC3290" s="385"/>
      <c r="UID3290" s="385"/>
      <c r="UIE3290" s="385"/>
      <c r="UIF3290" s="385"/>
      <c r="UIG3290" s="385"/>
      <c r="UIH3290" s="385"/>
      <c r="UII3290" s="385"/>
      <c r="UIJ3290" s="385"/>
      <c r="UIK3290" s="385"/>
      <c r="UIL3290" s="385"/>
      <c r="UIM3290" s="385"/>
      <c r="UIN3290" s="385"/>
      <c r="UIO3290" s="385"/>
      <c r="UIP3290" s="385"/>
      <c r="UIQ3290" s="385"/>
      <c r="UIR3290" s="385"/>
      <c r="UIS3290" s="385"/>
      <c r="UIT3290" s="385"/>
      <c r="UIU3290" s="385"/>
      <c r="UIV3290" s="385"/>
      <c r="UIW3290" s="385"/>
      <c r="UIX3290" s="385"/>
      <c r="UIY3290" s="385"/>
      <c r="UIZ3290" s="385"/>
      <c r="UJA3290" s="385"/>
      <c r="UJB3290" s="385"/>
      <c r="UJC3290" s="385"/>
      <c r="UJD3290" s="385"/>
      <c r="UJE3290" s="385"/>
      <c r="UJF3290" s="385"/>
      <c r="UJG3290" s="385"/>
      <c r="UJH3290" s="385"/>
      <c r="UJI3290" s="385"/>
      <c r="UJJ3290" s="385"/>
      <c r="UJK3290" s="385"/>
      <c r="UJL3290" s="385"/>
      <c r="UJM3290" s="385"/>
      <c r="UJN3290" s="385"/>
      <c r="UJO3290" s="385"/>
      <c r="UJP3290" s="385"/>
      <c r="UJQ3290" s="385"/>
      <c r="UJR3290" s="385"/>
      <c r="UJS3290" s="385"/>
      <c r="UJT3290" s="385"/>
      <c r="UJU3290" s="385"/>
      <c r="UJV3290" s="385"/>
      <c r="UJW3290" s="385"/>
      <c r="UJX3290" s="385"/>
      <c r="UJY3290" s="385"/>
      <c r="UJZ3290" s="385"/>
      <c r="UKA3290" s="385"/>
      <c r="UKB3290" s="385"/>
      <c r="UKC3290" s="385"/>
      <c r="UKD3290" s="385"/>
      <c r="UKE3290" s="385"/>
      <c r="UKF3290" s="385"/>
      <c r="UKG3290" s="385"/>
      <c r="UKH3290" s="385"/>
      <c r="UKI3290" s="385"/>
      <c r="UKJ3290" s="385"/>
      <c r="UKK3290" s="385"/>
      <c r="UKL3290" s="385"/>
      <c r="UKM3290" s="385"/>
      <c r="UKN3290" s="385"/>
      <c r="UKO3290" s="385"/>
      <c r="UKP3290" s="385"/>
      <c r="UKQ3290" s="385"/>
      <c r="UKR3290" s="385"/>
      <c r="UKS3290" s="385"/>
      <c r="UKT3290" s="385"/>
      <c r="UKU3290" s="385"/>
      <c r="UKV3290" s="385"/>
      <c r="UKW3290" s="385"/>
      <c r="UKX3290" s="385"/>
      <c r="UKY3290" s="385"/>
      <c r="UKZ3290" s="385"/>
      <c r="ULA3290" s="385"/>
      <c r="ULB3290" s="385"/>
      <c r="ULC3290" s="385"/>
      <c r="ULD3290" s="385"/>
      <c r="ULE3290" s="385"/>
      <c r="ULF3290" s="385"/>
      <c r="ULG3290" s="385"/>
      <c r="ULH3290" s="385"/>
      <c r="ULI3290" s="385"/>
      <c r="ULJ3290" s="385"/>
      <c r="ULK3290" s="385"/>
      <c r="ULL3290" s="385"/>
      <c r="ULM3290" s="385"/>
      <c r="ULN3290" s="385"/>
      <c r="ULO3290" s="385"/>
      <c r="ULP3290" s="385"/>
      <c r="ULQ3290" s="385"/>
      <c r="ULR3290" s="385"/>
      <c r="ULS3290" s="385"/>
      <c r="ULT3290" s="385"/>
      <c r="ULU3290" s="385"/>
      <c r="ULV3290" s="385"/>
      <c r="ULW3290" s="385"/>
      <c r="ULX3290" s="385"/>
      <c r="ULY3290" s="385"/>
      <c r="ULZ3290" s="385"/>
      <c r="UMA3290" s="385"/>
      <c r="UMB3290" s="385"/>
      <c r="UMC3290" s="385"/>
      <c r="UMD3290" s="385"/>
      <c r="UME3290" s="385"/>
      <c r="UMF3290" s="385"/>
      <c r="UMG3290" s="385"/>
      <c r="UMH3290" s="385"/>
      <c r="UMI3290" s="385"/>
      <c r="UMJ3290" s="385"/>
      <c r="UMK3290" s="385"/>
      <c r="UML3290" s="385"/>
      <c r="UMM3290" s="385"/>
      <c r="UMN3290" s="385"/>
      <c r="UMO3290" s="385"/>
      <c r="UMP3290" s="385"/>
      <c r="UMQ3290" s="385"/>
      <c r="UMR3290" s="385"/>
      <c r="UMS3290" s="385"/>
      <c r="UMT3290" s="385"/>
      <c r="UMU3290" s="385"/>
      <c r="UMV3290" s="385"/>
      <c r="UMW3290" s="385"/>
      <c r="UMX3290" s="385"/>
      <c r="UMY3290" s="385"/>
      <c r="UMZ3290" s="385"/>
      <c r="UNA3290" s="385"/>
      <c r="UNB3290" s="385"/>
      <c r="UNC3290" s="385"/>
      <c r="UND3290" s="385"/>
      <c r="UNE3290" s="385"/>
      <c r="UNF3290" s="385"/>
      <c r="UNG3290" s="385"/>
      <c r="UNH3290" s="385"/>
      <c r="UNI3290" s="385"/>
      <c r="UNJ3290" s="385"/>
      <c r="UNK3290" s="385"/>
      <c r="UNL3290" s="385"/>
      <c r="UNM3290" s="385"/>
      <c r="UNN3290" s="385"/>
      <c r="UNO3290" s="385"/>
      <c r="UNP3290" s="385"/>
      <c r="UNQ3290" s="385"/>
      <c r="UNR3290" s="385"/>
      <c r="UNS3290" s="385"/>
      <c r="UNT3290" s="385"/>
      <c r="UNU3290" s="385"/>
      <c r="UNV3290" s="385"/>
      <c r="UNW3290" s="385"/>
      <c r="UNX3290" s="385"/>
      <c r="UNY3290" s="385"/>
      <c r="UNZ3290" s="385"/>
      <c r="UOA3290" s="385"/>
      <c r="UOB3290" s="385"/>
      <c r="UOC3290" s="385"/>
      <c r="UOD3290" s="385"/>
      <c r="UOE3290" s="385"/>
      <c r="UOF3290" s="385"/>
      <c r="UOG3290" s="385"/>
      <c r="UOH3290" s="385"/>
      <c r="UOI3290" s="385"/>
      <c r="UOJ3290" s="385"/>
      <c r="UOK3290" s="385"/>
      <c r="UOL3290" s="385"/>
      <c r="UOM3290" s="385"/>
      <c r="UON3290" s="385"/>
      <c r="UOO3290" s="385"/>
      <c r="UOP3290" s="385"/>
      <c r="UOQ3290" s="385"/>
      <c r="UOR3290" s="385"/>
      <c r="UOS3290" s="385"/>
      <c r="UOT3290" s="385"/>
      <c r="UOU3290" s="385"/>
      <c r="UOV3290" s="385"/>
      <c r="UOW3290" s="385"/>
      <c r="UOX3290" s="385"/>
      <c r="UOY3290" s="385"/>
      <c r="UOZ3290" s="385"/>
      <c r="UPA3290" s="385"/>
      <c r="UPB3290" s="385"/>
      <c r="UPC3290" s="385"/>
      <c r="UPD3290" s="385"/>
      <c r="UPE3290" s="385"/>
      <c r="UPF3290" s="385"/>
      <c r="UPG3290" s="385"/>
      <c r="UPH3290" s="385"/>
      <c r="UPI3290" s="385"/>
      <c r="UPJ3290" s="385"/>
      <c r="UPK3290" s="385"/>
      <c r="UPL3290" s="385"/>
      <c r="UPM3290" s="385"/>
      <c r="UPN3290" s="385"/>
      <c r="UPO3290" s="385"/>
      <c r="UPP3290" s="385"/>
      <c r="UPQ3290" s="385"/>
      <c r="UPR3290" s="385"/>
      <c r="UPS3290" s="385"/>
      <c r="UPT3290" s="385"/>
      <c r="UPU3290" s="385"/>
      <c r="UPV3290" s="385"/>
      <c r="UPW3290" s="385"/>
      <c r="UPX3290" s="385"/>
      <c r="UPY3290" s="385"/>
      <c r="UPZ3290" s="385"/>
      <c r="UQA3290" s="385"/>
      <c r="UQB3290" s="385"/>
      <c r="UQC3290" s="385"/>
      <c r="UQD3290" s="385"/>
      <c r="UQE3290" s="385"/>
      <c r="UQF3290" s="385"/>
      <c r="UQG3290" s="385"/>
      <c r="UQH3290" s="385"/>
      <c r="UQI3290" s="385"/>
      <c r="UQJ3290" s="385"/>
      <c r="UQK3290" s="385"/>
      <c r="UQL3290" s="385"/>
      <c r="UQM3290" s="385"/>
      <c r="UQN3290" s="385"/>
      <c r="UQO3290" s="385"/>
      <c r="UQP3290" s="385"/>
      <c r="UQQ3290" s="385"/>
      <c r="UQR3290" s="385"/>
      <c r="UQS3290" s="385"/>
      <c r="UQT3290" s="385"/>
      <c r="UQU3290" s="385"/>
      <c r="UQV3290" s="385"/>
      <c r="UQW3290" s="385"/>
      <c r="UQX3290" s="385"/>
      <c r="UQY3290" s="385"/>
      <c r="UQZ3290" s="385"/>
      <c r="URA3290" s="385"/>
      <c r="URB3290" s="385"/>
      <c r="URC3290" s="385"/>
      <c r="URD3290" s="385"/>
      <c r="URE3290" s="385"/>
      <c r="URF3290" s="385"/>
      <c r="URG3290" s="385"/>
      <c r="URH3290" s="385"/>
      <c r="URI3290" s="385"/>
      <c r="URJ3290" s="385"/>
      <c r="URK3290" s="385"/>
      <c r="URL3290" s="385"/>
      <c r="URM3290" s="385"/>
      <c r="URN3290" s="385"/>
      <c r="URO3290" s="385"/>
      <c r="URP3290" s="385"/>
      <c r="URQ3290" s="385"/>
      <c r="URR3290" s="385"/>
      <c r="URS3290" s="385"/>
      <c r="URT3290" s="385"/>
      <c r="URU3290" s="385"/>
      <c r="URV3290" s="385"/>
      <c r="URW3290" s="385"/>
      <c r="URX3290" s="385"/>
      <c r="URY3290" s="385"/>
      <c r="URZ3290" s="385"/>
      <c r="USA3290" s="385"/>
      <c r="USB3290" s="385"/>
      <c r="USC3290" s="385"/>
      <c r="USD3290" s="385"/>
      <c r="USE3290" s="385"/>
      <c r="USF3290" s="385"/>
      <c r="USG3290" s="385"/>
      <c r="USH3290" s="385"/>
      <c r="USI3290" s="385"/>
      <c r="USJ3290" s="385"/>
      <c r="USK3290" s="385"/>
      <c r="USL3290" s="385"/>
      <c r="USM3290" s="385"/>
      <c r="USN3290" s="385"/>
      <c r="USO3290" s="385"/>
      <c r="USP3290" s="385"/>
      <c r="USQ3290" s="385"/>
      <c r="USR3290" s="385"/>
      <c r="USS3290" s="385"/>
      <c r="UST3290" s="385"/>
      <c r="USU3290" s="385"/>
      <c r="USV3290" s="385"/>
      <c r="USW3290" s="385"/>
      <c r="USX3290" s="385"/>
      <c r="USY3290" s="385"/>
      <c r="USZ3290" s="385"/>
      <c r="UTA3290" s="385"/>
      <c r="UTB3290" s="385"/>
      <c r="UTC3290" s="385"/>
      <c r="UTD3290" s="385"/>
      <c r="UTE3290" s="385"/>
      <c r="UTF3290" s="385"/>
      <c r="UTG3290" s="385"/>
      <c r="UTH3290" s="385"/>
      <c r="UTI3290" s="385"/>
      <c r="UTJ3290" s="385"/>
      <c r="UTK3290" s="385"/>
      <c r="UTL3290" s="385"/>
      <c r="UTM3290" s="385"/>
      <c r="UTN3290" s="385"/>
      <c r="UTO3290" s="385"/>
      <c r="UTP3290" s="385"/>
      <c r="UTQ3290" s="385"/>
      <c r="UTR3290" s="385"/>
      <c r="UTS3290" s="385"/>
      <c r="UTT3290" s="385"/>
      <c r="UTU3290" s="385"/>
      <c r="UTV3290" s="385"/>
      <c r="UTW3290" s="385"/>
      <c r="UTX3290" s="385"/>
      <c r="UTY3290" s="385"/>
      <c r="UTZ3290" s="385"/>
      <c r="UUA3290" s="385"/>
      <c r="UUB3290" s="385"/>
      <c r="UUC3290" s="385"/>
      <c r="UUD3290" s="385"/>
      <c r="UUE3290" s="385"/>
      <c r="UUF3290" s="385"/>
      <c r="UUG3290" s="385"/>
      <c r="UUH3290" s="385"/>
      <c r="UUI3290" s="385"/>
      <c r="UUJ3290" s="385"/>
      <c r="UUK3290" s="385"/>
      <c r="UUL3290" s="385"/>
      <c r="UUM3290" s="385"/>
      <c r="UUN3290" s="385"/>
      <c r="UUO3290" s="385"/>
      <c r="UUP3290" s="385"/>
      <c r="UUQ3290" s="385"/>
      <c r="UUR3290" s="385"/>
      <c r="UUS3290" s="385"/>
      <c r="UUT3290" s="385"/>
      <c r="UUU3290" s="385"/>
      <c r="UUV3290" s="385"/>
      <c r="UUW3290" s="385"/>
      <c r="UUX3290" s="385"/>
      <c r="UUY3290" s="385"/>
      <c r="UUZ3290" s="385"/>
      <c r="UVA3290" s="385"/>
      <c r="UVB3290" s="385"/>
      <c r="UVC3290" s="385"/>
      <c r="UVD3290" s="385"/>
      <c r="UVE3290" s="385"/>
      <c r="UVF3290" s="385"/>
      <c r="UVG3290" s="385"/>
      <c r="UVH3290" s="385"/>
      <c r="UVI3290" s="385"/>
      <c r="UVJ3290" s="385"/>
      <c r="UVK3290" s="385"/>
      <c r="UVL3290" s="385"/>
      <c r="UVM3290" s="385"/>
      <c r="UVN3290" s="385"/>
      <c r="UVO3290" s="385"/>
      <c r="UVP3290" s="385"/>
      <c r="UVQ3290" s="385"/>
      <c r="UVR3290" s="385"/>
      <c r="UVS3290" s="385"/>
      <c r="UVT3290" s="385"/>
      <c r="UVU3290" s="385"/>
      <c r="UVV3290" s="385"/>
      <c r="UVW3290" s="385"/>
      <c r="UVX3290" s="385"/>
      <c r="UVY3290" s="385"/>
      <c r="UVZ3290" s="385"/>
      <c r="UWA3290" s="385"/>
      <c r="UWB3290" s="385"/>
      <c r="UWC3290" s="385"/>
      <c r="UWD3290" s="385"/>
      <c r="UWE3290" s="385"/>
      <c r="UWF3290" s="385"/>
      <c r="UWG3290" s="385"/>
      <c r="UWH3290" s="385"/>
      <c r="UWI3290" s="385"/>
      <c r="UWJ3290" s="385"/>
      <c r="UWK3290" s="385"/>
      <c r="UWL3290" s="385"/>
      <c r="UWM3290" s="385"/>
      <c r="UWN3290" s="385"/>
      <c r="UWO3290" s="385"/>
      <c r="UWP3290" s="385"/>
      <c r="UWQ3290" s="385"/>
      <c r="UWR3290" s="385"/>
      <c r="UWS3290" s="385"/>
      <c r="UWT3290" s="385"/>
      <c r="UWU3290" s="385"/>
      <c r="UWV3290" s="385"/>
      <c r="UWW3290" s="385"/>
      <c r="UWX3290" s="385"/>
      <c r="UWY3290" s="385"/>
      <c r="UWZ3290" s="385"/>
      <c r="UXA3290" s="385"/>
      <c r="UXB3290" s="385"/>
      <c r="UXC3290" s="385"/>
      <c r="UXD3290" s="385"/>
      <c r="UXE3290" s="385"/>
      <c r="UXF3290" s="385"/>
      <c r="UXG3290" s="385"/>
      <c r="UXH3290" s="385"/>
      <c r="UXI3290" s="385"/>
      <c r="UXJ3290" s="385"/>
      <c r="UXK3290" s="385"/>
      <c r="UXL3290" s="385"/>
      <c r="UXM3290" s="385"/>
      <c r="UXN3290" s="385"/>
      <c r="UXO3290" s="385"/>
      <c r="UXP3290" s="385"/>
      <c r="UXQ3290" s="385"/>
      <c r="UXR3290" s="385"/>
      <c r="UXS3290" s="385"/>
      <c r="UXT3290" s="385"/>
      <c r="UXU3290" s="385"/>
      <c r="UXV3290" s="385"/>
      <c r="UXW3290" s="385"/>
      <c r="UXX3290" s="385"/>
      <c r="UXY3290" s="385"/>
      <c r="UXZ3290" s="385"/>
      <c r="UYA3290" s="385"/>
      <c r="UYB3290" s="385"/>
      <c r="UYC3290" s="385"/>
      <c r="UYD3290" s="385"/>
      <c r="UYE3290" s="385"/>
      <c r="UYF3290" s="385"/>
      <c r="UYG3290" s="385"/>
      <c r="UYH3290" s="385"/>
      <c r="UYI3290" s="385"/>
      <c r="UYJ3290" s="385"/>
      <c r="UYK3290" s="385"/>
      <c r="UYL3290" s="385"/>
      <c r="UYM3290" s="385"/>
      <c r="UYN3290" s="385"/>
      <c r="UYO3290" s="385"/>
      <c r="UYP3290" s="385"/>
      <c r="UYQ3290" s="385"/>
      <c r="UYR3290" s="385"/>
      <c r="UYS3290" s="385"/>
      <c r="UYT3290" s="385"/>
      <c r="UYU3290" s="385"/>
      <c r="UYV3290" s="385"/>
      <c r="UYW3290" s="385"/>
      <c r="UYX3290" s="385"/>
      <c r="UYY3290" s="385"/>
      <c r="UYZ3290" s="385"/>
      <c r="UZA3290" s="385"/>
      <c r="UZB3290" s="385"/>
      <c r="UZC3290" s="385"/>
      <c r="UZD3290" s="385"/>
      <c r="UZE3290" s="385"/>
      <c r="UZF3290" s="385"/>
      <c r="UZG3290" s="385"/>
      <c r="UZH3290" s="385"/>
      <c r="UZI3290" s="385"/>
      <c r="UZJ3290" s="385"/>
      <c r="UZK3290" s="385"/>
      <c r="UZL3290" s="385"/>
      <c r="UZM3290" s="385"/>
      <c r="UZN3290" s="385"/>
      <c r="UZO3290" s="385"/>
      <c r="UZP3290" s="385"/>
      <c r="UZQ3290" s="385"/>
      <c r="UZR3290" s="385"/>
      <c r="UZS3290" s="385"/>
      <c r="UZT3290" s="385"/>
      <c r="UZU3290" s="385"/>
      <c r="UZV3290" s="385"/>
      <c r="UZW3290" s="385"/>
      <c r="UZX3290" s="385"/>
      <c r="UZY3290" s="385"/>
      <c r="UZZ3290" s="385"/>
      <c r="VAA3290" s="385"/>
      <c r="VAB3290" s="385"/>
      <c r="VAC3290" s="385"/>
      <c r="VAD3290" s="385"/>
      <c r="VAE3290" s="385"/>
      <c r="VAF3290" s="385"/>
      <c r="VAG3290" s="385"/>
      <c r="VAH3290" s="385"/>
      <c r="VAI3290" s="385"/>
      <c r="VAJ3290" s="385"/>
      <c r="VAK3290" s="385"/>
      <c r="VAL3290" s="385"/>
      <c r="VAM3290" s="385"/>
      <c r="VAN3290" s="385"/>
      <c r="VAO3290" s="385"/>
      <c r="VAP3290" s="385"/>
      <c r="VAQ3290" s="385"/>
      <c r="VAR3290" s="385"/>
      <c r="VAS3290" s="385"/>
      <c r="VAT3290" s="385"/>
      <c r="VAU3290" s="385"/>
      <c r="VAV3290" s="385"/>
      <c r="VAW3290" s="385"/>
      <c r="VAX3290" s="385"/>
      <c r="VAY3290" s="385"/>
      <c r="VAZ3290" s="385"/>
      <c r="VBA3290" s="385"/>
      <c r="VBB3290" s="385"/>
      <c r="VBC3290" s="385"/>
      <c r="VBD3290" s="385"/>
      <c r="VBE3290" s="385"/>
      <c r="VBF3290" s="385"/>
      <c r="VBG3290" s="385"/>
      <c r="VBH3290" s="385"/>
      <c r="VBI3290" s="385"/>
      <c r="VBJ3290" s="385"/>
      <c r="VBK3290" s="385"/>
      <c r="VBL3290" s="385"/>
      <c r="VBM3290" s="385"/>
      <c r="VBN3290" s="385"/>
      <c r="VBO3290" s="385"/>
      <c r="VBP3290" s="385"/>
      <c r="VBQ3290" s="385"/>
      <c r="VBR3290" s="385"/>
      <c r="VBS3290" s="385"/>
      <c r="VBT3290" s="385"/>
      <c r="VBU3290" s="385"/>
      <c r="VBV3290" s="385"/>
      <c r="VBW3290" s="385"/>
      <c r="VBX3290" s="385"/>
      <c r="VBY3290" s="385"/>
      <c r="VBZ3290" s="385"/>
      <c r="VCA3290" s="385"/>
      <c r="VCB3290" s="385"/>
      <c r="VCC3290" s="385"/>
      <c r="VCD3290" s="385"/>
      <c r="VCE3290" s="385"/>
      <c r="VCF3290" s="385"/>
      <c r="VCG3290" s="385"/>
      <c r="VCH3290" s="385"/>
      <c r="VCI3290" s="385"/>
      <c r="VCJ3290" s="385"/>
      <c r="VCK3290" s="385"/>
      <c r="VCL3290" s="385"/>
      <c r="VCM3290" s="385"/>
      <c r="VCN3290" s="385"/>
      <c r="VCO3290" s="385"/>
      <c r="VCP3290" s="385"/>
      <c r="VCQ3290" s="385"/>
      <c r="VCR3290" s="385"/>
      <c r="VCS3290" s="385"/>
      <c r="VCT3290" s="385"/>
      <c r="VCU3290" s="385"/>
      <c r="VCV3290" s="385"/>
      <c r="VCW3290" s="385"/>
      <c r="VCX3290" s="385"/>
      <c r="VCY3290" s="385"/>
      <c r="VCZ3290" s="385"/>
      <c r="VDA3290" s="385"/>
      <c r="VDB3290" s="385"/>
      <c r="VDC3290" s="385"/>
      <c r="VDD3290" s="385"/>
      <c r="VDE3290" s="385"/>
      <c r="VDF3290" s="385"/>
      <c r="VDG3290" s="385"/>
      <c r="VDH3290" s="385"/>
      <c r="VDI3290" s="385"/>
      <c r="VDJ3290" s="385"/>
      <c r="VDK3290" s="385"/>
      <c r="VDL3290" s="385"/>
      <c r="VDM3290" s="385"/>
      <c r="VDN3290" s="385"/>
      <c r="VDO3290" s="385"/>
      <c r="VDP3290" s="385"/>
      <c r="VDQ3290" s="385"/>
      <c r="VDR3290" s="385"/>
      <c r="VDS3290" s="385"/>
      <c r="VDT3290" s="385"/>
      <c r="VDU3290" s="385"/>
      <c r="VDV3290" s="385"/>
      <c r="VDW3290" s="385"/>
      <c r="VDX3290" s="385"/>
      <c r="VDY3290" s="385"/>
      <c r="VDZ3290" s="385"/>
      <c r="VEA3290" s="385"/>
      <c r="VEB3290" s="385"/>
      <c r="VEC3290" s="385"/>
      <c r="VED3290" s="385"/>
      <c r="VEE3290" s="385"/>
      <c r="VEF3290" s="385"/>
      <c r="VEG3290" s="385"/>
      <c r="VEH3290" s="385"/>
      <c r="VEI3290" s="385"/>
      <c r="VEJ3290" s="385"/>
      <c r="VEK3290" s="385"/>
      <c r="VEL3290" s="385"/>
      <c r="VEM3290" s="385"/>
      <c r="VEN3290" s="385"/>
      <c r="VEO3290" s="385"/>
      <c r="VEP3290" s="385"/>
      <c r="VEQ3290" s="385"/>
      <c r="VER3290" s="385"/>
      <c r="VES3290" s="385"/>
      <c r="VET3290" s="385"/>
      <c r="VEU3290" s="385"/>
      <c r="VEV3290" s="385"/>
      <c r="VEW3290" s="385"/>
      <c r="VEX3290" s="385"/>
      <c r="VEY3290" s="385"/>
      <c r="VEZ3290" s="385"/>
      <c r="VFA3290" s="385"/>
      <c r="VFB3290" s="385"/>
      <c r="VFC3290" s="385"/>
      <c r="VFD3290" s="385"/>
      <c r="VFE3290" s="385"/>
      <c r="VFF3290" s="385"/>
      <c r="VFG3290" s="385"/>
      <c r="VFH3290" s="385"/>
      <c r="VFI3290" s="385"/>
      <c r="VFJ3290" s="385"/>
      <c r="VFK3290" s="385"/>
      <c r="VFL3290" s="385"/>
      <c r="VFM3290" s="385"/>
      <c r="VFN3290" s="385"/>
      <c r="VFO3290" s="385"/>
      <c r="VFP3290" s="385"/>
      <c r="VFQ3290" s="385"/>
      <c r="VFR3290" s="385"/>
      <c r="VFS3290" s="385"/>
      <c r="VFT3290" s="385"/>
      <c r="VFU3290" s="385"/>
      <c r="VFV3290" s="385"/>
      <c r="VFW3290" s="385"/>
      <c r="VFX3290" s="385"/>
      <c r="VFY3290" s="385"/>
      <c r="VFZ3290" s="385"/>
      <c r="VGA3290" s="385"/>
      <c r="VGB3290" s="385"/>
      <c r="VGC3290" s="385"/>
      <c r="VGD3290" s="385"/>
      <c r="VGE3290" s="385"/>
      <c r="VGF3290" s="385"/>
      <c r="VGG3290" s="385"/>
      <c r="VGH3290" s="385"/>
      <c r="VGI3290" s="385"/>
      <c r="VGJ3290" s="385"/>
      <c r="VGK3290" s="385"/>
      <c r="VGL3290" s="385"/>
      <c r="VGM3290" s="385"/>
      <c r="VGN3290" s="385"/>
      <c r="VGO3290" s="385"/>
      <c r="VGP3290" s="385"/>
      <c r="VGQ3290" s="385"/>
      <c r="VGR3290" s="385"/>
      <c r="VGS3290" s="385"/>
      <c r="VGT3290" s="385"/>
      <c r="VGU3290" s="385"/>
      <c r="VGV3290" s="385"/>
      <c r="VGW3290" s="385"/>
      <c r="VGX3290" s="385"/>
      <c r="VGY3290" s="385"/>
      <c r="VGZ3290" s="385"/>
      <c r="VHA3290" s="385"/>
      <c r="VHB3290" s="385"/>
      <c r="VHC3290" s="385"/>
      <c r="VHD3290" s="385"/>
      <c r="VHE3290" s="385"/>
      <c r="VHF3290" s="385"/>
      <c r="VHG3290" s="385"/>
      <c r="VHH3290" s="385"/>
      <c r="VHI3290" s="385"/>
      <c r="VHJ3290" s="385"/>
      <c r="VHK3290" s="385"/>
      <c r="VHL3290" s="385"/>
      <c r="VHM3290" s="385"/>
      <c r="VHN3290" s="385"/>
      <c r="VHO3290" s="385"/>
      <c r="VHP3290" s="385"/>
      <c r="VHQ3290" s="385"/>
      <c r="VHR3290" s="385"/>
      <c r="VHS3290" s="385"/>
      <c r="VHT3290" s="385"/>
      <c r="VHU3290" s="385"/>
      <c r="VHV3290" s="385"/>
      <c r="VHW3290" s="385"/>
      <c r="VHX3290" s="385"/>
      <c r="VHY3290" s="385"/>
      <c r="VHZ3290" s="385"/>
      <c r="VIA3290" s="385"/>
      <c r="VIB3290" s="385"/>
      <c r="VIC3290" s="385"/>
      <c r="VID3290" s="385"/>
      <c r="VIE3290" s="385"/>
      <c r="VIF3290" s="385"/>
      <c r="VIG3290" s="385"/>
      <c r="VIH3290" s="385"/>
      <c r="VII3290" s="385"/>
      <c r="VIJ3290" s="385"/>
      <c r="VIK3290" s="385"/>
      <c r="VIL3290" s="385"/>
      <c r="VIM3290" s="385"/>
      <c r="VIN3290" s="385"/>
      <c r="VIO3290" s="385"/>
      <c r="VIP3290" s="385"/>
      <c r="VIQ3290" s="385"/>
      <c r="VIR3290" s="385"/>
      <c r="VIS3290" s="385"/>
      <c r="VIT3290" s="385"/>
      <c r="VIU3290" s="385"/>
      <c r="VIV3290" s="385"/>
      <c r="VIW3290" s="385"/>
      <c r="VIX3290" s="385"/>
      <c r="VIY3290" s="385"/>
      <c r="VIZ3290" s="385"/>
      <c r="VJA3290" s="385"/>
      <c r="VJB3290" s="385"/>
      <c r="VJC3290" s="385"/>
      <c r="VJD3290" s="385"/>
      <c r="VJE3290" s="385"/>
      <c r="VJF3290" s="385"/>
      <c r="VJG3290" s="385"/>
      <c r="VJH3290" s="385"/>
      <c r="VJI3290" s="385"/>
      <c r="VJJ3290" s="385"/>
      <c r="VJK3290" s="385"/>
      <c r="VJL3290" s="385"/>
      <c r="VJM3290" s="385"/>
      <c r="VJN3290" s="385"/>
      <c r="VJO3290" s="385"/>
      <c r="VJP3290" s="385"/>
      <c r="VJQ3290" s="385"/>
      <c r="VJR3290" s="385"/>
      <c r="VJS3290" s="385"/>
      <c r="VJT3290" s="385"/>
      <c r="VJU3290" s="385"/>
      <c r="VJV3290" s="385"/>
      <c r="VJW3290" s="385"/>
      <c r="VJX3290" s="385"/>
      <c r="VJY3290" s="385"/>
      <c r="VJZ3290" s="385"/>
      <c r="VKA3290" s="385"/>
      <c r="VKB3290" s="385"/>
      <c r="VKC3290" s="385"/>
      <c r="VKD3290" s="385"/>
      <c r="VKE3290" s="385"/>
      <c r="VKF3290" s="385"/>
      <c r="VKG3290" s="385"/>
      <c r="VKH3290" s="385"/>
      <c r="VKI3290" s="385"/>
      <c r="VKJ3290" s="385"/>
      <c r="VKK3290" s="385"/>
      <c r="VKL3290" s="385"/>
      <c r="VKM3290" s="385"/>
      <c r="VKN3290" s="385"/>
      <c r="VKO3290" s="385"/>
      <c r="VKP3290" s="385"/>
      <c r="VKQ3290" s="385"/>
      <c r="VKR3290" s="385"/>
      <c r="VKS3290" s="385"/>
      <c r="VKT3290" s="385"/>
      <c r="VKU3290" s="385"/>
      <c r="VKV3290" s="385"/>
      <c r="VKW3290" s="385"/>
      <c r="VKX3290" s="385"/>
      <c r="VKY3290" s="385"/>
      <c r="VKZ3290" s="385"/>
      <c r="VLA3290" s="385"/>
      <c r="VLB3290" s="385"/>
      <c r="VLC3290" s="385"/>
      <c r="VLD3290" s="385"/>
      <c r="VLE3290" s="385"/>
      <c r="VLF3290" s="385"/>
      <c r="VLG3290" s="385"/>
      <c r="VLH3290" s="385"/>
      <c r="VLI3290" s="385"/>
      <c r="VLJ3290" s="385"/>
      <c r="VLK3290" s="385"/>
      <c r="VLL3290" s="385"/>
      <c r="VLM3290" s="385"/>
      <c r="VLN3290" s="385"/>
      <c r="VLO3290" s="385"/>
      <c r="VLP3290" s="385"/>
      <c r="VLQ3290" s="385"/>
      <c r="VLR3290" s="385"/>
      <c r="VLS3290" s="385"/>
      <c r="VLT3290" s="385"/>
      <c r="VLU3290" s="385"/>
      <c r="VLV3290" s="385"/>
      <c r="VLW3290" s="385"/>
      <c r="VLX3290" s="385"/>
      <c r="VLY3290" s="385"/>
      <c r="VLZ3290" s="385"/>
      <c r="VMA3290" s="385"/>
      <c r="VMB3290" s="385"/>
      <c r="VMC3290" s="385"/>
      <c r="VMD3290" s="385"/>
      <c r="VME3290" s="385"/>
      <c r="VMF3290" s="385"/>
      <c r="VMG3290" s="385"/>
      <c r="VMH3290" s="385"/>
      <c r="VMI3290" s="385"/>
      <c r="VMJ3290" s="385"/>
      <c r="VMK3290" s="385"/>
      <c r="VML3290" s="385"/>
      <c r="VMM3290" s="385"/>
      <c r="VMN3290" s="385"/>
      <c r="VMO3290" s="385"/>
      <c r="VMP3290" s="385"/>
      <c r="VMQ3290" s="385"/>
      <c r="VMR3290" s="385"/>
      <c r="VMS3290" s="385"/>
      <c r="VMT3290" s="385"/>
      <c r="VMU3290" s="385"/>
      <c r="VMV3290" s="385"/>
      <c r="VMW3290" s="385"/>
      <c r="VMX3290" s="385"/>
      <c r="VMY3290" s="385"/>
      <c r="VMZ3290" s="385"/>
      <c r="VNA3290" s="385"/>
      <c r="VNB3290" s="385"/>
      <c r="VNC3290" s="385"/>
      <c r="VND3290" s="385"/>
      <c r="VNE3290" s="385"/>
      <c r="VNF3290" s="385"/>
      <c r="VNG3290" s="385"/>
      <c r="VNH3290" s="385"/>
      <c r="VNI3290" s="385"/>
      <c r="VNJ3290" s="385"/>
      <c r="VNK3290" s="385"/>
      <c r="VNL3290" s="385"/>
      <c r="VNM3290" s="385"/>
      <c r="VNN3290" s="385"/>
      <c r="VNO3290" s="385"/>
      <c r="VNP3290" s="385"/>
      <c r="VNQ3290" s="385"/>
      <c r="VNR3290" s="385"/>
      <c r="VNS3290" s="385"/>
      <c r="VNT3290" s="385"/>
      <c r="VNU3290" s="385"/>
      <c r="VNV3290" s="385"/>
      <c r="VNW3290" s="385"/>
      <c r="VNX3290" s="385"/>
      <c r="VNY3290" s="385"/>
      <c r="VNZ3290" s="385"/>
      <c r="VOA3290" s="385"/>
      <c r="VOB3290" s="385"/>
      <c r="VOC3290" s="385"/>
      <c r="VOD3290" s="385"/>
      <c r="VOE3290" s="385"/>
      <c r="VOF3290" s="385"/>
      <c r="VOG3290" s="385"/>
      <c r="VOH3290" s="385"/>
      <c r="VOI3290" s="385"/>
      <c r="VOJ3290" s="385"/>
      <c r="VOK3290" s="385"/>
      <c r="VOL3290" s="385"/>
      <c r="VOM3290" s="385"/>
      <c r="VON3290" s="385"/>
      <c r="VOO3290" s="385"/>
      <c r="VOP3290" s="385"/>
      <c r="VOQ3290" s="385"/>
      <c r="VOR3290" s="385"/>
      <c r="VOS3290" s="385"/>
      <c r="VOT3290" s="385"/>
      <c r="VOU3290" s="385"/>
      <c r="VOV3290" s="385"/>
      <c r="VOW3290" s="385"/>
      <c r="VOX3290" s="385"/>
      <c r="VOY3290" s="385"/>
      <c r="VOZ3290" s="385"/>
      <c r="VPA3290" s="385"/>
      <c r="VPB3290" s="385"/>
      <c r="VPC3290" s="385"/>
      <c r="VPD3290" s="385"/>
      <c r="VPE3290" s="385"/>
      <c r="VPF3290" s="385"/>
      <c r="VPG3290" s="385"/>
      <c r="VPH3290" s="385"/>
      <c r="VPI3290" s="385"/>
      <c r="VPJ3290" s="385"/>
      <c r="VPK3290" s="385"/>
      <c r="VPL3290" s="385"/>
      <c r="VPM3290" s="385"/>
      <c r="VPN3290" s="385"/>
      <c r="VPO3290" s="385"/>
      <c r="VPP3290" s="385"/>
      <c r="VPQ3290" s="385"/>
      <c r="VPR3290" s="385"/>
      <c r="VPS3290" s="385"/>
      <c r="VPT3290" s="385"/>
      <c r="VPU3290" s="385"/>
      <c r="VPV3290" s="385"/>
      <c r="VPW3290" s="385"/>
      <c r="VPX3290" s="385"/>
      <c r="VPY3290" s="385"/>
      <c r="VPZ3290" s="385"/>
      <c r="VQA3290" s="385"/>
      <c r="VQB3290" s="385"/>
      <c r="VQC3290" s="385"/>
      <c r="VQD3290" s="385"/>
      <c r="VQE3290" s="385"/>
      <c r="VQF3290" s="385"/>
      <c r="VQG3290" s="385"/>
      <c r="VQH3290" s="385"/>
      <c r="VQI3290" s="385"/>
      <c r="VQJ3290" s="385"/>
      <c r="VQK3290" s="385"/>
      <c r="VQL3290" s="385"/>
      <c r="VQM3290" s="385"/>
      <c r="VQN3290" s="385"/>
      <c r="VQO3290" s="385"/>
      <c r="VQP3290" s="385"/>
      <c r="VQQ3290" s="385"/>
      <c r="VQR3290" s="385"/>
      <c r="VQS3290" s="385"/>
      <c r="VQT3290" s="385"/>
      <c r="VQU3290" s="385"/>
      <c r="VQV3290" s="385"/>
      <c r="VQW3290" s="385"/>
      <c r="VQX3290" s="385"/>
      <c r="VQY3290" s="385"/>
      <c r="VQZ3290" s="385"/>
      <c r="VRA3290" s="385"/>
      <c r="VRB3290" s="385"/>
      <c r="VRC3290" s="385"/>
      <c r="VRD3290" s="385"/>
      <c r="VRE3290" s="385"/>
      <c r="VRF3290" s="385"/>
      <c r="VRG3290" s="385"/>
      <c r="VRH3290" s="385"/>
      <c r="VRI3290" s="385"/>
      <c r="VRJ3290" s="385"/>
      <c r="VRK3290" s="385"/>
      <c r="VRL3290" s="385"/>
      <c r="VRM3290" s="385"/>
      <c r="VRN3290" s="385"/>
      <c r="VRO3290" s="385"/>
      <c r="VRP3290" s="385"/>
      <c r="VRQ3290" s="385"/>
      <c r="VRR3290" s="385"/>
      <c r="VRS3290" s="385"/>
      <c r="VRT3290" s="385"/>
      <c r="VRU3290" s="385"/>
      <c r="VRV3290" s="385"/>
      <c r="VRW3290" s="385"/>
      <c r="VRX3290" s="385"/>
      <c r="VRY3290" s="385"/>
      <c r="VRZ3290" s="385"/>
      <c r="VSA3290" s="385"/>
      <c r="VSB3290" s="385"/>
      <c r="VSC3290" s="385"/>
      <c r="VSD3290" s="385"/>
      <c r="VSE3290" s="385"/>
      <c r="VSF3290" s="385"/>
      <c r="VSG3290" s="385"/>
      <c r="VSH3290" s="385"/>
      <c r="VSI3290" s="385"/>
      <c r="VSJ3290" s="385"/>
      <c r="VSK3290" s="385"/>
      <c r="VSL3290" s="385"/>
      <c r="VSM3290" s="385"/>
      <c r="VSN3290" s="385"/>
      <c r="VSO3290" s="385"/>
      <c r="VSP3290" s="385"/>
      <c r="VSQ3290" s="385"/>
      <c r="VSR3290" s="385"/>
      <c r="VSS3290" s="385"/>
      <c r="VST3290" s="385"/>
      <c r="VSU3290" s="385"/>
      <c r="VSV3290" s="385"/>
      <c r="VSW3290" s="385"/>
      <c r="VSX3290" s="385"/>
      <c r="VSY3290" s="385"/>
      <c r="VSZ3290" s="385"/>
      <c r="VTA3290" s="385"/>
      <c r="VTB3290" s="385"/>
      <c r="VTC3290" s="385"/>
      <c r="VTD3290" s="385"/>
      <c r="VTE3290" s="385"/>
      <c r="VTF3290" s="385"/>
      <c r="VTG3290" s="385"/>
      <c r="VTH3290" s="385"/>
      <c r="VTI3290" s="385"/>
      <c r="VTJ3290" s="385"/>
      <c r="VTK3290" s="385"/>
      <c r="VTL3290" s="385"/>
      <c r="VTM3290" s="385"/>
      <c r="VTN3290" s="385"/>
      <c r="VTO3290" s="385"/>
      <c r="VTP3290" s="385"/>
      <c r="VTQ3290" s="385"/>
      <c r="VTR3290" s="385"/>
      <c r="VTS3290" s="385"/>
      <c r="VTT3290" s="385"/>
      <c r="VTU3290" s="385"/>
      <c r="VTV3290" s="385"/>
      <c r="VTW3290" s="385"/>
      <c r="VTX3290" s="385"/>
      <c r="VTY3290" s="385"/>
      <c r="VTZ3290" s="385"/>
      <c r="VUA3290" s="385"/>
      <c r="VUB3290" s="385"/>
      <c r="VUC3290" s="385"/>
      <c r="VUD3290" s="385"/>
      <c r="VUE3290" s="385"/>
      <c r="VUF3290" s="385"/>
      <c r="VUG3290" s="385"/>
      <c r="VUH3290" s="385"/>
      <c r="VUI3290" s="385"/>
      <c r="VUJ3290" s="385"/>
      <c r="VUK3290" s="385"/>
      <c r="VUL3290" s="385"/>
      <c r="VUM3290" s="385"/>
      <c r="VUN3290" s="385"/>
      <c r="VUO3290" s="385"/>
      <c r="VUP3290" s="385"/>
      <c r="VUQ3290" s="385"/>
      <c r="VUR3290" s="385"/>
      <c r="VUS3290" s="385"/>
      <c r="VUT3290" s="385"/>
      <c r="VUU3290" s="385"/>
      <c r="VUV3290" s="385"/>
      <c r="VUW3290" s="385"/>
      <c r="VUX3290" s="385"/>
      <c r="VUY3290" s="385"/>
      <c r="VUZ3290" s="385"/>
      <c r="VVA3290" s="385"/>
      <c r="VVB3290" s="385"/>
      <c r="VVC3290" s="385"/>
      <c r="VVD3290" s="385"/>
      <c r="VVE3290" s="385"/>
      <c r="VVF3290" s="385"/>
      <c r="VVG3290" s="385"/>
      <c r="VVH3290" s="385"/>
      <c r="VVI3290" s="385"/>
      <c r="VVJ3290" s="385"/>
      <c r="VVK3290" s="385"/>
      <c r="VVL3290" s="385"/>
      <c r="VVM3290" s="385"/>
      <c r="VVN3290" s="385"/>
      <c r="VVO3290" s="385"/>
      <c r="VVP3290" s="385"/>
      <c r="VVQ3290" s="385"/>
      <c r="VVR3290" s="385"/>
      <c r="VVS3290" s="385"/>
      <c r="VVT3290" s="385"/>
      <c r="VVU3290" s="385"/>
      <c r="VVV3290" s="385"/>
      <c r="VVW3290" s="385"/>
      <c r="VVX3290" s="385"/>
      <c r="VVY3290" s="385"/>
      <c r="VVZ3290" s="385"/>
      <c r="VWA3290" s="385"/>
      <c r="VWB3290" s="385"/>
      <c r="VWC3290" s="385"/>
      <c r="VWD3290" s="385"/>
      <c r="VWE3290" s="385"/>
      <c r="VWF3290" s="385"/>
      <c r="VWG3290" s="385"/>
      <c r="VWH3290" s="385"/>
      <c r="VWI3290" s="385"/>
      <c r="VWJ3290" s="385"/>
      <c r="VWK3290" s="385"/>
      <c r="VWL3290" s="385"/>
      <c r="VWM3290" s="385"/>
      <c r="VWN3290" s="385"/>
      <c r="VWO3290" s="385"/>
      <c r="VWP3290" s="385"/>
      <c r="VWQ3290" s="385"/>
      <c r="VWR3290" s="385"/>
      <c r="VWS3290" s="385"/>
      <c r="VWT3290" s="385"/>
      <c r="VWU3290" s="385"/>
      <c r="VWV3290" s="385"/>
      <c r="VWW3290" s="385"/>
      <c r="VWX3290" s="385"/>
      <c r="VWY3290" s="385"/>
      <c r="VWZ3290" s="385"/>
      <c r="VXA3290" s="385"/>
      <c r="VXB3290" s="385"/>
      <c r="VXC3290" s="385"/>
      <c r="VXD3290" s="385"/>
      <c r="VXE3290" s="385"/>
      <c r="VXF3290" s="385"/>
      <c r="VXG3290" s="385"/>
      <c r="VXH3290" s="385"/>
      <c r="VXI3290" s="385"/>
      <c r="VXJ3290" s="385"/>
      <c r="VXK3290" s="385"/>
      <c r="VXL3290" s="385"/>
      <c r="VXM3290" s="385"/>
      <c r="VXN3290" s="385"/>
      <c r="VXO3290" s="385"/>
      <c r="VXP3290" s="385"/>
      <c r="VXQ3290" s="385"/>
      <c r="VXR3290" s="385"/>
      <c r="VXS3290" s="385"/>
      <c r="VXT3290" s="385"/>
      <c r="VXU3290" s="385"/>
      <c r="VXV3290" s="385"/>
      <c r="VXW3290" s="385"/>
      <c r="VXX3290" s="385"/>
      <c r="VXY3290" s="385"/>
      <c r="VXZ3290" s="385"/>
      <c r="VYA3290" s="385"/>
      <c r="VYB3290" s="385"/>
      <c r="VYC3290" s="385"/>
      <c r="VYD3290" s="385"/>
      <c r="VYE3290" s="385"/>
      <c r="VYF3290" s="385"/>
      <c r="VYG3290" s="385"/>
      <c r="VYH3290" s="385"/>
      <c r="VYI3290" s="385"/>
      <c r="VYJ3290" s="385"/>
      <c r="VYK3290" s="385"/>
      <c r="VYL3290" s="385"/>
      <c r="VYM3290" s="385"/>
      <c r="VYN3290" s="385"/>
      <c r="VYO3290" s="385"/>
      <c r="VYP3290" s="385"/>
      <c r="VYQ3290" s="385"/>
      <c r="VYR3290" s="385"/>
      <c r="VYS3290" s="385"/>
      <c r="VYT3290" s="385"/>
      <c r="VYU3290" s="385"/>
      <c r="VYV3290" s="385"/>
      <c r="VYW3290" s="385"/>
      <c r="VYX3290" s="385"/>
      <c r="VYY3290" s="385"/>
      <c r="VYZ3290" s="385"/>
      <c r="VZA3290" s="385"/>
      <c r="VZB3290" s="385"/>
      <c r="VZC3290" s="385"/>
      <c r="VZD3290" s="385"/>
      <c r="VZE3290" s="385"/>
      <c r="VZF3290" s="385"/>
      <c r="VZG3290" s="385"/>
      <c r="VZH3290" s="385"/>
      <c r="VZI3290" s="385"/>
      <c r="VZJ3290" s="385"/>
      <c r="VZK3290" s="385"/>
      <c r="VZL3290" s="385"/>
      <c r="VZM3290" s="385"/>
      <c r="VZN3290" s="385"/>
      <c r="VZO3290" s="385"/>
      <c r="VZP3290" s="385"/>
      <c r="VZQ3290" s="385"/>
      <c r="VZR3290" s="385"/>
      <c r="VZS3290" s="385"/>
      <c r="VZT3290" s="385"/>
      <c r="VZU3290" s="385"/>
      <c r="VZV3290" s="385"/>
      <c r="VZW3290" s="385"/>
      <c r="VZX3290" s="385"/>
      <c r="VZY3290" s="385"/>
      <c r="VZZ3290" s="385"/>
      <c r="WAA3290" s="385"/>
      <c r="WAB3290" s="385"/>
      <c r="WAC3290" s="385"/>
      <c r="WAD3290" s="385"/>
      <c r="WAE3290" s="385"/>
      <c r="WAF3290" s="385"/>
      <c r="WAG3290" s="385"/>
      <c r="WAH3290" s="385"/>
      <c r="WAI3290" s="385"/>
      <c r="WAJ3290" s="385"/>
      <c r="WAK3290" s="385"/>
      <c r="WAL3290" s="385"/>
      <c r="WAM3290" s="385"/>
      <c r="WAN3290" s="385"/>
      <c r="WAO3290" s="385"/>
      <c r="WAP3290" s="385"/>
      <c r="WAQ3290" s="385"/>
      <c r="WAR3290" s="385"/>
      <c r="WAS3290" s="385"/>
      <c r="WAT3290" s="385"/>
      <c r="WAU3290" s="385"/>
      <c r="WAV3290" s="385"/>
      <c r="WAW3290" s="385"/>
      <c r="WAX3290" s="385"/>
      <c r="WAY3290" s="385"/>
      <c r="WAZ3290" s="385"/>
      <c r="WBA3290" s="385"/>
      <c r="WBB3290" s="385"/>
      <c r="WBC3290" s="385"/>
      <c r="WBD3290" s="385"/>
      <c r="WBE3290" s="385"/>
      <c r="WBF3290" s="385"/>
      <c r="WBG3290" s="385"/>
      <c r="WBH3290" s="385"/>
      <c r="WBI3290" s="385"/>
      <c r="WBJ3290" s="385"/>
      <c r="WBK3290" s="385"/>
      <c r="WBL3290" s="385"/>
      <c r="WBM3290" s="385"/>
      <c r="WBN3290" s="385"/>
      <c r="WBO3290" s="385"/>
      <c r="WBP3290" s="385"/>
      <c r="WBQ3290" s="385"/>
      <c r="WBR3290" s="385"/>
      <c r="WBS3290" s="385"/>
      <c r="WBT3290" s="385"/>
      <c r="WBU3290" s="385"/>
      <c r="WBV3290" s="385"/>
      <c r="WBW3290" s="385"/>
      <c r="WBX3290" s="385"/>
      <c r="WBY3290" s="385"/>
      <c r="WBZ3290" s="385"/>
      <c r="WCA3290" s="385"/>
      <c r="WCB3290" s="385"/>
      <c r="WCC3290" s="385"/>
      <c r="WCD3290" s="385"/>
      <c r="WCE3290" s="385"/>
      <c r="WCF3290" s="385"/>
      <c r="WCG3290" s="385"/>
      <c r="WCH3290" s="385"/>
      <c r="WCI3290" s="385"/>
      <c r="WCJ3290" s="385"/>
      <c r="WCK3290" s="385"/>
      <c r="WCL3290" s="385"/>
      <c r="WCM3290" s="385"/>
      <c r="WCN3290" s="385"/>
      <c r="WCO3290" s="385"/>
      <c r="WCP3290" s="385"/>
      <c r="WCQ3290" s="385"/>
      <c r="WCR3290" s="385"/>
      <c r="WCS3290" s="385"/>
      <c r="WCT3290" s="385"/>
      <c r="WCU3290" s="385"/>
      <c r="WCV3290" s="385"/>
      <c r="WCW3290" s="385"/>
      <c r="WCX3290" s="385"/>
      <c r="WCY3290" s="385"/>
      <c r="WCZ3290" s="385"/>
      <c r="WDA3290" s="385"/>
      <c r="WDB3290" s="385"/>
      <c r="WDC3290" s="385"/>
      <c r="WDD3290" s="385"/>
      <c r="WDE3290" s="385"/>
      <c r="WDF3290" s="385"/>
      <c r="WDG3290" s="385"/>
      <c r="WDH3290" s="385"/>
      <c r="WDI3290" s="385"/>
      <c r="WDJ3290" s="385"/>
      <c r="WDK3290" s="385"/>
      <c r="WDL3290" s="385"/>
      <c r="WDM3290" s="385"/>
      <c r="WDN3290" s="385"/>
      <c r="WDO3290" s="385"/>
      <c r="WDP3290" s="385"/>
      <c r="WDQ3290" s="385"/>
      <c r="WDR3290" s="385"/>
      <c r="WDS3290" s="385"/>
      <c r="WDT3290" s="385"/>
      <c r="WDU3290" s="385"/>
      <c r="WDV3290" s="385"/>
      <c r="WDW3290" s="385"/>
      <c r="WDX3290" s="385"/>
      <c r="WDY3290" s="385"/>
      <c r="WDZ3290" s="385"/>
      <c r="WEA3290" s="385"/>
      <c r="WEB3290" s="385"/>
      <c r="WEC3290" s="385"/>
      <c r="WED3290" s="385"/>
      <c r="WEE3290" s="385"/>
      <c r="WEF3290" s="385"/>
      <c r="WEG3290" s="385"/>
      <c r="WEH3290" s="385"/>
      <c r="WEI3290" s="385"/>
      <c r="WEJ3290" s="385"/>
      <c r="WEK3290" s="385"/>
      <c r="WEL3290" s="385"/>
      <c r="WEM3290" s="385"/>
      <c r="WEN3290" s="385"/>
      <c r="WEO3290" s="385"/>
      <c r="WEP3290" s="385"/>
      <c r="WEQ3290" s="385"/>
      <c r="WER3290" s="385"/>
      <c r="WES3290" s="385"/>
      <c r="WET3290" s="385"/>
      <c r="WEU3290" s="385"/>
      <c r="WEV3290" s="385"/>
      <c r="WEW3290" s="385"/>
      <c r="WEX3290" s="385"/>
      <c r="WEY3290" s="385"/>
      <c r="WEZ3290" s="385"/>
      <c r="WFA3290" s="385"/>
      <c r="WFB3290" s="385"/>
      <c r="WFC3290" s="385"/>
      <c r="WFD3290" s="385"/>
      <c r="WFE3290" s="385"/>
      <c r="WFF3290" s="385"/>
      <c r="WFG3290" s="385"/>
      <c r="WFH3290" s="385"/>
      <c r="WFI3290" s="385"/>
      <c r="WFJ3290" s="385"/>
      <c r="WFK3290" s="385"/>
      <c r="WFL3290" s="385"/>
      <c r="WFM3290" s="385"/>
      <c r="WFN3290" s="385"/>
      <c r="WFO3290" s="385"/>
      <c r="WFP3290" s="385"/>
      <c r="WFQ3290" s="385"/>
      <c r="WFR3290" s="385"/>
      <c r="WFS3290" s="385"/>
      <c r="WFT3290" s="385"/>
      <c r="WFU3290" s="385"/>
      <c r="WFV3290" s="385"/>
      <c r="WFW3290" s="385"/>
      <c r="WFX3290" s="385"/>
      <c r="WFY3290" s="385"/>
      <c r="WFZ3290" s="385"/>
      <c r="WGA3290" s="385"/>
      <c r="WGB3290" s="385"/>
      <c r="WGC3290" s="385"/>
      <c r="WGD3290" s="385"/>
      <c r="WGE3290" s="385"/>
      <c r="WGF3290" s="385"/>
      <c r="WGG3290" s="385"/>
      <c r="WGH3290" s="385"/>
      <c r="WGI3290" s="385"/>
      <c r="WGJ3290" s="385"/>
      <c r="WGK3290" s="385"/>
      <c r="WGL3290" s="385"/>
      <c r="WGM3290" s="385"/>
      <c r="WGN3290" s="385"/>
      <c r="WGO3290" s="385"/>
      <c r="WGP3290" s="385"/>
      <c r="WGQ3290" s="385"/>
      <c r="WGR3290" s="385"/>
      <c r="WGS3290" s="385"/>
      <c r="WGT3290" s="385"/>
      <c r="WGU3290" s="385"/>
      <c r="WGV3290" s="385"/>
      <c r="WGW3290" s="385"/>
      <c r="WGX3290" s="385"/>
      <c r="WGY3290" s="385"/>
      <c r="WGZ3290" s="385"/>
      <c r="WHA3290" s="385"/>
      <c r="WHB3290" s="385"/>
      <c r="WHC3290" s="385"/>
      <c r="WHD3290" s="385"/>
      <c r="WHE3290" s="385"/>
      <c r="WHF3290" s="385"/>
      <c r="WHG3290" s="385"/>
      <c r="WHH3290" s="385"/>
      <c r="WHI3290" s="385"/>
      <c r="WHJ3290" s="385"/>
      <c r="WHK3290" s="385"/>
      <c r="WHL3290" s="385"/>
      <c r="WHM3290" s="385"/>
      <c r="WHN3290" s="385"/>
      <c r="WHO3290" s="385"/>
      <c r="WHP3290" s="385"/>
      <c r="WHQ3290" s="385"/>
      <c r="WHR3290" s="385"/>
      <c r="WHS3290" s="385"/>
      <c r="WHT3290" s="385"/>
      <c r="WHU3290" s="385"/>
      <c r="WHV3290" s="385"/>
      <c r="WHW3290" s="385"/>
      <c r="WHX3290" s="385"/>
      <c r="WHY3290" s="385"/>
      <c r="WHZ3290" s="385"/>
      <c r="WIA3290" s="385"/>
      <c r="WIB3290" s="385"/>
      <c r="WIC3290" s="385"/>
      <c r="WID3290" s="385"/>
      <c r="WIE3290" s="385"/>
      <c r="WIF3290" s="385"/>
      <c r="WIG3290" s="385"/>
      <c r="WIH3290" s="385"/>
      <c r="WII3290" s="385"/>
      <c r="WIJ3290" s="385"/>
      <c r="WIK3290" s="385"/>
      <c r="WIL3290" s="385"/>
      <c r="WIM3290" s="385"/>
      <c r="WIN3290" s="385"/>
      <c r="WIO3290" s="385"/>
      <c r="WIP3290" s="385"/>
      <c r="WIQ3290" s="385"/>
      <c r="WIR3290" s="385"/>
      <c r="WIS3290" s="385"/>
      <c r="WIT3290" s="385"/>
      <c r="WIU3290" s="385"/>
      <c r="WIV3290" s="385"/>
      <c r="WIW3290" s="385"/>
      <c r="WIX3290" s="385"/>
      <c r="WIY3290" s="385"/>
      <c r="WIZ3290" s="385"/>
      <c r="WJA3290" s="385"/>
      <c r="WJB3290" s="385"/>
      <c r="WJC3290" s="385"/>
      <c r="WJD3290" s="385"/>
      <c r="WJE3290" s="385"/>
      <c r="WJF3290" s="385"/>
      <c r="WJG3290" s="385"/>
      <c r="WJH3290" s="385"/>
      <c r="WJI3290" s="385"/>
      <c r="WJJ3290" s="385"/>
      <c r="WJK3290" s="385"/>
      <c r="WJL3290" s="385"/>
      <c r="WJM3290" s="385"/>
      <c r="WJN3290" s="385"/>
      <c r="WJO3290" s="385"/>
      <c r="WJP3290" s="385"/>
      <c r="WJQ3290" s="385"/>
      <c r="WJR3290" s="385"/>
      <c r="WJS3290" s="385"/>
      <c r="WJT3290" s="385"/>
      <c r="WJU3290" s="385"/>
      <c r="WJV3290" s="385"/>
      <c r="WJW3290" s="385"/>
      <c r="WJX3290" s="385"/>
      <c r="WJY3290" s="385"/>
      <c r="WJZ3290" s="385"/>
      <c r="WKA3290" s="385"/>
      <c r="WKB3290" s="385"/>
      <c r="WKC3290" s="385"/>
      <c r="WKD3290" s="385"/>
      <c r="WKE3290" s="385"/>
      <c r="WKF3290" s="385"/>
      <c r="WKG3290" s="385"/>
      <c r="WKH3290" s="385"/>
      <c r="WKI3290" s="385"/>
      <c r="WKJ3290" s="385"/>
      <c r="WKK3290" s="385"/>
      <c r="WKL3290" s="385"/>
      <c r="WKM3290" s="385"/>
      <c r="WKN3290" s="385"/>
      <c r="WKO3290" s="385"/>
      <c r="WKP3290" s="385"/>
      <c r="WKQ3290" s="385"/>
      <c r="WKR3290" s="385"/>
      <c r="WKS3290" s="385"/>
      <c r="WKT3290" s="385"/>
      <c r="WKU3290" s="385"/>
      <c r="WKV3290" s="385"/>
      <c r="WKW3290" s="385"/>
      <c r="WKX3290" s="385"/>
      <c r="WKY3290" s="385"/>
      <c r="WKZ3290" s="385"/>
      <c r="WLA3290" s="385"/>
      <c r="WLB3290" s="385"/>
      <c r="WLC3290" s="385"/>
      <c r="WLD3290" s="385"/>
      <c r="WLE3290" s="385"/>
      <c r="WLF3290" s="385"/>
      <c r="WLG3290" s="385"/>
      <c r="WLH3290" s="385"/>
      <c r="WLI3290" s="385"/>
      <c r="WLJ3290" s="385"/>
      <c r="WLK3290" s="385"/>
      <c r="WLL3290" s="385"/>
      <c r="WLM3290" s="385"/>
      <c r="WLN3290" s="385"/>
      <c r="WLO3290" s="385"/>
      <c r="WLP3290" s="385"/>
      <c r="WLQ3290" s="385"/>
      <c r="WLR3290" s="385"/>
      <c r="WLS3290" s="385"/>
      <c r="WLT3290" s="385"/>
      <c r="WLU3290" s="385"/>
      <c r="WLV3290" s="385"/>
      <c r="WLW3290" s="385"/>
      <c r="WLX3290" s="385"/>
      <c r="WLY3290" s="385"/>
      <c r="WLZ3290" s="385"/>
      <c r="WMA3290" s="385"/>
      <c r="WMB3290" s="385"/>
      <c r="WMC3290" s="385"/>
      <c r="WMD3290" s="385"/>
      <c r="WME3290" s="385"/>
      <c r="WMF3290" s="385"/>
      <c r="WMG3290" s="385"/>
      <c r="WMH3290" s="385"/>
      <c r="WMI3290" s="385"/>
      <c r="WMJ3290" s="385"/>
      <c r="WMK3290" s="385"/>
      <c r="WML3290" s="385"/>
      <c r="WMM3290" s="385"/>
      <c r="WMN3290" s="385"/>
      <c r="WMO3290" s="385"/>
      <c r="WMP3290" s="385"/>
      <c r="WMQ3290" s="385"/>
      <c r="WMR3290" s="385"/>
      <c r="WMS3290" s="385"/>
      <c r="WMT3290" s="385"/>
      <c r="WMU3290" s="385"/>
      <c r="WMV3290" s="385"/>
      <c r="WMW3290" s="385"/>
      <c r="WMX3290" s="385"/>
      <c r="WMY3290" s="385"/>
      <c r="WMZ3290" s="385"/>
      <c r="WNA3290" s="385"/>
      <c r="WNB3290" s="385"/>
      <c r="WNC3290" s="385"/>
      <c r="WND3290" s="385"/>
      <c r="WNE3290" s="385"/>
      <c r="WNF3290" s="385"/>
      <c r="WNG3290" s="385"/>
      <c r="WNH3290" s="385"/>
      <c r="WNI3290" s="385"/>
      <c r="WNJ3290" s="385"/>
      <c r="WNK3290" s="385"/>
      <c r="WNL3290" s="385"/>
      <c r="WNM3290" s="385"/>
      <c r="WNN3290" s="385"/>
      <c r="WNO3290" s="385"/>
      <c r="WNP3290" s="385"/>
      <c r="WNQ3290" s="385"/>
      <c r="WNR3290" s="385"/>
      <c r="WNS3290" s="385"/>
      <c r="WNT3290" s="385"/>
      <c r="WNU3290" s="385"/>
      <c r="WNV3290" s="385"/>
      <c r="WNW3290" s="385"/>
      <c r="WNX3290" s="385"/>
      <c r="WNY3290" s="385"/>
      <c r="WNZ3290" s="385"/>
      <c r="WOA3290" s="385"/>
      <c r="WOB3290" s="385"/>
      <c r="WOC3290" s="385"/>
      <c r="WOD3290" s="385"/>
      <c r="WOE3290" s="385"/>
      <c r="WOF3290" s="385"/>
      <c r="WOG3290" s="385"/>
      <c r="WOH3290" s="385"/>
      <c r="WOI3290" s="385"/>
      <c r="WOJ3290" s="385"/>
      <c r="WOK3290" s="385"/>
      <c r="WOL3290" s="385"/>
      <c r="WOM3290" s="385"/>
      <c r="WON3290" s="385"/>
      <c r="WOO3290" s="385"/>
      <c r="WOP3290" s="385"/>
      <c r="WOQ3290" s="385"/>
      <c r="WOR3290" s="385"/>
      <c r="WOS3290" s="385"/>
      <c r="WOT3290" s="385"/>
      <c r="WOU3290" s="385"/>
      <c r="WOV3290" s="385"/>
      <c r="WOW3290" s="385"/>
      <c r="WOX3290" s="385"/>
      <c r="WOY3290" s="385"/>
      <c r="WOZ3290" s="385"/>
      <c r="WPA3290" s="385"/>
      <c r="WPB3290" s="385"/>
      <c r="WPC3290" s="385"/>
      <c r="WPD3290" s="385"/>
      <c r="WPE3290" s="385"/>
      <c r="WPF3290" s="385"/>
      <c r="WPG3290" s="385"/>
      <c r="WPH3290" s="385"/>
      <c r="WPI3290" s="385"/>
      <c r="WPJ3290" s="385"/>
      <c r="WPK3290" s="385"/>
      <c r="WPL3290" s="385"/>
      <c r="WPM3290" s="385"/>
      <c r="WPN3290" s="385"/>
      <c r="WPO3290" s="385"/>
      <c r="WPP3290" s="385"/>
      <c r="WPQ3290" s="385"/>
      <c r="WPR3290" s="385"/>
      <c r="WPS3290" s="385"/>
      <c r="WPT3290" s="385"/>
      <c r="WPU3290" s="385"/>
      <c r="WPV3290" s="385"/>
      <c r="WPW3290" s="385"/>
      <c r="WPX3290" s="385"/>
      <c r="WPY3290" s="385"/>
      <c r="WPZ3290" s="385"/>
      <c r="WQA3290" s="385"/>
      <c r="WQB3290" s="385"/>
      <c r="WQC3290" s="385"/>
      <c r="WQD3290" s="385"/>
      <c r="WQE3290" s="385"/>
      <c r="WQF3290" s="385"/>
      <c r="WQG3290" s="385"/>
      <c r="WQH3290" s="385"/>
      <c r="WQI3290" s="385"/>
      <c r="WQJ3290" s="385"/>
      <c r="WQK3290" s="385"/>
      <c r="WQL3290" s="385"/>
      <c r="WQM3290" s="385"/>
      <c r="WQN3290" s="385"/>
      <c r="WQO3290" s="385"/>
      <c r="WQP3290" s="385"/>
      <c r="WQQ3290" s="385"/>
      <c r="WQR3290" s="385"/>
      <c r="WQS3290" s="385"/>
      <c r="WQT3290" s="385"/>
      <c r="WQU3290" s="385"/>
      <c r="WQV3290" s="385"/>
      <c r="WQW3290" s="385"/>
      <c r="WQX3290" s="385"/>
      <c r="WQY3290" s="385"/>
      <c r="WQZ3290" s="385"/>
      <c r="WRA3290" s="385"/>
      <c r="WRB3290" s="385"/>
      <c r="WRC3290" s="385"/>
      <c r="WRD3290" s="385"/>
      <c r="WRE3290" s="385"/>
      <c r="WRF3290" s="385"/>
      <c r="WRG3290" s="385"/>
      <c r="WRH3290" s="385"/>
      <c r="WRI3290" s="385"/>
      <c r="WRJ3290" s="385"/>
      <c r="WRK3290" s="385"/>
      <c r="WRL3290" s="385"/>
      <c r="WRM3290" s="385"/>
      <c r="WRN3290" s="385"/>
      <c r="WRO3290" s="385"/>
      <c r="WRP3290" s="385"/>
      <c r="WRQ3290" s="385"/>
      <c r="WRR3290" s="385"/>
      <c r="WRS3290" s="385"/>
      <c r="WRT3290" s="385"/>
      <c r="WRU3290" s="385"/>
      <c r="WRV3290" s="385"/>
      <c r="WRW3290" s="385"/>
      <c r="WRX3290" s="385"/>
      <c r="WRY3290" s="385"/>
      <c r="WRZ3290" s="385"/>
      <c r="WSA3290" s="385"/>
      <c r="WSB3290" s="385"/>
      <c r="WSC3290" s="385"/>
      <c r="WSD3290" s="385"/>
      <c r="WSE3290" s="385"/>
      <c r="WSF3290" s="385"/>
      <c r="WSG3290" s="385"/>
      <c r="WSH3290" s="385"/>
      <c r="WSI3290" s="385"/>
      <c r="WSJ3290" s="385"/>
      <c r="WSK3290" s="385"/>
      <c r="WSL3290" s="385"/>
      <c r="WSM3290" s="385"/>
      <c r="WSN3290" s="385"/>
      <c r="WSO3290" s="385"/>
      <c r="WSP3290" s="385"/>
      <c r="WSQ3290" s="385"/>
      <c r="WSR3290" s="385"/>
      <c r="WSS3290" s="385"/>
      <c r="WST3290" s="385"/>
      <c r="WSU3290" s="385"/>
      <c r="WSV3290" s="385"/>
      <c r="WSW3290" s="385"/>
      <c r="WSX3290" s="385"/>
      <c r="WSY3290" s="385"/>
      <c r="WSZ3290" s="385"/>
      <c r="WTA3290" s="385"/>
      <c r="WTB3290" s="385"/>
      <c r="WTC3290" s="385"/>
      <c r="WTD3290" s="385"/>
      <c r="WTE3290" s="385"/>
      <c r="WTF3290" s="385"/>
      <c r="WTG3290" s="385"/>
      <c r="WTH3290" s="385"/>
      <c r="WTI3290" s="385"/>
      <c r="WTJ3290" s="385"/>
      <c r="WTK3290" s="385"/>
      <c r="WTL3290" s="385"/>
      <c r="WTM3290" s="385"/>
      <c r="WTN3290" s="385"/>
      <c r="WTO3290" s="385"/>
      <c r="WTP3290" s="385"/>
      <c r="WTQ3290" s="385"/>
      <c r="WTR3290" s="385"/>
      <c r="WTS3290" s="385"/>
      <c r="WTT3290" s="385"/>
      <c r="WTU3290" s="385"/>
      <c r="WTV3290" s="385"/>
      <c r="WTW3290" s="385"/>
      <c r="WTX3290" s="385"/>
      <c r="WTY3290" s="385"/>
      <c r="WTZ3290" s="385"/>
      <c r="WUA3290" s="385"/>
      <c r="WUB3290" s="385"/>
      <c r="WUC3290" s="385"/>
      <c r="WUD3290" s="385"/>
      <c r="WUE3290" s="385"/>
      <c r="WUF3290" s="385"/>
      <c r="WUG3290" s="385"/>
      <c r="WUH3290" s="385"/>
      <c r="WUI3290" s="385"/>
      <c r="WUJ3290" s="385"/>
      <c r="WUK3290" s="385"/>
      <c r="WUL3290" s="385"/>
      <c r="WUM3290" s="385"/>
      <c r="WUN3290" s="385"/>
      <c r="WUO3290" s="385"/>
      <c r="WUP3290" s="385"/>
      <c r="WUQ3290" s="385"/>
      <c r="WUR3290" s="385"/>
      <c r="WUS3290" s="385"/>
      <c r="WUT3290" s="385"/>
      <c r="WUU3290" s="385"/>
      <c r="WUV3290" s="385"/>
      <c r="WUW3290" s="385"/>
      <c r="WUX3290" s="385"/>
      <c r="WUY3290" s="385"/>
      <c r="WUZ3290" s="385"/>
      <c r="WVA3290" s="385"/>
      <c r="WVB3290" s="385"/>
      <c r="WVC3290" s="385"/>
      <c r="WVD3290" s="385"/>
      <c r="WVE3290" s="385"/>
      <c r="WVF3290" s="385"/>
      <c r="WVG3290" s="385"/>
      <c r="WVH3290" s="385"/>
      <c r="WVI3290" s="385"/>
      <c r="WVJ3290" s="385"/>
      <c r="WVK3290" s="385"/>
      <c r="WVL3290" s="385"/>
      <c r="WVM3290" s="385"/>
      <c r="WVN3290" s="385"/>
      <c r="WVO3290" s="385"/>
      <c r="WVP3290" s="385"/>
      <c r="WVQ3290" s="385"/>
      <c r="WVR3290" s="385"/>
      <c r="WVS3290" s="385"/>
      <c r="WVT3290" s="385"/>
      <c r="WVU3290" s="385"/>
      <c r="WVV3290" s="385"/>
      <c r="WVW3290" s="385"/>
      <c r="WVX3290" s="385"/>
      <c r="WVY3290" s="385"/>
      <c r="WVZ3290" s="385"/>
      <c r="WWA3290" s="385"/>
      <c r="WWB3290" s="385"/>
      <c r="WWC3290" s="385"/>
      <c r="WWD3290" s="385"/>
      <c r="WWE3290" s="385"/>
      <c r="WWF3290" s="385"/>
      <c r="WWG3290" s="385"/>
      <c r="WWH3290" s="385"/>
      <c r="WWI3290" s="385"/>
      <c r="WWJ3290" s="385"/>
      <c r="WWK3290" s="385"/>
      <c r="WWL3290" s="385"/>
      <c r="WWM3290" s="385"/>
      <c r="WWN3290" s="385"/>
      <c r="WWO3290" s="385"/>
      <c r="WWP3290" s="385"/>
      <c r="WWQ3290" s="385"/>
      <c r="WWR3290" s="385"/>
      <c r="WWS3290" s="385"/>
      <c r="WWT3290" s="385"/>
      <c r="WWU3290" s="385"/>
      <c r="WWV3290" s="385"/>
      <c r="WWW3290" s="385"/>
      <c r="WWX3290" s="385"/>
      <c r="WWY3290" s="385"/>
      <c r="WWZ3290" s="385"/>
      <c r="WXA3290" s="385"/>
      <c r="WXB3290" s="385"/>
      <c r="WXC3290" s="385"/>
      <c r="WXD3290" s="385"/>
      <c r="WXE3290" s="385"/>
      <c r="WXF3290" s="385"/>
      <c r="WXG3290" s="385"/>
      <c r="WXH3290" s="385"/>
      <c r="WXI3290" s="385"/>
      <c r="WXJ3290" s="385"/>
      <c r="WXK3290" s="385"/>
      <c r="WXL3290" s="385"/>
      <c r="WXM3290" s="385"/>
      <c r="WXN3290" s="385"/>
      <c r="WXO3290" s="385"/>
      <c r="WXP3290" s="385"/>
      <c r="WXQ3290" s="385"/>
      <c r="WXR3290" s="385"/>
      <c r="WXS3290" s="385"/>
      <c r="WXT3290" s="385"/>
      <c r="WXU3290" s="385"/>
      <c r="WXV3290" s="385"/>
      <c r="WXW3290" s="385"/>
      <c r="WXX3290" s="385"/>
      <c r="WXY3290" s="385"/>
      <c r="WXZ3290" s="385"/>
      <c r="WYA3290" s="385"/>
      <c r="WYB3290" s="385"/>
      <c r="WYC3290" s="385"/>
      <c r="WYD3290" s="385"/>
      <c r="WYE3290" s="385"/>
      <c r="WYF3290" s="385"/>
      <c r="WYG3290" s="385"/>
      <c r="WYH3290" s="385"/>
      <c r="WYI3290" s="385"/>
      <c r="WYJ3290" s="385"/>
      <c r="WYK3290" s="385"/>
      <c r="WYL3290" s="385"/>
      <c r="WYM3290" s="385"/>
      <c r="WYN3290" s="385"/>
      <c r="WYO3290" s="385"/>
      <c r="WYP3290" s="385"/>
      <c r="WYQ3290" s="385"/>
      <c r="WYR3290" s="385"/>
      <c r="WYS3290" s="385"/>
      <c r="WYT3290" s="385"/>
      <c r="WYU3290" s="385"/>
      <c r="WYV3290" s="385"/>
      <c r="WYW3290" s="385"/>
      <c r="WYX3290" s="385"/>
      <c r="WYY3290" s="385"/>
      <c r="WYZ3290" s="385"/>
      <c r="WZA3290" s="385"/>
      <c r="WZB3290" s="385"/>
      <c r="WZC3290" s="385"/>
      <c r="WZD3290" s="385"/>
      <c r="WZE3290" s="385"/>
      <c r="WZF3290" s="385"/>
      <c r="WZG3290" s="385"/>
      <c r="WZH3290" s="385"/>
      <c r="WZI3290" s="385"/>
      <c r="WZJ3290" s="385"/>
      <c r="WZK3290" s="385"/>
      <c r="WZL3290" s="385"/>
      <c r="WZM3290" s="385"/>
      <c r="WZN3290" s="385"/>
      <c r="WZO3290" s="385"/>
      <c r="WZP3290" s="385"/>
      <c r="WZQ3290" s="385"/>
      <c r="WZR3290" s="385"/>
      <c r="WZS3290" s="385"/>
      <c r="WZT3290" s="385"/>
      <c r="WZU3290" s="385"/>
      <c r="WZV3290" s="385"/>
      <c r="WZW3290" s="385"/>
      <c r="WZX3290" s="385"/>
      <c r="WZY3290" s="385"/>
      <c r="WZZ3290" s="385"/>
      <c r="XAA3290" s="385"/>
      <c r="XAB3290" s="385"/>
      <c r="XAC3290" s="385"/>
      <c r="XAD3290" s="385"/>
      <c r="XAE3290" s="385"/>
      <c r="XAF3290" s="385"/>
      <c r="XAG3290" s="385"/>
      <c r="XAH3290" s="385"/>
      <c r="XAI3290" s="385"/>
      <c r="XAJ3290" s="385"/>
      <c r="XAK3290" s="385"/>
      <c r="XAL3290" s="385"/>
      <c r="XAM3290" s="385"/>
      <c r="XAN3290" s="385"/>
      <c r="XAO3290" s="385"/>
      <c r="XAP3290" s="385"/>
      <c r="XAQ3290" s="385"/>
      <c r="XAR3290" s="385"/>
      <c r="XAS3290" s="385"/>
      <c r="XAT3290" s="385"/>
      <c r="XAU3290" s="385"/>
      <c r="XAV3290" s="385"/>
      <c r="XAW3290" s="385"/>
      <c r="XAX3290" s="385"/>
      <c r="XAY3290" s="385"/>
      <c r="XAZ3290" s="385"/>
      <c r="XBA3290" s="385"/>
      <c r="XBB3290" s="385"/>
      <c r="XBC3290" s="385"/>
      <c r="XBD3290" s="385"/>
      <c r="XBE3290" s="385"/>
      <c r="XBF3290" s="385"/>
      <c r="XBG3290" s="385"/>
      <c r="XBH3290" s="385"/>
      <c r="XBI3290" s="385"/>
      <c r="XBJ3290" s="385"/>
      <c r="XBK3290" s="385"/>
      <c r="XBL3290" s="385"/>
      <c r="XBM3290" s="385"/>
      <c r="XBN3290" s="385"/>
      <c r="XBO3290" s="385"/>
      <c r="XBP3290" s="385"/>
      <c r="XBQ3290" s="385"/>
      <c r="XBR3290" s="385"/>
      <c r="XBS3290" s="385"/>
      <c r="XBT3290" s="385"/>
      <c r="XBU3290" s="385"/>
      <c r="XBV3290" s="385"/>
      <c r="XBW3290" s="385"/>
      <c r="XBX3290" s="385"/>
      <c r="XBY3290" s="385"/>
      <c r="XBZ3290" s="385"/>
      <c r="XCA3290" s="385"/>
      <c r="XCB3290" s="385"/>
      <c r="XCC3290" s="385"/>
      <c r="XCD3290" s="385"/>
      <c r="XCE3290" s="385"/>
      <c r="XCF3290" s="385"/>
      <c r="XCG3290" s="385"/>
      <c r="XCH3290" s="385"/>
      <c r="XCI3290" s="385"/>
      <c r="XCJ3290" s="385"/>
      <c r="XCK3290" s="385"/>
      <c r="XCL3290" s="385"/>
      <c r="XCM3290" s="385"/>
      <c r="XCN3290" s="385"/>
      <c r="XCO3290" s="385"/>
      <c r="XCP3290" s="385"/>
      <c r="XCQ3290" s="385"/>
      <c r="XCR3290" s="385"/>
      <c r="XCS3290" s="385"/>
      <c r="XCT3290" s="385"/>
      <c r="XCU3290" s="385"/>
      <c r="XCV3290" s="385"/>
      <c r="XCW3290" s="385"/>
      <c r="XCX3290" s="385"/>
      <c r="XCY3290" s="385"/>
      <c r="XCZ3290" s="385"/>
      <c r="XDA3290" s="385"/>
      <c r="XDB3290" s="385"/>
      <c r="XDC3290" s="385"/>
      <c r="XDD3290" s="385"/>
      <c r="XDE3290" s="385"/>
      <c r="XDF3290" s="385"/>
      <c r="XDG3290" s="385"/>
      <c r="XDH3290" s="385"/>
      <c r="XDI3290" s="385"/>
      <c r="XDJ3290" s="385"/>
      <c r="XDK3290" s="385"/>
      <c r="XDL3290" s="385"/>
      <c r="XDM3290" s="385"/>
      <c r="XDN3290" s="385"/>
      <c r="XDO3290" s="385"/>
      <c r="XDP3290" s="385"/>
      <c r="XDQ3290" s="385"/>
      <c r="XDR3290" s="385"/>
      <c r="XDS3290" s="385"/>
      <c r="XDT3290" s="385"/>
      <c r="XDU3290" s="385"/>
      <c r="XDV3290" s="385"/>
      <c r="XDW3290" s="385"/>
      <c r="XDX3290" s="385"/>
      <c r="XDY3290" s="385"/>
      <c r="XDZ3290" s="385"/>
      <c r="XEA3290" s="385"/>
      <c r="XEB3290" s="385"/>
      <c r="XEC3290" s="385"/>
      <c r="XED3290" s="385"/>
      <c r="XEE3290" s="385"/>
      <c r="XEF3290" s="385"/>
      <c r="XEG3290" s="385"/>
      <c r="XEH3290" s="385"/>
      <c r="XEI3290" s="385"/>
      <c r="XEJ3290" s="385"/>
      <c r="XEK3290" s="385"/>
      <c r="XEL3290" s="385"/>
      <c r="XEM3290" s="385"/>
      <c r="XEN3290" s="385"/>
      <c r="XEO3290" s="385"/>
      <c r="XEP3290" s="385"/>
      <c r="XEQ3290" s="385"/>
      <c r="XER3290" s="385"/>
      <c r="XES3290" s="385"/>
      <c r="XET3290" s="385"/>
      <c r="XEU3290" s="385"/>
      <c r="XEV3290" s="385"/>
      <c r="XEW3290" s="385"/>
      <c r="XEX3290" s="385"/>
      <c r="XEY3290" s="385"/>
      <c r="XEZ3290" s="385"/>
      <c r="XFA3290" s="385"/>
      <c r="XFB3290" s="385"/>
      <c r="XFC3290" s="385"/>
      <c r="XFD3290" s="385"/>
    </row>
    <row r="3291" spans="1:16384" x14ac:dyDescent="0.25">
      <c r="A3291" s="386">
        <v>5129</v>
      </c>
      <c r="B3291" s="386" t="s">
        <v>3880</v>
      </c>
      <c r="C3291" s="386" t="s">
        <v>1867</v>
      </c>
      <c r="D3291" s="386" t="s">
        <v>270</v>
      </c>
      <c r="E3291" s="386" t="s">
        <v>10</v>
      </c>
      <c r="F3291" s="386">
        <v>850000</v>
      </c>
      <c r="G3291" s="386">
        <f t="shared" ref="G3291:G3292" si="57">+F3291*H3291</f>
        <v>850000</v>
      </c>
      <c r="H3291" s="12">
        <v>1</v>
      </c>
      <c r="I3291" s="385"/>
      <c r="J3291" s="385"/>
      <c r="K3291" s="385"/>
      <c r="L3291" s="385"/>
      <c r="M3291" s="385"/>
      <c r="N3291" s="385"/>
      <c r="O3291" s="385"/>
      <c r="P3291" s="385"/>
      <c r="Q3291" s="385"/>
      <c r="R3291" s="385"/>
      <c r="S3291" s="385"/>
      <c r="T3291" s="385"/>
      <c r="U3291" s="385"/>
      <c r="V3291" s="385"/>
      <c r="W3291" s="385"/>
      <c r="X3291" s="385"/>
      <c r="Y3291" s="385"/>
      <c r="Z3291" s="385"/>
      <c r="AA3291" s="385"/>
      <c r="AB3291" s="385"/>
      <c r="AC3291" s="385"/>
      <c r="AD3291" s="385"/>
      <c r="AE3291" s="385"/>
      <c r="AF3291" s="385"/>
      <c r="AG3291" s="385"/>
      <c r="AH3291" s="385"/>
      <c r="AI3291" s="385"/>
      <c r="AJ3291" s="385"/>
      <c r="AK3291" s="385"/>
      <c r="AL3291" s="385"/>
      <c r="AM3291" s="385"/>
      <c r="AN3291" s="385"/>
      <c r="AO3291" s="385"/>
      <c r="AP3291" s="385"/>
      <c r="AQ3291" s="385"/>
      <c r="AR3291" s="385"/>
      <c r="AS3291" s="385"/>
      <c r="AT3291" s="385"/>
      <c r="AU3291" s="385"/>
      <c r="AV3291" s="385"/>
      <c r="AW3291" s="385"/>
      <c r="AX3291" s="385"/>
      <c r="AY3291" s="385"/>
      <c r="AZ3291" s="385"/>
      <c r="BA3291" s="385"/>
      <c r="BB3291" s="385"/>
      <c r="BC3291" s="385"/>
      <c r="BD3291" s="385"/>
      <c r="BE3291" s="385"/>
      <c r="BF3291" s="385"/>
      <c r="BG3291" s="385"/>
      <c r="BH3291" s="385"/>
      <c r="BI3291" s="385"/>
      <c r="BJ3291" s="385"/>
      <c r="BK3291" s="385"/>
      <c r="BL3291" s="385"/>
      <c r="BM3291" s="385"/>
      <c r="BN3291" s="385"/>
      <c r="BO3291" s="385"/>
      <c r="BP3291" s="385"/>
      <c r="BQ3291" s="385"/>
      <c r="BR3291" s="385"/>
      <c r="BS3291" s="385"/>
      <c r="BT3291" s="385"/>
      <c r="BU3291" s="385"/>
      <c r="BV3291" s="385"/>
      <c r="BW3291" s="385"/>
      <c r="BX3291" s="385"/>
      <c r="BY3291" s="385"/>
      <c r="BZ3291" s="385"/>
      <c r="CA3291" s="385"/>
      <c r="CB3291" s="385"/>
      <c r="CC3291" s="385"/>
      <c r="CD3291" s="385"/>
      <c r="CE3291" s="385"/>
      <c r="CF3291" s="385"/>
      <c r="CG3291" s="385"/>
      <c r="CH3291" s="385"/>
      <c r="CI3291" s="385"/>
      <c r="CJ3291" s="385"/>
      <c r="CK3291" s="385"/>
      <c r="CL3291" s="385"/>
      <c r="CM3291" s="385"/>
      <c r="CN3291" s="385"/>
      <c r="CO3291" s="385"/>
      <c r="CP3291" s="385"/>
      <c r="CQ3291" s="385"/>
      <c r="CR3291" s="385"/>
      <c r="CS3291" s="385"/>
      <c r="CT3291" s="385"/>
      <c r="CU3291" s="385"/>
      <c r="CV3291" s="385"/>
      <c r="CW3291" s="385"/>
      <c r="CX3291" s="385"/>
      <c r="CY3291" s="385"/>
      <c r="CZ3291" s="385"/>
      <c r="DA3291" s="385"/>
      <c r="DB3291" s="385"/>
      <c r="DC3291" s="385"/>
      <c r="DD3291" s="385"/>
      <c r="DE3291" s="385"/>
      <c r="DF3291" s="385"/>
      <c r="DG3291" s="385"/>
      <c r="DH3291" s="385"/>
      <c r="DI3291" s="385"/>
      <c r="DJ3291" s="385"/>
      <c r="DK3291" s="385"/>
      <c r="DL3291" s="385"/>
      <c r="DM3291" s="385"/>
      <c r="DN3291" s="385"/>
      <c r="DO3291" s="385"/>
      <c r="DP3291" s="385"/>
      <c r="DQ3291" s="385"/>
      <c r="DR3291" s="385"/>
      <c r="DS3291" s="385"/>
      <c r="DT3291" s="385"/>
      <c r="DU3291" s="385"/>
      <c r="DV3291" s="385"/>
      <c r="DW3291" s="385"/>
      <c r="DX3291" s="385"/>
      <c r="DY3291" s="385"/>
      <c r="DZ3291" s="385"/>
      <c r="EA3291" s="385"/>
      <c r="EB3291" s="385"/>
      <c r="EC3291" s="385"/>
      <c r="ED3291" s="385"/>
      <c r="EE3291" s="385"/>
      <c r="EF3291" s="385"/>
      <c r="EG3291" s="385"/>
      <c r="EH3291" s="385"/>
      <c r="EI3291" s="385"/>
      <c r="EJ3291" s="385"/>
      <c r="EK3291" s="385"/>
      <c r="EL3291" s="385"/>
      <c r="EM3291" s="385"/>
      <c r="EN3291" s="385"/>
      <c r="EO3291" s="385"/>
      <c r="EP3291" s="385"/>
      <c r="EQ3291" s="385"/>
      <c r="ER3291" s="385"/>
      <c r="ES3291" s="385"/>
      <c r="ET3291" s="385"/>
      <c r="EU3291" s="385"/>
      <c r="EV3291" s="385"/>
      <c r="EW3291" s="385"/>
      <c r="EX3291" s="385"/>
      <c r="EY3291" s="385"/>
      <c r="EZ3291" s="385"/>
      <c r="FA3291" s="385"/>
      <c r="FB3291" s="385"/>
      <c r="FC3291" s="385"/>
      <c r="FD3291" s="385"/>
      <c r="FE3291" s="385"/>
      <c r="FF3291" s="385"/>
      <c r="FG3291" s="385"/>
      <c r="FH3291" s="385"/>
      <c r="FI3291" s="385"/>
      <c r="FJ3291" s="385"/>
      <c r="FK3291" s="385"/>
      <c r="FL3291" s="385"/>
      <c r="FM3291" s="385"/>
      <c r="FN3291" s="385"/>
      <c r="FO3291" s="385"/>
      <c r="FP3291" s="385"/>
      <c r="FQ3291" s="385"/>
      <c r="FR3291" s="385"/>
      <c r="FS3291" s="385"/>
      <c r="FT3291" s="385"/>
      <c r="FU3291" s="385"/>
      <c r="FV3291" s="385"/>
      <c r="FW3291" s="385"/>
      <c r="FX3291" s="385"/>
      <c r="FY3291" s="385"/>
      <c r="FZ3291" s="385"/>
      <c r="GA3291" s="385"/>
      <c r="GB3291" s="385"/>
      <c r="GC3291" s="385"/>
      <c r="GD3291" s="385"/>
      <c r="GE3291" s="385"/>
      <c r="GF3291" s="385"/>
      <c r="GG3291" s="385"/>
      <c r="GH3291" s="385"/>
      <c r="GI3291" s="385"/>
      <c r="GJ3291" s="385"/>
      <c r="GK3291" s="385"/>
      <c r="GL3291" s="385"/>
      <c r="GM3291" s="385"/>
      <c r="GN3291" s="385"/>
      <c r="GO3291" s="385"/>
      <c r="GP3291" s="385"/>
      <c r="GQ3291" s="385"/>
      <c r="GR3291" s="385"/>
      <c r="GS3291" s="385"/>
      <c r="GT3291" s="385"/>
      <c r="GU3291" s="385"/>
      <c r="GV3291" s="385"/>
      <c r="GW3291" s="385"/>
      <c r="GX3291" s="385"/>
      <c r="GY3291" s="385"/>
      <c r="GZ3291" s="385"/>
      <c r="HA3291" s="385"/>
      <c r="HB3291" s="385"/>
      <c r="HC3291" s="385"/>
      <c r="HD3291" s="385"/>
      <c r="HE3291" s="385"/>
      <c r="HF3291" s="385"/>
      <c r="HG3291" s="385"/>
      <c r="HH3291" s="385"/>
      <c r="HI3291" s="385"/>
      <c r="HJ3291" s="385"/>
      <c r="HK3291" s="385"/>
      <c r="HL3291" s="385"/>
      <c r="HM3291" s="385"/>
      <c r="HN3291" s="385"/>
      <c r="HO3291" s="385"/>
      <c r="HP3291" s="385"/>
      <c r="HQ3291" s="385"/>
      <c r="HR3291" s="385"/>
      <c r="HS3291" s="385"/>
      <c r="HT3291" s="385"/>
      <c r="HU3291" s="385"/>
      <c r="HV3291" s="385"/>
      <c r="HW3291" s="385"/>
      <c r="HX3291" s="385"/>
      <c r="HY3291" s="385"/>
      <c r="HZ3291" s="385"/>
      <c r="IA3291" s="385"/>
      <c r="IB3291" s="385"/>
      <c r="IC3291" s="385"/>
      <c r="ID3291" s="385"/>
      <c r="IE3291" s="385"/>
      <c r="IF3291" s="385"/>
      <c r="IG3291" s="385"/>
      <c r="IH3291" s="385"/>
      <c r="II3291" s="385"/>
      <c r="IJ3291" s="385"/>
      <c r="IK3291" s="385"/>
      <c r="IL3291" s="385"/>
      <c r="IM3291" s="385"/>
      <c r="IN3291" s="385"/>
      <c r="IO3291" s="385"/>
      <c r="IP3291" s="385"/>
      <c r="IQ3291" s="385"/>
      <c r="IR3291" s="385"/>
      <c r="IS3291" s="385"/>
      <c r="IT3291" s="385"/>
      <c r="IU3291" s="385"/>
      <c r="IV3291" s="385"/>
      <c r="IW3291" s="385"/>
      <c r="IX3291" s="385"/>
      <c r="IY3291" s="385"/>
      <c r="IZ3291" s="385"/>
      <c r="JA3291" s="385"/>
      <c r="JB3291" s="385"/>
      <c r="JC3291" s="385"/>
      <c r="JD3291" s="385"/>
      <c r="JE3291" s="385"/>
      <c r="JF3291" s="385"/>
      <c r="JG3291" s="385"/>
      <c r="JH3291" s="385"/>
      <c r="JI3291" s="385"/>
      <c r="JJ3291" s="385"/>
      <c r="JK3291" s="385"/>
      <c r="JL3291" s="385"/>
      <c r="JM3291" s="385"/>
      <c r="JN3291" s="385"/>
      <c r="JO3291" s="385"/>
      <c r="JP3291" s="385"/>
      <c r="JQ3291" s="385"/>
      <c r="JR3291" s="385"/>
      <c r="JS3291" s="385"/>
      <c r="JT3291" s="385"/>
      <c r="JU3291" s="385"/>
      <c r="JV3291" s="385"/>
      <c r="JW3291" s="385"/>
      <c r="JX3291" s="385"/>
      <c r="JY3291" s="385"/>
      <c r="JZ3291" s="385"/>
      <c r="KA3291" s="385"/>
      <c r="KB3291" s="385"/>
      <c r="KC3291" s="385"/>
      <c r="KD3291" s="385"/>
      <c r="KE3291" s="385"/>
      <c r="KF3291" s="385"/>
      <c r="KG3291" s="385"/>
      <c r="KH3291" s="385"/>
      <c r="KI3291" s="385"/>
      <c r="KJ3291" s="385"/>
      <c r="KK3291" s="385"/>
      <c r="KL3291" s="385"/>
      <c r="KM3291" s="385"/>
      <c r="KN3291" s="385"/>
      <c r="KO3291" s="385"/>
      <c r="KP3291" s="385"/>
      <c r="KQ3291" s="385"/>
      <c r="KR3291" s="385"/>
      <c r="KS3291" s="385"/>
      <c r="KT3291" s="385"/>
      <c r="KU3291" s="385"/>
      <c r="KV3291" s="385"/>
      <c r="KW3291" s="385"/>
      <c r="KX3291" s="385"/>
      <c r="KY3291" s="385"/>
      <c r="KZ3291" s="385"/>
      <c r="LA3291" s="385"/>
      <c r="LB3291" s="385"/>
      <c r="LC3291" s="385"/>
      <c r="LD3291" s="385"/>
      <c r="LE3291" s="385"/>
      <c r="LF3291" s="385"/>
      <c r="LG3291" s="385"/>
      <c r="LH3291" s="385"/>
      <c r="LI3291" s="385"/>
      <c r="LJ3291" s="385"/>
      <c r="LK3291" s="385"/>
      <c r="LL3291" s="385"/>
      <c r="LM3291" s="385"/>
      <c r="LN3291" s="385"/>
      <c r="LO3291" s="385"/>
      <c r="LP3291" s="385"/>
      <c r="LQ3291" s="385"/>
      <c r="LR3291" s="385"/>
      <c r="LS3291" s="385"/>
      <c r="LT3291" s="385"/>
      <c r="LU3291" s="385"/>
      <c r="LV3291" s="385"/>
      <c r="LW3291" s="385"/>
      <c r="LX3291" s="385"/>
      <c r="LY3291" s="385"/>
      <c r="LZ3291" s="385"/>
      <c r="MA3291" s="385"/>
      <c r="MB3291" s="385"/>
      <c r="MC3291" s="385"/>
      <c r="MD3291" s="385"/>
      <c r="ME3291" s="385"/>
      <c r="MF3291" s="385"/>
      <c r="MG3291" s="385"/>
      <c r="MH3291" s="385"/>
      <c r="MI3291" s="385"/>
      <c r="MJ3291" s="385"/>
      <c r="MK3291" s="385"/>
      <c r="ML3291" s="385"/>
      <c r="MM3291" s="385"/>
      <c r="MN3291" s="385"/>
      <c r="MO3291" s="385"/>
      <c r="MP3291" s="385"/>
      <c r="MQ3291" s="385"/>
      <c r="MR3291" s="385"/>
      <c r="MS3291" s="385"/>
      <c r="MT3291" s="385"/>
      <c r="MU3291" s="385"/>
      <c r="MV3291" s="385"/>
      <c r="MW3291" s="385"/>
      <c r="MX3291" s="385"/>
      <c r="MY3291" s="385"/>
      <c r="MZ3291" s="385"/>
      <c r="NA3291" s="385"/>
      <c r="NB3291" s="385"/>
      <c r="NC3291" s="385"/>
      <c r="ND3291" s="385"/>
      <c r="NE3291" s="385"/>
      <c r="NF3291" s="385"/>
      <c r="NG3291" s="385"/>
      <c r="NH3291" s="385"/>
      <c r="NI3291" s="385"/>
      <c r="NJ3291" s="385"/>
      <c r="NK3291" s="385"/>
      <c r="NL3291" s="385"/>
      <c r="NM3291" s="385"/>
      <c r="NN3291" s="385"/>
      <c r="NO3291" s="385"/>
      <c r="NP3291" s="385"/>
      <c r="NQ3291" s="385"/>
      <c r="NR3291" s="385"/>
      <c r="NS3291" s="385"/>
      <c r="NT3291" s="385"/>
      <c r="NU3291" s="385"/>
      <c r="NV3291" s="385"/>
      <c r="NW3291" s="385"/>
      <c r="NX3291" s="385"/>
      <c r="NY3291" s="385"/>
      <c r="NZ3291" s="385"/>
      <c r="OA3291" s="385"/>
      <c r="OB3291" s="385"/>
      <c r="OC3291" s="385"/>
      <c r="OD3291" s="385"/>
      <c r="OE3291" s="385"/>
      <c r="OF3291" s="385"/>
      <c r="OG3291" s="385"/>
      <c r="OH3291" s="385"/>
      <c r="OI3291" s="385"/>
      <c r="OJ3291" s="385"/>
      <c r="OK3291" s="385"/>
      <c r="OL3291" s="385"/>
      <c r="OM3291" s="385"/>
      <c r="ON3291" s="385"/>
      <c r="OO3291" s="385"/>
      <c r="OP3291" s="385"/>
      <c r="OQ3291" s="385"/>
      <c r="OR3291" s="385"/>
      <c r="OS3291" s="385"/>
      <c r="OT3291" s="385"/>
      <c r="OU3291" s="385"/>
      <c r="OV3291" s="385"/>
      <c r="OW3291" s="385"/>
      <c r="OX3291" s="385"/>
      <c r="OY3291" s="385"/>
      <c r="OZ3291" s="385"/>
      <c r="PA3291" s="385"/>
      <c r="PB3291" s="385"/>
      <c r="PC3291" s="385"/>
      <c r="PD3291" s="385"/>
      <c r="PE3291" s="385"/>
      <c r="PF3291" s="385"/>
      <c r="PG3291" s="385"/>
      <c r="PH3291" s="385"/>
      <c r="PI3291" s="385"/>
      <c r="PJ3291" s="385"/>
      <c r="PK3291" s="385"/>
      <c r="PL3291" s="385"/>
      <c r="PM3291" s="385"/>
      <c r="PN3291" s="385"/>
      <c r="PO3291" s="385"/>
      <c r="PP3291" s="385"/>
      <c r="PQ3291" s="385"/>
      <c r="PR3291" s="385"/>
      <c r="PS3291" s="385"/>
      <c r="PT3291" s="385"/>
      <c r="PU3291" s="385"/>
      <c r="PV3291" s="385"/>
      <c r="PW3291" s="385"/>
      <c r="PX3291" s="385"/>
      <c r="PY3291" s="385"/>
      <c r="PZ3291" s="385"/>
      <c r="QA3291" s="385"/>
      <c r="QB3291" s="385"/>
      <c r="QC3291" s="385"/>
      <c r="QD3291" s="385"/>
      <c r="QE3291" s="385"/>
      <c r="QF3291" s="385"/>
      <c r="QG3291" s="385"/>
      <c r="QH3291" s="385"/>
      <c r="QI3291" s="385"/>
      <c r="QJ3291" s="385"/>
      <c r="QK3291" s="385"/>
      <c r="QL3291" s="385"/>
      <c r="QM3291" s="385"/>
      <c r="QN3291" s="385"/>
      <c r="QO3291" s="385"/>
      <c r="QP3291" s="385"/>
      <c r="QQ3291" s="385"/>
      <c r="QR3291" s="385"/>
      <c r="QS3291" s="385"/>
      <c r="QT3291" s="385"/>
      <c r="QU3291" s="385"/>
      <c r="QV3291" s="385"/>
      <c r="QW3291" s="385"/>
      <c r="QX3291" s="385"/>
      <c r="QY3291" s="385"/>
      <c r="QZ3291" s="385"/>
      <c r="RA3291" s="385"/>
      <c r="RB3291" s="385"/>
      <c r="RC3291" s="385"/>
      <c r="RD3291" s="385"/>
      <c r="RE3291" s="385"/>
      <c r="RF3291" s="385"/>
      <c r="RG3291" s="385"/>
      <c r="RH3291" s="385"/>
      <c r="RI3291" s="385"/>
      <c r="RJ3291" s="385"/>
      <c r="RK3291" s="385"/>
      <c r="RL3291" s="385"/>
      <c r="RM3291" s="385"/>
      <c r="RN3291" s="385"/>
      <c r="RO3291" s="385"/>
      <c r="RP3291" s="385"/>
      <c r="RQ3291" s="385"/>
      <c r="RR3291" s="385"/>
      <c r="RS3291" s="385"/>
      <c r="RT3291" s="385"/>
      <c r="RU3291" s="385"/>
      <c r="RV3291" s="385"/>
      <c r="RW3291" s="385"/>
      <c r="RX3291" s="385"/>
      <c r="RY3291" s="385"/>
      <c r="RZ3291" s="385"/>
      <c r="SA3291" s="385"/>
      <c r="SB3291" s="385"/>
      <c r="SC3291" s="385"/>
      <c r="SD3291" s="385"/>
      <c r="SE3291" s="385"/>
      <c r="SF3291" s="385"/>
      <c r="SG3291" s="385"/>
      <c r="SH3291" s="385"/>
      <c r="SI3291" s="385"/>
      <c r="SJ3291" s="385"/>
      <c r="SK3291" s="385"/>
      <c r="SL3291" s="385"/>
      <c r="SM3291" s="385"/>
      <c r="SN3291" s="385"/>
      <c r="SO3291" s="385"/>
      <c r="SP3291" s="385"/>
      <c r="SQ3291" s="385"/>
      <c r="SR3291" s="385"/>
      <c r="SS3291" s="385"/>
      <c r="ST3291" s="385"/>
      <c r="SU3291" s="385"/>
      <c r="SV3291" s="385"/>
      <c r="SW3291" s="385"/>
      <c r="SX3291" s="385"/>
      <c r="SY3291" s="385"/>
      <c r="SZ3291" s="385"/>
      <c r="TA3291" s="385"/>
      <c r="TB3291" s="385"/>
      <c r="TC3291" s="385"/>
      <c r="TD3291" s="385"/>
      <c r="TE3291" s="385"/>
      <c r="TF3291" s="385"/>
      <c r="TG3291" s="385"/>
      <c r="TH3291" s="385"/>
      <c r="TI3291" s="385"/>
      <c r="TJ3291" s="385"/>
      <c r="TK3291" s="385"/>
      <c r="TL3291" s="385"/>
      <c r="TM3291" s="385"/>
      <c r="TN3291" s="385"/>
      <c r="TO3291" s="385"/>
      <c r="TP3291" s="385"/>
      <c r="TQ3291" s="385"/>
      <c r="TR3291" s="385"/>
      <c r="TS3291" s="385"/>
      <c r="TT3291" s="385"/>
      <c r="TU3291" s="385"/>
      <c r="TV3291" s="385"/>
      <c r="TW3291" s="385"/>
      <c r="TX3291" s="385"/>
      <c r="TY3291" s="385"/>
      <c r="TZ3291" s="385"/>
      <c r="UA3291" s="385"/>
      <c r="UB3291" s="385"/>
      <c r="UC3291" s="385"/>
      <c r="UD3291" s="385"/>
      <c r="UE3291" s="385"/>
      <c r="UF3291" s="385"/>
      <c r="UG3291" s="385"/>
      <c r="UH3291" s="385"/>
      <c r="UI3291" s="385"/>
      <c r="UJ3291" s="385"/>
      <c r="UK3291" s="385"/>
      <c r="UL3291" s="385"/>
      <c r="UM3291" s="385"/>
      <c r="UN3291" s="385"/>
      <c r="UO3291" s="385"/>
      <c r="UP3291" s="385"/>
      <c r="UQ3291" s="385"/>
      <c r="UR3291" s="385"/>
      <c r="US3291" s="385"/>
      <c r="UT3291" s="385"/>
      <c r="UU3291" s="385"/>
      <c r="UV3291" s="385"/>
      <c r="UW3291" s="385"/>
      <c r="UX3291" s="385"/>
      <c r="UY3291" s="385"/>
      <c r="UZ3291" s="385"/>
      <c r="VA3291" s="385"/>
      <c r="VB3291" s="385"/>
      <c r="VC3291" s="385"/>
      <c r="VD3291" s="385"/>
      <c r="VE3291" s="385"/>
      <c r="VF3291" s="385"/>
      <c r="VG3291" s="385"/>
      <c r="VH3291" s="385"/>
      <c r="VI3291" s="385"/>
      <c r="VJ3291" s="385"/>
      <c r="VK3291" s="385"/>
      <c r="VL3291" s="385"/>
      <c r="VM3291" s="385"/>
      <c r="VN3291" s="385"/>
      <c r="VO3291" s="385"/>
      <c r="VP3291" s="385"/>
      <c r="VQ3291" s="385"/>
      <c r="VR3291" s="385"/>
      <c r="VS3291" s="385"/>
      <c r="VT3291" s="385"/>
      <c r="VU3291" s="385"/>
      <c r="VV3291" s="385"/>
      <c r="VW3291" s="385"/>
      <c r="VX3291" s="385"/>
      <c r="VY3291" s="385"/>
      <c r="VZ3291" s="385"/>
      <c r="WA3291" s="385"/>
      <c r="WB3291" s="385"/>
      <c r="WC3291" s="385"/>
      <c r="WD3291" s="385"/>
      <c r="WE3291" s="385"/>
      <c r="WF3291" s="385"/>
      <c r="WG3291" s="385"/>
      <c r="WH3291" s="385"/>
      <c r="WI3291" s="385"/>
      <c r="WJ3291" s="385"/>
      <c r="WK3291" s="385"/>
      <c r="WL3291" s="385"/>
      <c r="WM3291" s="385"/>
      <c r="WN3291" s="385"/>
      <c r="WO3291" s="385"/>
      <c r="WP3291" s="385"/>
      <c r="WQ3291" s="385"/>
      <c r="WR3291" s="385"/>
      <c r="WS3291" s="385"/>
      <c r="WT3291" s="385"/>
      <c r="WU3291" s="385"/>
      <c r="WV3291" s="385"/>
      <c r="WW3291" s="385"/>
      <c r="WX3291" s="385"/>
      <c r="WY3291" s="385"/>
      <c r="WZ3291" s="385"/>
      <c r="XA3291" s="385"/>
      <c r="XB3291" s="385"/>
      <c r="XC3291" s="385"/>
      <c r="XD3291" s="385"/>
      <c r="XE3291" s="385"/>
      <c r="XF3291" s="385"/>
      <c r="XG3291" s="385"/>
      <c r="XH3291" s="385"/>
      <c r="XI3291" s="385"/>
      <c r="XJ3291" s="385"/>
      <c r="XK3291" s="385"/>
      <c r="XL3291" s="385"/>
      <c r="XM3291" s="385"/>
      <c r="XN3291" s="385"/>
      <c r="XO3291" s="385"/>
      <c r="XP3291" s="385"/>
      <c r="XQ3291" s="385"/>
      <c r="XR3291" s="385"/>
      <c r="XS3291" s="385"/>
      <c r="XT3291" s="385"/>
      <c r="XU3291" s="385"/>
      <c r="XV3291" s="385"/>
      <c r="XW3291" s="385"/>
      <c r="XX3291" s="385"/>
      <c r="XY3291" s="385"/>
      <c r="XZ3291" s="385"/>
      <c r="YA3291" s="385"/>
      <c r="YB3291" s="385"/>
      <c r="YC3291" s="385"/>
      <c r="YD3291" s="385"/>
      <c r="YE3291" s="385"/>
      <c r="YF3291" s="385"/>
      <c r="YG3291" s="385"/>
      <c r="YH3291" s="385"/>
      <c r="YI3291" s="385"/>
      <c r="YJ3291" s="385"/>
      <c r="YK3291" s="385"/>
      <c r="YL3291" s="385"/>
      <c r="YM3291" s="385"/>
      <c r="YN3291" s="385"/>
      <c r="YO3291" s="385"/>
      <c r="YP3291" s="385"/>
      <c r="YQ3291" s="385"/>
      <c r="YR3291" s="385"/>
      <c r="YS3291" s="385"/>
      <c r="YT3291" s="385"/>
      <c r="YU3291" s="385"/>
      <c r="YV3291" s="385"/>
      <c r="YW3291" s="385"/>
      <c r="YX3291" s="385"/>
      <c r="YY3291" s="385"/>
      <c r="YZ3291" s="385"/>
      <c r="ZA3291" s="385"/>
      <c r="ZB3291" s="385"/>
      <c r="ZC3291" s="385"/>
      <c r="ZD3291" s="385"/>
      <c r="ZE3291" s="385"/>
      <c r="ZF3291" s="385"/>
      <c r="ZG3291" s="385"/>
      <c r="ZH3291" s="385"/>
      <c r="ZI3291" s="385"/>
      <c r="ZJ3291" s="385"/>
      <c r="ZK3291" s="385"/>
      <c r="ZL3291" s="385"/>
      <c r="ZM3291" s="385"/>
      <c r="ZN3291" s="385"/>
      <c r="ZO3291" s="385"/>
      <c r="ZP3291" s="385"/>
      <c r="ZQ3291" s="385"/>
      <c r="ZR3291" s="385"/>
      <c r="ZS3291" s="385"/>
      <c r="ZT3291" s="385"/>
      <c r="ZU3291" s="385"/>
      <c r="ZV3291" s="385"/>
      <c r="ZW3291" s="385"/>
      <c r="ZX3291" s="385"/>
      <c r="ZY3291" s="385"/>
      <c r="ZZ3291" s="385"/>
      <c r="AAA3291" s="385"/>
      <c r="AAB3291" s="385"/>
      <c r="AAC3291" s="385"/>
      <c r="AAD3291" s="385"/>
      <c r="AAE3291" s="385"/>
      <c r="AAF3291" s="385"/>
      <c r="AAG3291" s="385"/>
      <c r="AAH3291" s="385"/>
      <c r="AAI3291" s="385"/>
      <c r="AAJ3291" s="385"/>
      <c r="AAK3291" s="385"/>
      <c r="AAL3291" s="385"/>
      <c r="AAM3291" s="385"/>
      <c r="AAN3291" s="385"/>
      <c r="AAO3291" s="385"/>
      <c r="AAP3291" s="385"/>
      <c r="AAQ3291" s="385"/>
      <c r="AAR3291" s="385"/>
      <c r="AAS3291" s="385"/>
      <c r="AAT3291" s="385"/>
      <c r="AAU3291" s="385"/>
      <c r="AAV3291" s="385"/>
      <c r="AAW3291" s="385"/>
      <c r="AAX3291" s="385"/>
      <c r="AAY3291" s="385"/>
      <c r="AAZ3291" s="385"/>
      <c r="ABA3291" s="385"/>
      <c r="ABB3291" s="385"/>
      <c r="ABC3291" s="385"/>
      <c r="ABD3291" s="385"/>
      <c r="ABE3291" s="385"/>
      <c r="ABF3291" s="385"/>
      <c r="ABG3291" s="385"/>
      <c r="ABH3291" s="385"/>
      <c r="ABI3291" s="385"/>
      <c r="ABJ3291" s="385"/>
      <c r="ABK3291" s="385"/>
      <c r="ABL3291" s="385"/>
      <c r="ABM3291" s="385"/>
      <c r="ABN3291" s="385"/>
      <c r="ABO3291" s="385"/>
      <c r="ABP3291" s="385"/>
      <c r="ABQ3291" s="385"/>
      <c r="ABR3291" s="385"/>
      <c r="ABS3291" s="385"/>
      <c r="ABT3291" s="385"/>
      <c r="ABU3291" s="385"/>
      <c r="ABV3291" s="385"/>
      <c r="ABW3291" s="385"/>
      <c r="ABX3291" s="385"/>
      <c r="ABY3291" s="385"/>
      <c r="ABZ3291" s="385"/>
      <c r="ACA3291" s="385"/>
      <c r="ACB3291" s="385"/>
      <c r="ACC3291" s="385"/>
      <c r="ACD3291" s="385"/>
      <c r="ACE3291" s="385"/>
      <c r="ACF3291" s="385"/>
      <c r="ACG3291" s="385"/>
      <c r="ACH3291" s="385"/>
      <c r="ACI3291" s="385"/>
      <c r="ACJ3291" s="385"/>
      <c r="ACK3291" s="385"/>
      <c r="ACL3291" s="385"/>
      <c r="ACM3291" s="385"/>
      <c r="ACN3291" s="385"/>
      <c r="ACO3291" s="385"/>
      <c r="ACP3291" s="385"/>
      <c r="ACQ3291" s="385"/>
      <c r="ACR3291" s="385"/>
      <c r="ACS3291" s="385"/>
      <c r="ACT3291" s="385"/>
      <c r="ACU3291" s="385"/>
      <c r="ACV3291" s="385"/>
      <c r="ACW3291" s="385"/>
      <c r="ACX3291" s="385"/>
      <c r="ACY3291" s="385"/>
      <c r="ACZ3291" s="385"/>
      <c r="ADA3291" s="385"/>
      <c r="ADB3291" s="385"/>
      <c r="ADC3291" s="385"/>
      <c r="ADD3291" s="385"/>
      <c r="ADE3291" s="385"/>
      <c r="ADF3291" s="385"/>
      <c r="ADG3291" s="385"/>
      <c r="ADH3291" s="385"/>
      <c r="ADI3291" s="385"/>
      <c r="ADJ3291" s="385"/>
      <c r="ADK3291" s="385"/>
      <c r="ADL3291" s="385"/>
      <c r="ADM3291" s="385"/>
      <c r="ADN3291" s="385"/>
      <c r="ADO3291" s="385"/>
      <c r="ADP3291" s="385"/>
      <c r="ADQ3291" s="385"/>
      <c r="ADR3291" s="385"/>
      <c r="ADS3291" s="385"/>
      <c r="ADT3291" s="385"/>
      <c r="ADU3291" s="385"/>
      <c r="ADV3291" s="385"/>
      <c r="ADW3291" s="385"/>
      <c r="ADX3291" s="385"/>
      <c r="ADY3291" s="385"/>
      <c r="ADZ3291" s="385"/>
      <c r="AEA3291" s="385"/>
      <c r="AEB3291" s="385"/>
      <c r="AEC3291" s="385"/>
      <c r="AED3291" s="385"/>
      <c r="AEE3291" s="385"/>
      <c r="AEF3291" s="385"/>
      <c r="AEG3291" s="385"/>
      <c r="AEH3291" s="385"/>
      <c r="AEI3291" s="385"/>
      <c r="AEJ3291" s="385"/>
      <c r="AEK3291" s="385"/>
      <c r="AEL3291" s="385"/>
      <c r="AEM3291" s="385"/>
      <c r="AEN3291" s="385"/>
      <c r="AEO3291" s="385"/>
      <c r="AEP3291" s="385"/>
      <c r="AEQ3291" s="385"/>
      <c r="AER3291" s="385"/>
      <c r="AES3291" s="385"/>
      <c r="AET3291" s="385"/>
      <c r="AEU3291" s="385"/>
      <c r="AEV3291" s="385"/>
      <c r="AEW3291" s="385"/>
      <c r="AEX3291" s="385"/>
      <c r="AEY3291" s="385"/>
      <c r="AEZ3291" s="385"/>
      <c r="AFA3291" s="385"/>
      <c r="AFB3291" s="385"/>
      <c r="AFC3291" s="385"/>
      <c r="AFD3291" s="385"/>
      <c r="AFE3291" s="385"/>
      <c r="AFF3291" s="385"/>
      <c r="AFG3291" s="385"/>
      <c r="AFH3291" s="385"/>
      <c r="AFI3291" s="385"/>
      <c r="AFJ3291" s="385"/>
      <c r="AFK3291" s="385"/>
      <c r="AFL3291" s="385"/>
      <c r="AFM3291" s="385"/>
      <c r="AFN3291" s="385"/>
      <c r="AFO3291" s="385"/>
      <c r="AFP3291" s="385"/>
      <c r="AFQ3291" s="385"/>
      <c r="AFR3291" s="385"/>
      <c r="AFS3291" s="385"/>
      <c r="AFT3291" s="385"/>
      <c r="AFU3291" s="385"/>
      <c r="AFV3291" s="385"/>
      <c r="AFW3291" s="385"/>
      <c r="AFX3291" s="385"/>
      <c r="AFY3291" s="385"/>
      <c r="AFZ3291" s="385"/>
      <c r="AGA3291" s="385"/>
      <c r="AGB3291" s="385"/>
      <c r="AGC3291" s="385"/>
      <c r="AGD3291" s="385"/>
      <c r="AGE3291" s="385"/>
      <c r="AGF3291" s="385"/>
      <c r="AGG3291" s="385"/>
      <c r="AGH3291" s="385"/>
      <c r="AGI3291" s="385"/>
      <c r="AGJ3291" s="385"/>
      <c r="AGK3291" s="385"/>
      <c r="AGL3291" s="385"/>
      <c r="AGM3291" s="385"/>
      <c r="AGN3291" s="385"/>
      <c r="AGO3291" s="385"/>
      <c r="AGP3291" s="385"/>
      <c r="AGQ3291" s="385"/>
      <c r="AGR3291" s="385"/>
      <c r="AGS3291" s="385"/>
      <c r="AGT3291" s="385"/>
      <c r="AGU3291" s="385"/>
      <c r="AGV3291" s="385"/>
      <c r="AGW3291" s="385"/>
      <c r="AGX3291" s="385"/>
      <c r="AGY3291" s="385"/>
      <c r="AGZ3291" s="385"/>
      <c r="AHA3291" s="385"/>
      <c r="AHB3291" s="385"/>
      <c r="AHC3291" s="385"/>
      <c r="AHD3291" s="385"/>
      <c r="AHE3291" s="385"/>
      <c r="AHF3291" s="385"/>
      <c r="AHG3291" s="385"/>
      <c r="AHH3291" s="385"/>
      <c r="AHI3291" s="385"/>
      <c r="AHJ3291" s="385"/>
      <c r="AHK3291" s="385"/>
      <c r="AHL3291" s="385"/>
      <c r="AHM3291" s="385"/>
      <c r="AHN3291" s="385"/>
      <c r="AHO3291" s="385"/>
      <c r="AHP3291" s="385"/>
      <c r="AHQ3291" s="385"/>
      <c r="AHR3291" s="385"/>
      <c r="AHS3291" s="385"/>
      <c r="AHT3291" s="385"/>
      <c r="AHU3291" s="385"/>
      <c r="AHV3291" s="385"/>
      <c r="AHW3291" s="385"/>
      <c r="AHX3291" s="385"/>
      <c r="AHY3291" s="385"/>
      <c r="AHZ3291" s="385"/>
      <c r="AIA3291" s="385"/>
      <c r="AIB3291" s="385"/>
      <c r="AIC3291" s="385"/>
      <c r="AID3291" s="385"/>
      <c r="AIE3291" s="385"/>
      <c r="AIF3291" s="385"/>
      <c r="AIG3291" s="385"/>
      <c r="AIH3291" s="385"/>
      <c r="AII3291" s="385"/>
      <c r="AIJ3291" s="385"/>
      <c r="AIK3291" s="385"/>
      <c r="AIL3291" s="385"/>
      <c r="AIM3291" s="385"/>
      <c r="AIN3291" s="385"/>
      <c r="AIO3291" s="385"/>
      <c r="AIP3291" s="385"/>
      <c r="AIQ3291" s="385"/>
      <c r="AIR3291" s="385"/>
      <c r="AIS3291" s="385"/>
      <c r="AIT3291" s="385"/>
      <c r="AIU3291" s="385"/>
      <c r="AIV3291" s="385"/>
      <c r="AIW3291" s="385"/>
      <c r="AIX3291" s="385"/>
      <c r="AIY3291" s="385"/>
      <c r="AIZ3291" s="385"/>
      <c r="AJA3291" s="385"/>
      <c r="AJB3291" s="385"/>
      <c r="AJC3291" s="385"/>
      <c r="AJD3291" s="385"/>
      <c r="AJE3291" s="385"/>
      <c r="AJF3291" s="385"/>
      <c r="AJG3291" s="385"/>
      <c r="AJH3291" s="385"/>
      <c r="AJI3291" s="385"/>
      <c r="AJJ3291" s="385"/>
      <c r="AJK3291" s="385"/>
      <c r="AJL3291" s="385"/>
      <c r="AJM3291" s="385"/>
      <c r="AJN3291" s="385"/>
      <c r="AJO3291" s="385"/>
      <c r="AJP3291" s="385"/>
      <c r="AJQ3291" s="385"/>
      <c r="AJR3291" s="385"/>
      <c r="AJS3291" s="385"/>
      <c r="AJT3291" s="385"/>
      <c r="AJU3291" s="385"/>
      <c r="AJV3291" s="385"/>
      <c r="AJW3291" s="385"/>
      <c r="AJX3291" s="385"/>
      <c r="AJY3291" s="385"/>
      <c r="AJZ3291" s="385"/>
      <c r="AKA3291" s="385"/>
      <c r="AKB3291" s="385"/>
      <c r="AKC3291" s="385"/>
      <c r="AKD3291" s="385"/>
      <c r="AKE3291" s="385"/>
      <c r="AKF3291" s="385"/>
      <c r="AKG3291" s="385"/>
      <c r="AKH3291" s="385"/>
      <c r="AKI3291" s="385"/>
      <c r="AKJ3291" s="385"/>
      <c r="AKK3291" s="385"/>
      <c r="AKL3291" s="385"/>
      <c r="AKM3291" s="385"/>
      <c r="AKN3291" s="385"/>
      <c r="AKO3291" s="385"/>
      <c r="AKP3291" s="385"/>
      <c r="AKQ3291" s="385"/>
      <c r="AKR3291" s="385"/>
      <c r="AKS3291" s="385"/>
      <c r="AKT3291" s="385"/>
      <c r="AKU3291" s="385"/>
      <c r="AKV3291" s="385"/>
      <c r="AKW3291" s="385"/>
      <c r="AKX3291" s="385"/>
      <c r="AKY3291" s="385"/>
      <c r="AKZ3291" s="385"/>
      <c r="ALA3291" s="385"/>
      <c r="ALB3291" s="385"/>
      <c r="ALC3291" s="385"/>
      <c r="ALD3291" s="385"/>
      <c r="ALE3291" s="385"/>
      <c r="ALF3291" s="385"/>
      <c r="ALG3291" s="385"/>
      <c r="ALH3291" s="385"/>
      <c r="ALI3291" s="385"/>
      <c r="ALJ3291" s="385"/>
      <c r="ALK3291" s="385"/>
      <c r="ALL3291" s="385"/>
      <c r="ALM3291" s="385"/>
      <c r="ALN3291" s="385"/>
      <c r="ALO3291" s="385"/>
      <c r="ALP3291" s="385"/>
      <c r="ALQ3291" s="385"/>
      <c r="ALR3291" s="385"/>
      <c r="ALS3291" s="385"/>
      <c r="ALT3291" s="385"/>
      <c r="ALU3291" s="385"/>
      <c r="ALV3291" s="385"/>
      <c r="ALW3291" s="385"/>
      <c r="ALX3291" s="385"/>
      <c r="ALY3291" s="385"/>
      <c r="ALZ3291" s="385"/>
      <c r="AMA3291" s="385"/>
      <c r="AMB3291" s="385"/>
      <c r="AMC3291" s="385"/>
      <c r="AMD3291" s="385"/>
      <c r="AME3291" s="385"/>
      <c r="AMF3291" s="385"/>
      <c r="AMG3291" s="385"/>
      <c r="AMH3291" s="385"/>
      <c r="AMI3291" s="385"/>
      <c r="AMJ3291" s="385"/>
      <c r="AMK3291" s="385"/>
      <c r="AML3291" s="385"/>
      <c r="AMM3291" s="385"/>
      <c r="AMN3291" s="385"/>
      <c r="AMO3291" s="385"/>
      <c r="AMP3291" s="385"/>
      <c r="AMQ3291" s="385"/>
      <c r="AMR3291" s="385"/>
      <c r="AMS3291" s="385"/>
      <c r="AMT3291" s="385"/>
      <c r="AMU3291" s="385"/>
      <c r="AMV3291" s="385"/>
      <c r="AMW3291" s="385"/>
      <c r="AMX3291" s="385"/>
      <c r="AMY3291" s="385"/>
      <c r="AMZ3291" s="385"/>
      <c r="ANA3291" s="385"/>
      <c r="ANB3291" s="385"/>
      <c r="ANC3291" s="385"/>
      <c r="AND3291" s="385"/>
      <c r="ANE3291" s="385"/>
      <c r="ANF3291" s="385"/>
      <c r="ANG3291" s="385"/>
      <c r="ANH3291" s="385"/>
      <c r="ANI3291" s="385"/>
      <c r="ANJ3291" s="385"/>
      <c r="ANK3291" s="385"/>
      <c r="ANL3291" s="385"/>
      <c r="ANM3291" s="385"/>
      <c r="ANN3291" s="385"/>
      <c r="ANO3291" s="385"/>
      <c r="ANP3291" s="385"/>
      <c r="ANQ3291" s="385"/>
      <c r="ANR3291" s="385"/>
      <c r="ANS3291" s="385"/>
      <c r="ANT3291" s="385"/>
      <c r="ANU3291" s="385"/>
      <c r="ANV3291" s="385"/>
      <c r="ANW3291" s="385"/>
      <c r="ANX3291" s="385"/>
      <c r="ANY3291" s="385"/>
      <c r="ANZ3291" s="385"/>
      <c r="AOA3291" s="385"/>
      <c r="AOB3291" s="385"/>
      <c r="AOC3291" s="385"/>
      <c r="AOD3291" s="385"/>
      <c r="AOE3291" s="385"/>
      <c r="AOF3291" s="385"/>
      <c r="AOG3291" s="385"/>
      <c r="AOH3291" s="385"/>
      <c r="AOI3291" s="385"/>
      <c r="AOJ3291" s="385"/>
      <c r="AOK3291" s="385"/>
      <c r="AOL3291" s="385"/>
      <c r="AOM3291" s="385"/>
      <c r="AON3291" s="385"/>
      <c r="AOO3291" s="385"/>
      <c r="AOP3291" s="385"/>
      <c r="AOQ3291" s="385"/>
      <c r="AOR3291" s="385"/>
      <c r="AOS3291" s="385"/>
      <c r="AOT3291" s="385"/>
      <c r="AOU3291" s="385"/>
      <c r="AOV3291" s="385"/>
      <c r="AOW3291" s="385"/>
      <c r="AOX3291" s="385"/>
      <c r="AOY3291" s="385"/>
      <c r="AOZ3291" s="385"/>
      <c r="APA3291" s="385"/>
      <c r="APB3291" s="385"/>
      <c r="APC3291" s="385"/>
      <c r="APD3291" s="385"/>
      <c r="APE3291" s="385"/>
      <c r="APF3291" s="385"/>
      <c r="APG3291" s="385"/>
      <c r="APH3291" s="385"/>
      <c r="API3291" s="385"/>
      <c r="APJ3291" s="385"/>
      <c r="APK3291" s="385"/>
      <c r="APL3291" s="385"/>
      <c r="APM3291" s="385"/>
      <c r="APN3291" s="385"/>
      <c r="APO3291" s="385"/>
      <c r="APP3291" s="385"/>
      <c r="APQ3291" s="385"/>
      <c r="APR3291" s="385"/>
      <c r="APS3291" s="385"/>
      <c r="APT3291" s="385"/>
      <c r="APU3291" s="385"/>
      <c r="APV3291" s="385"/>
      <c r="APW3291" s="385"/>
      <c r="APX3291" s="385"/>
      <c r="APY3291" s="385"/>
      <c r="APZ3291" s="385"/>
      <c r="AQA3291" s="385"/>
      <c r="AQB3291" s="385"/>
      <c r="AQC3291" s="385"/>
      <c r="AQD3291" s="385"/>
      <c r="AQE3291" s="385"/>
      <c r="AQF3291" s="385"/>
      <c r="AQG3291" s="385"/>
      <c r="AQH3291" s="385"/>
      <c r="AQI3291" s="385"/>
      <c r="AQJ3291" s="385"/>
      <c r="AQK3291" s="385"/>
      <c r="AQL3291" s="385"/>
      <c r="AQM3291" s="385"/>
      <c r="AQN3291" s="385"/>
      <c r="AQO3291" s="385"/>
      <c r="AQP3291" s="385"/>
      <c r="AQQ3291" s="385"/>
      <c r="AQR3291" s="385"/>
      <c r="AQS3291" s="385"/>
      <c r="AQT3291" s="385"/>
      <c r="AQU3291" s="385"/>
      <c r="AQV3291" s="385"/>
      <c r="AQW3291" s="385"/>
      <c r="AQX3291" s="385"/>
      <c r="AQY3291" s="385"/>
      <c r="AQZ3291" s="385"/>
      <c r="ARA3291" s="385"/>
      <c r="ARB3291" s="385"/>
      <c r="ARC3291" s="385"/>
      <c r="ARD3291" s="385"/>
      <c r="ARE3291" s="385"/>
      <c r="ARF3291" s="385"/>
      <c r="ARG3291" s="385"/>
      <c r="ARH3291" s="385"/>
      <c r="ARI3291" s="385"/>
      <c r="ARJ3291" s="385"/>
      <c r="ARK3291" s="385"/>
      <c r="ARL3291" s="385"/>
      <c r="ARM3291" s="385"/>
      <c r="ARN3291" s="385"/>
      <c r="ARO3291" s="385"/>
      <c r="ARP3291" s="385"/>
      <c r="ARQ3291" s="385"/>
      <c r="ARR3291" s="385"/>
      <c r="ARS3291" s="385"/>
      <c r="ART3291" s="385"/>
      <c r="ARU3291" s="385"/>
      <c r="ARV3291" s="385"/>
      <c r="ARW3291" s="385"/>
      <c r="ARX3291" s="385"/>
      <c r="ARY3291" s="385"/>
      <c r="ARZ3291" s="385"/>
      <c r="ASA3291" s="385"/>
      <c r="ASB3291" s="385"/>
      <c r="ASC3291" s="385"/>
      <c r="ASD3291" s="385"/>
      <c r="ASE3291" s="385"/>
      <c r="ASF3291" s="385"/>
      <c r="ASG3291" s="385"/>
      <c r="ASH3291" s="385"/>
      <c r="ASI3291" s="385"/>
      <c r="ASJ3291" s="385"/>
      <c r="ASK3291" s="385"/>
      <c r="ASL3291" s="385"/>
      <c r="ASM3291" s="385"/>
      <c r="ASN3291" s="385"/>
      <c r="ASO3291" s="385"/>
      <c r="ASP3291" s="385"/>
      <c r="ASQ3291" s="385"/>
      <c r="ASR3291" s="385"/>
      <c r="ASS3291" s="385"/>
      <c r="AST3291" s="385"/>
      <c r="ASU3291" s="385"/>
      <c r="ASV3291" s="385"/>
      <c r="ASW3291" s="385"/>
      <c r="ASX3291" s="385"/>
      <c r="ASY3291" s="385"/>
      <c r="ASZ3291" s="385"/>
      <c r="ATA3291" s="385"/>
      <c r="ATB3291" s="385"/>
      <c r="ATC3291" s="385"/>
      <c r="ATD3291" s="385"/>
      <c r="ATE3291" s="385"/>
      <c r="ATF3291" s="385"/>
      <c r="ATG3291" s="385"/>
      <c r="ATH3291" s="385"/>
      <c r="ATI3291" s="385"/>
      <c r="ATJ3291" s="385"/>
      <c r="ATK3291" s="385"/>
      <c r="ATL3291" s="385"/>
      <c r="ATM3291" s="385"/>
      <c r="ATN3291" s="385"/>
      <c r="ATO3291" s="385"/>
      <c r="ATP3291" s="385"/>
      <c r="ATQ3291" s="385"/>
      <c r="ATR3291" s="385"/>
      <c r="ATS3291" s="385"/>
      <c r="ATT3291" s="385"/>
      <c r="ATU3291" s="385"/>
      <c r="ATV3291" s="385"/>
      <c r="ATW3291" s="385"/>
      <c r="ATX3291" s="385"/>
      <c r="ATY3291" s="385"/>
      <c r="ATZ3291" s="385"/>
      <c r="AUA3291" s="385"/>
      <c r="AUB3291" s="385"/>
      <c r="AUC3291" s="385"/>
      <c r="AUD3291" s="385"/>
      <c r="AUE3291" s="385"/>
      <c r="AUF3291" s="385"/>
      <c r="AUG3291" s="385"/>
      <c r="AUH3291" s="385"/>
      <c r="AUI3291" s="385"/>
      <c r="AUJ3291" s="385"/>
      <c r="AUK3291" s="385"/>
      <c r="AUL3291" s="385"/>
      <c r="AUM3291" s="385"/>
      <c r="AUN3291" s="385"/>
      <c r="AUO3291" s="385"/>
      <c r="AUP3291" s="385"/>
      <c r="AUQ3291" s="385"/>
      <c r="AUR3291" s="385"/>
      <c r="AUS3291" s="385"/>
      <c r="AUT3291" s="385"/>
      <c r="AUU3291" s="385"/>
      <c r="AUV3291" s="385"/>
      <c r="AUW3291" s="385"/>
      <c r="AUX3291" s="385"/>
      <c r="AUY3291" s="385"/>
      <c r="AUZ3291" s="385"/>
      <c r="AVA3291" s="385"/>
      <c r="AVB3291" s="385"/>
      <c r="AVC3291" s="385"/>
      <c r="AVD3291" s="385"/>
      <c r="AVE3291" s="385"/>
      <c r="AVF3291" s="385"/>
      <c r="AVG3291" s="385"/>
      <c r="AVH3291" s="385"/>
      <c r="AVI3291" s="385"/>
      <c r="AVJ3291" s="385"/>
      <c r="AVK3291" s="385"/>
      <c r="AVL3291" s="385"/>
      <c r="AVM3291" s="385"/>
      <c r="AVN3291" s="385"/>
      <c r="AVO3291" s="385"/>
      <c r="AVP3291" s="385"/>
      <c r="AVQ3291" s="385"/>
      <c r="AVR3291" s="385"/>
      <c r="AVS3291" s="385"/>
      <c r="AVT3291" s="385"/>
      <c r="AVU3291" s="385"/>
      <c r="AVV3291" s="385"/>
      <c r="AVW3291" s="385"/>
      <c r="AVX3291" s="385"/>
      <c r="AVY3291" s="385"/>
      <c r="AVZ3291" s="385"/>
      <c r="AWA3291" s="385"/>
      <c r="AWB3291" s="385"/>
      <c r="AWC3291" s="385"/>
      <c r="AWD3291" s="385"/>
      <c r="AWE3291" s="385"/>
      <c r="AWF3291" s="385"/>
      <c r="AWG3291" s="385"/>
      <c r="AWH3291" s="385"/>
      <c r="AWI3291" s="385"/>
      <c r="AWJ3291" s="385"/>
      <c r="AWK3291" s="385"/>
      <c r="AWL3291" s="385"/>
      <c r="AWM3291" s="385"/>
      <c r="AWN3291" s="385"/>
      <c r="AWO3291" s="385"/>
      <c r="AWP3291" s="385"/>
      <c r="AWQ3291" s="385"/>
      <c r="AWR3291" s="385"/>
      <c r="AWS3291" s="385"/>
      <c r="AWT3291" s="385"/>
      <c r="AWU3291" s="385"/>
      <c r="AWV3291" s="385"/>
      <c r="AWW3291" s="385"/>
      <c r="AWX3291" s="385"/>
      <c r="AWY3291" s="385"/>
      <c r="AWZ3291" s="385"/>
      <c r="AXA3291" s="385"/>
      <c r="AXB3291" s="385"/>
      <c r="AXC3291" s="385"/>
      <c r="AXD3291" s="385"/>
      <c r="AXE3291" s="385"/>
      <c r="AXF3291" s="385"/>
      <c r="AXG3291" s="385"/>
      <c r="AXH3291" s="385"/>
      <c r="AXI3291" s="385"/>
      <c r="AXJ3291" s="385"/>
      <c r="AXK3291" s="385"/>
      <c r="AXL3291" s="385"/>
      <c r="AXM3291" s="385"/>
      <c r="AXN3291" s="385"/>
      <c r="AXO3291" s="385"/>
      <c r="AXP3291" s="385"/>
      <c r="AXQ3291" s="385"/>
      <c r="AXR3291" s="385"/>
      <c r="AXS3291" s="385"/>
      <c r="AXT3291" s="385"/>
      <c r="AXU3291" s="385"/>
      <c r="AXV3291" s="385"/>
      <c r="AXW3291" s="385"/>
      <c r="AXX3291" s="385"/>
      <c r="AXY3291" s="385"/>
      <c r="AXZ3291" s="385"/>
      <c r="AYA3291" s="385"/>
      <c r="AYB3291" s="385"/>
      <c r="AYC3291" s="385"/>
      <c r="AYD3291" s="385"/>
      <c r="AYE3291" s="385"/>
      <c r="AYF3291" s="385"/>
      <c r="AYG3291" s="385"/>
      <c r="AYH3291" s="385"/>
      <c r="AYI3291" s="385"/>
      <c r="AYJ3291" s="385"/>
      <c r="AYK3291" s="385"/>
      <c r="AYL3291" s="385"/>
      <c r="AYM3291" s="385"/>
      <c r="AYN3291" s="385"/>
      <c r="AYO3291" s="385"/>
      <c r="AYP3291" s="385"/>
      <c r="AYQ3291" s="385"/>
      <c r="AYR3291" s="385"/>
      <c r="AYS3291" s="385"/>
      <c r="AYT3291" s="385"/>
      <c r="AYU3291" s="385"/>
      <c r="AYV3291" s="385"/>
      <c r="AYW3291" s="385"/>
      <c r="AYX3291" s="385"/>
      <c r="AYY3291" s="385"/>
      <c r="AYZ3291" s="385"/>
      <c r="AZA3291" s="385"/>
      <c r="AZB3291" s="385"/>
      <c r="AZC3291" s="385"/>
      <c r="AZD3291" s="385"/>
      <c r="AZE3291" s="385"/>
      <c r="AZF3291" s="385"/>
      <c r="AZG3291" s="385"/>
      <c r="AZH3291" s="385"/>
      <c r="AZI3291" s="385"/>
      <c r="AZJ3291" s="385"/>
      <c r="AZK3291" s="385"/>
      <c r="AZL3291" s="385"/>
      <c r="AZM3291" s="385"/>
      <c r="AZN3291" s="385"/>
      <c r="AZO3291" s="385"/>
      <c r="AZP3291" s="385"/>
      <c r="AZQ3291" s="385"/>
      <c r="AZR3291" s="385"/>
      <c r="AZS3291" s="385"/>
      <c r="AZT3291" s="385"/>
      <c r="AZU3291" s="385"/>
      <c r="AZV3291" s="385"/>
      <c r="AZW3291" s="385"/>
      <c r="AZX3291" s="385"/>
      <c r="AZY3291" s="385"/>
      <c r="AZZ3291" s="385"/>
      <c r="BAA3291" s="385"/>
      <c r="BAB3291" s="385"/>
      <c r="BAC3291" s="385"/>
      <c r="BAD3291" s="385"/>
      <c r="BAE3291" s="385"/>
      <c r="BAF3291" s="385"/>
      <c r="BAG3291" s="385"/>
      <c r="BAH3291" s="385"/>
      <c r="BAI3291" s="385"/>
      <c r="BAJ3291" s="385"/>
      <c r="BAK3291" s="385"/>
      <c r="BAL3291" s="385"/>
      <c r="BAM3291" s="385"/>
      <c r="BAN3291" s="385"/>
      <c r="BAO3291" s="385"/>
      <c r="BAP3291" s="385"/>
      <c r="BAQ3291" s="385"/>
      <c r="BAR3291" s="385"/>
      <c r="BAS3291" s="385"/>
      <c r="BAT3291" s="385"/>
      <c r="BAU3291" s="385"/>
      <c r="BAV3291" s="385"/>
      <c r="BAW3291" s="385"/>
      <c r="BAX3291" s="385"/>
      <c r="BAY3291" s="385"/>
      <c r="BAZ3291" s="385"/>
      <c r="BBA3291" s="385"/>
      <c r="BBB3291" s="385"/>
      <c r="BBC3291" s="385"/>
      <c r="BBD3291" s="385"/>
      <c r="BBE3291" s="385"/>
      <c r="BBF3291" s="385"/>
      <c r="BBG3291" s="385"/>
      <c r="BBH3291" s="385"/>
      <c r="BBI3291" s="385"/>
      <c r="BBJ3291" s="385"/>
      <c r="BBK3291" s="385"/>
      <c r="BBL3291" s="385"/>
      <c r="BBM3291" s="385"/>
      <c r="BBN3291" s="385"/>
      <c r="BBO3291" s="385"/>
      <c r="BBP3291" s="385"/>
      <c r="BBQ3291" s="385"/>
      <c r="BBR3291" s="385"/>
      <c r="BBS3291" s="385"/>
      <c r="BBT3291" s="385"/>
      <c r="BBU3291" s="385"/>
      <c r="BBV3291" s="385"/>
      <c r="BBW3291" s="385"/>
      <c r="BBX3291" s="385"/>
      <c r="BBY3291" s="385"/>
      <c r="BBZ3291" s="385"/>
      <c r="BCA3291" s="385"/>
      <c r="BCB3291" s="385"/>
      <c r="BCC3291" s="385"/>
      <c r="BCD3291" s="385"/>
      <c r="BCE3291" s="385"/>
      <c r="BCF3291" s="385"/>
      <c r="BCG3291" s="385"/>
      <c r="BCH3291" s="385"/>
      <c r="BCI3291" s="385"/>
      <c r="BCJ3291" s="385"/>
      <c r="BCK3291" s="385"/>
      <c r="BCL3291" s="385"/>
      <c r="BCM3291" s="385"/>
      <c r="BCN3291" s="385"/>
      <c r="BCO3291" s="385"/>
      <c r="BCP3291" s="385"/>
      <c r="BCQ3291" s="385"/>
      <c r="BCR3291" s="385"/>
      <c r="BCS3291" s="385"/>
      <c r="BCT3291" s="385"/>
      <c r="BCU3291" s="385"/>
      <c r="BCV3291" s="385"/>
      <c r="BCW3291" s="385"/>
      <c r="BCX3291" s="385"/>
      <c r="BCY3291" s="385"/>
      <c r="BCZ3291" s="385"/>
      <c r="BDA3291" s="385"/>
      <c r="BDB3291" s="385"/>
      <c r="BDC3291" s="385"/>
      <c r="BDD3291" s="385"/>
      <c r="BDE3291" s="385"/>
      <c r="BDF3291" s="385"/>
      <c r="BDG3291" s="385"/>
      <c r="BDH3291" s="385"/>
      <c r="BDI3291" s="385"/>
      <c r="BDJ3291" s="385"/>
      <c r="BDK3291" s="385"/>
      <c r="BDL3291" s="385"/>
      <c r="BDM3291" s="385"/>
      <c r="BDN3291" s="385"/>
      <c r="BDO3291" s="385"/>
      <c r="BDP3291" s="385"/>
      <c r="BDQ3291" s="385"/>
      <c r="BDR3291" s="385"/>
      <c r="BDS3291" s="385"/>
      <c r="BDT3291" s="385"/>
      <c r="BDU3291" s="385"/>
      <c r="BDV3291" s="385"/>
      <c r="BDW3291" s="385"/>
      <c r="BDX3291" s="385"/>
      <c r="BDY3291" s="385"/>
      <c r="BDZ3291" s="385"/>
      <c r="BEA3291" s="385"/>
      <c r="BEB3291" s="385"/>
      <c r="BEC3291" s="385"/>
      <c r="BED3291" s="385"/>
      <c r="BEE3291" s="385"/>
      <c r="BEF3291" s="385"/>
      <c r="BEG3291" s="385"/>
      <c r="BEH3291" s="385"/>
      <c r="BEI3291" s="385"/>
      <c r="BEJ3291" s="385"/>
      <c r="BEK3291" s="385"/>
      <c r="BEL3291" s="385"/>
      <c r="BEM3291" s="385"/>
      <c r="BEN3291" s="385"/>
      <c r="BEO3291" s="385"/>
      <c r="BEP3291" s="385"/>
      <c r="BEQ3291" s="385"/>
      <c r="BER3291" s="385"/>
      <c r="BES3291" s="385"/>
      <c r="BET3291" s="385"/>
      <c r="BEU3291" s="385"/>
      <c r="BEV3291" s="385"/>
      <c r="BEW3291" s="385"/>
      <c r="BEX3291" s="385"/>
      <c r="BEY3291" s="385"/>
      <c r="BEZ3291" s="385"/>
      <c r="BFA3291" s="385"/>
      <c r="BFB3291" s="385"/>
      <c r="BFC3291" s="385"/>
      <c r="BFD3291" s="385"/>
      <c r="BFE3291" s="385"/>
      <c r="BFF3291" s="385"/>
      <c r="BFG3291" s="385"/>
      <c r="BFH3291" s="385"/>
      <c r="BFI3291" s="385"/>
      <c r="BFJ3291" s="385"/>
      <c r="BFK3291" s="385"/>
      <c r="BFL3291" s="385"/>
      <c r="BFM3291" s="385"/>
      <c r="BFN3291" s="385"/>
      <c r="BFO3291" s="385"/>
      <c r="BFP3291" s="385"/>
      <c r="BFQ3291" s="385"/>
      <c r="BFR3291" s="385"/>
      <c r="BFS3291" s="385"/>
      <c r="BFT3291" s="385"/>
      <c r="BFU3291" s="385"/>
      <c r="BFV3291" s="385"/>
      <c r="BFW3291" s="385"/>
      <c r="BFX3291" s="385"/>
      <c r="BFY3291" s="385"/>
      <c r="BFZ3291" s="385"/>
      <c r="BGA3291" s="385"/>
      <c r="BGB3291" s="385"/>
      <c r="BGC3291" s="385"/>
      <c r="BGD3291" s="385"/>
      <c r="BGE3291" s="385"/>
      <c r="BGF3291" s="385"/>
      <c r="BGG3291" s="385"/>
      <c r="BGH3291" s="385"/>
      <c r="BGI3291" s="385"/>
      <c r="BGJ3291" s="385"/>
      <c r="BGK3291" s="385"/>
      <c r="BGL3291" s="385"/>
      <c r="BGM3291" s="385"/>
      <c r="BGN3291" s="385"/>
      <c r="BGO3291" s="385"/>
      <c r="BGP3291" s="385"/>
      <c r="BGQ3291" s="385"/>
      <c r="BGR3291" s="385"/>
      <c r="BGS3291" s="385"/>
      <c r="BGT3291" s="385"/>
      <c r="BGU3291" s="385"/>
      <c r="BGV3291" s="385"/>
      <c r="BGW3291" s="385"/>
      <c r="BGX3291" s="385"/>
      <c r="BGY3291" s="385"/>
      <c r="BGZ3291" s="385"/>
      <c r="BHA3291" s="385"/>
      <c r="BHB3291" s="385"/>
      <c r="BHC3291" s="385"/>
      <c r="BHD3291" s="385"/>
      <c r="BHE3291" s="385"/>
      <c r="BHF3291" s="385"/>
      <c r="BHG3291" s="385"/>
      <c r="BHH3291" s="385"/>
      <c r="BHI3291" s="385"/>
      <c r="BHJ3291" s="385"/>
      <c r="BHK3291" s="385"/>
      <c r="BHL3291" s="385"/>
      <c r="BHM3291" s="385"/>
      <c r="BHN3291" s="385"/>
      <c r="BHO3291" s="385"/>
      <c r="BHP3291" s="385"/>
      <c r="BHQ3291" s="385"/>
      <c r="BHR3291" s="385"/>
      <c r="BHS3291" s="385"/>
      <c r="BHT3291" s="385"/>
      <c r="BHU3291" s="385"/>
      <c r="BHV3291" s="385"/>
      <c r="BHW3291" s="385"/>
      <c r="BHX3291" s="385"/>
      <c r="BHY3291" s="385"/>
      <c r="BHZ3291" s="385"/>
      <c r="BIA3291" s="385"/>
      <c r="BIB3291" s="385"/>
      <c r="BIC3291" s="385"/>
      <c r="BID3291" s="385"/>
      <c r="BIE3291" s="385"/>
      <c r="BIF3291" s="385"/>
      <c r="BIG3291" s="385"/>
      <c r="BIH3291" s="385"/>
      <c r="BII3291" s="385"/>
      <c r="BIJ3291" s="385"/>
      <c r="BIK3291" s="385"/>
      <c r="BIL3291" s="385"/>
      <c r="BIM3291" s="385"/>
      <c r="BIN3291" s="385"/>
      <c r="BIO3291" s="385"/>
      <c r="BIP3291" s="385"/>
      <c r="BIQ3291" s="385"/>
      <c r="BIR3291" s="385"/>
      <c r="BIS3291" s="385"/>
      <c r="BIT3291" s="385"/>
      <c r="BIU3291" s="385"/>
      <c r="BIV3291" s="385"/>
      <c r="BIW3291" s="385"/>
      <c r="BIX3291" s="385"/>
      <c r="BIY3291" s="385"/>
      <c r="BIZ3291" s="385"/>
      <c r="BJA3291" s="385"/>
      <c r="BJB3291" s="385"/>
      <c r="BJC3291" s="385"/>
      <c r="BJD3291" s="385"/>
      <c r="BJE3291" s="385"/>
      <c r="BJF3291" s="385"/>
      <c r="BJG3291" s="385"/>
      <c r="BJH3291" s="385"/>
      <c r="BJI3291" s="385"/>
      <c r="BJJ3291" s="385"/>
      <c r="BJK3291" s="385"/>
      <c r="BJL3291" s="385"/>
      <c r="BJM3291" s="385"/>
      <c r="BJN3291" s="385"/>
      <c r="BJO3291" s="385"/>
      <c r="BJP3291" s="385"/>
      <c r="BJQ3291" s="385"/>
      <c r="BJR3291" s="385"/>
      <c r="BJS3291" s="385"/>
      <c r="BJT3291" s="385"/>
      <c r="BJU3291" s="385"/>
      <c r="BJV3291" s="385"/>
      <c r="BJW3291" s="385"/>
      <c r="BJX3291" s="385"/>
      <c r="BJY3291" s="385"/>
      <c r="BJZ3291" s="385"/>
      <c r="BKA3291" s="385"/>
      <c r="BKB3291" s="385"/>
      <c r="BKC3291" s="385"/>
      <c r="BKD3291" s="385"/>
      <c r="BKE3291" s="385"/>
      <c r="BKF3291" s="385"/>
      <c r="BKG3291" s="385"/>
      <c r="BKH3291" s="385"/>
      <c r="BKI3291" s="385"/>
      <c r="BKJ3291" s="385"/>
      <c r="BKK3291" s="385"/>
      <c r="BKL3291" s="385"/>
      <c r="BKM3291" s="385"/>
      <c r="BKN3291" s="385"/>
      <c r="BKO3291" s="385"/>
      <c r="BKP3291" s="385"/>
      <c r="BKQ3291" s="385"/>
      <c r="BKR3291" s="385"/>
      <c r="BKS3291" s="385"/>
      <c r="BKT3291" s="385"/>
      <c r="BKU3291" s="385"/>
      <c r="BKV3291" s="385"/>
      <c r="BKW3291" s="385"/>
      <c r="BKX3291" s="385"/>
      <c r="BKY3291" s="385"/>
      <c r="BKZ3291" s="385"/>
      <c r="BLA3291" s="385"/>
      <c r="BLB3291" s="385"/>
      <c r="BLC3291" s="385"/>
      <c r="BLD3291" s="385"/>
      <c r="BLE3291" s="385"/>
      <c r="BLF3291" s="385"/>
      <c r="BLG3291" s="385"/>
      <c r="BLH3291" s="385"/>
      <c r="BLI3291" s="385"/>
      <c r="BLJ3291" s="385"/>
      <c r="BLK3291" s="385"/>
      <c r="BLL3291" s="385"/>
      <c r="BLM3291" s="385"/>
      <c r="BLN3291" s="385"/>
      <c r="BLO3291" s="385"/>
      <c r="BLP3291" s="385"/>
      <c r="BLQ3291" s="385"/>
      <c r="BLR3291" s="385"/>
      <c r="BLS3291" s="385"/>
      <c r="BLT3291" s="385"/>
      <c r="BLU3291" s="385"/>
      <c r="BLV3291" s="385"/>
      <c r="BLW3291" s="385"/>
      <c r="BLX3291" s="385"/>
      <c r="BLY3291" s="385"/>
      <c r="BLZ3291" s="385"/>
      <c r="BMA3291" s="385"/>
      <c r="BMB3291" s="385"/>
      <c r="BMC3291" s="385"/>
      <c r="BMD3291" s="385"/>
      <c r="BME3291" s="385"/>
      <c r="BMF3291" s="385"/>
      <c r="BMG3291" s="385"/>
      <c r="BMH3291" s="385"/>
      <c r="BMI3291" s="385"/>
      <c r="BMJ3291" s="385"/>
      <c r="BMK3291" s="385"/>
      <c r="BML3291" s="385"/>
      <c r="BMM3291" s="385"/>
      <c r="BMN3291" s="385"/>
      <c r="BMO3291" s="385"/>
      <c r="BMP3291" s="385"/>
      <c r="BMQ3291" s="385"/>
      <c r="BMR3291" s="385"/>
      <c r="BMS3291" s="385"/>
      <c r="BMT3291" s="385"/>
      <c r="BMU3291" s="385"/>
      <c r="BMV3291" s="385"/>
      <c r="BMW3291" s="385"/>
      <c r="BMX3291" s="385"/>
      <c r="BMY3291" s="385"/>
      <c r="BMZ3291" s="385"/>
      <c r="BNA3291" s="385"/>
      <c r="BNB3291" s="385"/>
      <c r="BNC3291" s="385"/>
      <c r="BND3291" s="385"/>
      <c r="BNE3291" s="385"/>
      <c r="BNF3291" s="385"/>
      <c r="BNG3291" s="385"/>
      <c r="BNH3291" s="385"/>
      <c r="BNI3291" s="385"/>
      <c r="BNJ3291" s="385"/>
      <c r="BNK3291" s="385"/>
      <c r="BNL3291" s="385"/>
      <c r="BNM3291" s="385"/>
      <c r="BNN3291" s="385"/>
      <c r="BNO3291" s="385"/>
      <c r="BNP3291" s="385"/>
      <c r="BNQ3291" s="385"/>
      <c r="BNR3291" s="385"/>
      <c r="BNS3291" s="385"/>
      <c r="BNT3291" s="385"/>
      <c r="BNU3291" s="385"/>
      <c r="BNV3291" s="385"/>
      <c r="BNW3291" s="385"/>
      <c r="BNX3291" s="385"/>
      <c r="BNY3291" s="385"/>
      <c r="BNZ3291" s="385"/>
      <c r="BOA3291" s="385"/>
      <c r="BOB3291" s="385"/>
      <c r="BOC3291" s="385"/>
      <c r="BOD3291" s="385"/>
      <c r="BOE3291" s="385"/>
      <c r="BOF3291" s="385"/>
      <c r="BOG3291" s="385"/>
      <c r="BOH3291" s="385"/>
      <c r="BOI3291" s="385"/>
      <c r="BOJ3291" s="385"/>
      <c r="BOK3291" s="385"/>
      <c r="BOL3291" s="385"/>
      <c r="BOM3291" s="385"/>
      <c r="BON3291" s="385"/>
      <c r="BOO3291" s="385"/>
      <c r="BOP3291" s="385"/>
      <c r="BOQ3291" s="385"/>
      <c r="BOR3291" s="385"/>
      <c r="BOS3291" s="385"/>
      <c r="BOT3291" s="385"/>
      <c r="BOU3291" s="385"/>
      <c r="BOV3291" s="385"/>
      <c r="BOW3291" s="385"/>
      <c r="BOX3291" s="385"/>
      <c r="BOY3291" s="385"/>
      <c r="BOZ3291" s="385"/>
      <c r="BPA3291" s="385"/>
      <c r="BPB3291" s="385"/>
      <c r="BPC3291" s="385"/>
      <c r="BPD3291" s="385"/>
      <c r="BPE3291" s="385"/>
      <c r="BPF3291" s="385"/>
      <c r="BPG3291" s="385"/>
      <c r="BPH3291" s="385"/>
      <c r="BPI3291" s="385"/>
      <c r="BPJ3291" s="385"/>
      <c r="BPK3291" s="385"/>
      <c r="BPL3291" s="385"/>
      <c r="BPM3291" s="385"/>
      <c r="BPN3291" s="385"/>
      <c r="BPO3291" s="385"/>
      <c r="BPP3291" s="385"/>
      <c r="BPQ3291" s="385"/>
      <c r="BPR3291" s="385"/>
      <c r="BPS3291" s="385"/>
      <c r="BPT3291" s="385"/>
      <c r="BPU3291" s="385"/>
      <c r="BPV3291" s="385"/>
      <c r="BPW3291" s="385"/>
      <c r="BPX3291" s="385"/>
      <c r="BPY3291" s="385"/>
      <c r="BPZ3291" s="385"/>
      <c r="BQA3291" s="385"/>
      <c r="BQB3291" s="385"/>
      <c r="BQC3291" s="385"/>
      <c r="BQD3291" s="385"/>
      <c r="BQE3291" s="385"/>
      <c r="BQF3291" s="385"/>
      <c r="BQG3291" s="385"/>
      <c r="BQH3291" s="385"/>
      <c r="BQI3291" s="385"/>
      <c r="BQJ3291" s="385"/>
      <c r="BQK3291" s="385"/>
      <c r="BQL3291" s="385"/>
      <c r="BQM3291" s="385"/>
      <c r="BQN3291" s="385"/>
      <c r="BQO3291" s="385"/>
      <c r="BQP3291" s="385"/>
      <c r="BQQ3291" s="385"/>
      <c r="BQR3291" s="385"/>
      <c r="BQS3291" s="385"/>
      <c r="BQT3291" s="385"/>
      <c r="BQU3291" s="385"/>
      <c r="BQV3291" s="385"/>
      <c r="BQW3291" s="385"/>
      <c r="BQX3291" s="385"/>
      <c r="BQY3291" s="385"/>
      <c r="BQZ3291" s="385"/>
      <c r="BRA3291" s="385"/>
      <c r="BRB3291" s="385"/>
      <c r="BRC3291" s="385"/>
      <c r="BRD3291" s="385"/>
      <c r="BRE3291" s="385"/>
      <c r="BRF3291" s="385"/>
      <c r="BRG3291" s="385"/>
      <c r="BRH3291" s="385"/>
      <c r="BRI3291" s="385"/>
      <c r="BRJ3291" s="385"/>
      <c r="BRK3291" s="385"/>
      <c r="BRL3291" s="385"/>
      <c r="BRM3291" s="385"/>
      <c r="BRN3291" s="385"/>
      <c r="BRO3291" s="385"/>
      <c r="BRP3291" s="385"/>
      <c r="BRQ3291" s="385"/>
      <c r="BRR3291" s="385"/>
      <c r="BRS3291" s="385"/>
      <c r="BRT3291" s="385"/>
      <c r="BRU3291" s="385"/>
      <c r="BRV3291" s="385"/>
      <c r="BRW3291" s="385"/>
      <c r="BRX3291" s="385"/>
      <c r="BRY3291" s="385"/>
      <c r="BRZ3291" s="385"/>
      <c r="BSA3291" s="385"/>
      <c r="BSB3291" s="385"/>
      <c r="BSC3291" s="385"/>
      <c r="BSD3291" s="385"/>
      <c r="BSE3291" s="385"/>
      <c r="BSF3291" s="385"/>
      <c r="BSG3291" s="385"/>
      <c r="BSH3291" s="385"/>
      <c r="BSI3291" s="385"/>
      <c r="BSJ3291" s="385"/>
      <c r="BSK3291" s="385"/>
      <c r="BSL3291" s="385"/>
      <c r="BSM3291" s="385"/>
      <c r="BSN3291" s="385"/>
      <c r="BSO3291" s="385"/>
      <c r="BSP3291" s="385"/>
      <c r="BSQ3291" s="385"/>
      <c r="BSR3291" s="385"/>
      <c r="BSS3291" s="385"/>
      <c r="BST3291" s="385"/>
      <c r="BSU3291" s="385"/>
      <c r="BSV3291" s="385"/>
      <c r="BSW3291" s="385"/>
      <c r="BSX3291" s="385"/>
      <c r="BSY3291" s="385"/>
      <c r="BSZ3291" s="385"/>
      <c r="BTA3291" s="385"/>
      <c r="BTB3291" s="385"/>
      <c r="BTC3291" s="385"/>
      <c r="BTD3291" s="385"/>
      <c r="BTE3291" s="385"/>
      <c r="BTF3291" s="385"/>
      <c r="BTG3291" s="385"/>
      <c r="BTH3291" s="385"/>
      <c r="BTI3291" s="385"/>
      <c r="BTJ3291" s="385"/>
      <c r="BTK3291" s="385"/>
      <c r="BTL3291" s="385"/>
      <c r="BTM3291" s="385"/>
      <c r="BTN3291" s="385"/>
      <c r="BTO3291" s="385"/>
      <c r="BTP3291" s="385"/>
      <c r="BTQ3291" s="385"/>
      <c r="BTR3291" s="385"/>
      <c r="BTS3291" s="385"/>
      <c r="BTT3291" s="385"/>
      <c r="BTU3291" s="385"/>
      <c r="BTV3291" s="385"/>
      <c r="BTW3291" s="385"/>
      <c r="BTX3291" s="385"/>
      <c r="BTY3291" s="385"/>
      <c r="BTZ3291" s="385"/>
      <c r="BUA3291" s="385"/>
      <c r="BUB3291" s="385"/>
      <c r="BUC3291" s="385"/>
      <c r="BUD3291" s="385"/>
      <c r="BUE3291" s="385"/>
      <c r="BUF3291" s="385"/>
      <c r="BUG3291" s="385"/>
      <c r="BUH3291" s="385"/>
      <c r="BUI3291" s="385"/>
      <c r="BUJ3291" s="385"/>
      <c r="BUK3291" s="385"/>
      <c r="BUL3291" s="385"/>
      <c r="BUM3291" s="385"/>
      <c r="BUN3291" s="385"/>
      <c r="BUO3291" s="385"/>
      <c r="BUP3291" s="385"/>
      <c r="BUQ3291" s="385"/>
      <c r="BUR3291" s="385"/>
      <c r="BUS3291" s="385"/>
      <c r="BUT3291" s="385"/>
      <c r="BUU3291" s="385"/>
      <c r="BUV3291" s="385"/>
      <c r="BUW3291" s="385"/>
      <c r="BUX3291" s="385"/>
      <c r="BUY3291" s="385"/>
      <c r="BUZ3291" s="385"/>
      <c r="BVA3291" s="385"/>
      <c r="BVB3291" s="385"/>
      <c r="BVC3291" s="385"/>
      <c r="BVD3291" s="385"/>
      <c r="BVE3291" s="385"/>
      <c r="BVF3291" s="385"/>
      <c r="BVG3291" s="385"/>
      <c r="BVH3291" s="385"/>
      <c r="BVI3291" s="385"/>
      <c r="BVJ3291" s="385"/>
      <c r="BVK3291" s="385"/>
      <c r="BVL3291" s="385"/>
      <c r="BVM3291" s="385"/>
      <c r="BVN3291" s="385"/>
      <c r="BVO3291" s="385"/>
      <c r="BVP3291" s="385"/>
      <c r="BVQ3291" s="385"/>
      <c r="BVR3291" s="385"/>
      <c r="BVS3291" s="385"/>
      <c r="BVT3291" s="385"/>
      <c r="BVU3291" s="385"/>
      <c r="BVV3291" s="385"/>
      <c r="BVW3291" s="385"/>
      <c r="BVX3291" s="385"/>
      <c r="BVY3291" s="385"/>
      <c r="BVZ3291" s="385"/>
      <c r="BWA3291" s="385"/>
      <c r="BWB3291" s="385"/>
      <c r="BWC3291" s="385"/>
      <c r="BWD3291" s="385"/>
      <c r="BWE3291" s="385"/>
      <c r="BWF3291" s="385"/>
      <c r="BWG3291" s="385"/>
      <c r="BWH3291" s="385"/>
      <c r="BWI3291" s="385"/>
      <c r="BWJ3291" s="385"/>
      <c r="BWK3291" s="385"/>
      <c r="BWL3291" s="385"/>
      <c r="BWM3291" s="385"/>
      <c r="BWN3291" s="385"/>
      <c r="BWO3291" s="385"/>
      <c r="BWP3291" s="385"/>
      <c r="BWQ3291" s="385"/>
      <c r="BWR3291" s="385"/>
      <c r="BWS3291" s="385"/>
      <c r="BWT3291" s="385"/>
      <c r="BWU3291" s="385"/>
      <c r="BWV3291" s="385"/>
      <c r="BWW3291" s="385"/>
      <c r="BWX3291" s="385"/>
      <c r="BWY3291" s="385"/>
      <c r="BWZ3291" s="385"/>
      <c r="BXA3291" s="385"/>
      <c r="BXB3291" s="385"/>
      <c r="BXC3291" s="385"/>
      <c r="BXD3291" s="385"/>
      <c r="BXE3291" s="385"/>
      <c r="BXF3291" s="385"/>
      <c r="BXG3291" s="385"/>
      <c r="BXH3291" s="385"/>
      <c r="BXI3291" s="385"/>
      <c r="BXJ3291" s="385"/>
      <c r="BXK3291" s="385"/>
      <c r="BXL3291" s="385"/>
      <c r="BXM3291" s="385"/>
      <c r="BXN3291" s="385"/>
      <c r="BXO3291" s="385"/>
      <c r="BXP3291" s="385"/>
      <c r="BXQ3291" s="385"/>
      <c r="BXR3291" s="385"/>
      <c r="BXS3291" s="385"/>
      <c r="BXT3291" s="385"/>
      <c r="BXU3291" s="385"/>
      <c r="BXV3291" s="385"/>
      <c r="BXW3291" s="385"/>
      <c r="BXX3291" s="385"/>
      <c r="BXY3291" s="385"/>
      <c r="BXZ3291" s="385"/>
      <c r="BYA3291" s="385"/>
      <c r="BYB3291" s="385"/>
      <c r="BYC3291" s="385"/>
      <c r="BYD3291" s="385"/>
      <c r="BYE3291" s="385"/>
      <c r="BYF3291" s="385"/>
      <c r="BYG3291" s="385"/>
      <c r="BYH3291" s="385"/>
      <c r="BYI3291" s="385"/>
      <c r="BYJ3291" s="385"/>
      <c r="BYK3291" s="385"/>
      <c r="BYL3291" s="385"/>
      <c r="BYM3291" s="385"/>
      <c r="BYN3291" s="385"/>
      <c r="BYO3291" s="385"/>
      <c r="BYP3291" s="385"/>
      <c r="BYQ3291" s="385"/>
      <c r="BYR3291" s="385"/>
      <c r="BYS3291" s="385"/>
      <c r="BYT3291" s="385"/>
      <c r="BYU3291" s="385"/>
      <c r="BYV3291" s="385"/>
      <c r="BYW3291" s="385"/>
      <c r="BYX3291" s="385"/>
      <c r="BYY3291" s="385"/>
      <c r="BYZ3291" s="385"/>
      <c r="BZA3291" s="385"/>
      <c r="BZB3291" s="385"/>
      <c r="BZC3291" s="385"/>
      <c r="BZD3291" s="385"/>
      <c r="BZE3291" s="385"/>
      <c r="BZF3291" s="385"/>
      <c r="BZG3291" s="385"/>
      <c r="BZH3291" s="385"/>
      <c r="BZI3291" s="385"/>
      <c r="BZJ3291" s="385"/>
      <c r="BZK3291" s="385"/>
      <c r="BZL3291" s="385"/>
      <c r="BZM3291" s="385"/>
      <c r="BZN3291" s="385"/>
      <c r="BZO3291" s="385"/>
      <c r="BZP3291" s="385"/>
      <c r="BZQ3291" s="385"/>
      <c r="BZR3291" s="385"/>
      <c r="BZS3291" s="385"/>
      <c r="BZT3291" s="385"/>
      <c r="BZU3291" s="385"/>
      <c r="BZV3291" s="385"/>
      <c r="BZW3291" s="385"/>
      <c r="BZX3291" s="385"/>
      <c r="BZY3291" s="385"/>
      <c r="BZZ3291" s="385"/>
      <c r="CAA3291" s="385"/>
      <c r="CAB3291" s="385"/>
      <c r="CAC3291" s="385"/>
      <c r="CAD3291" s="385"/>
      <c r="CAE3291" s="385"/>
      <c r="CAF3291" s="385"/>
      <c r="CAG3291" s="385"/>
      <c r="CAH3291" s="385"/>
      <c r="CAI3291" s="385"/>
      <c r="CAJ3291" s="385"/>
      <c r="CAK3291" s="385"/>
      <c r="CAL3291" s="385"/>
      <c r="CAM3291" s="385"/>
      <c r="CAN3291" s="385"/>
      <c r="CAO3291" s="385"/>
      <c r="CAP3291" s="385"/>
      <c r="CAQ3291" s="385"/>
      <c r="CAR3291" s="385"/>
      <c r="CAS3291" s="385"/>
      <c r="CAT3291" s="385"/>
      <c r="CAU3291" s="385"/>
      <c r="CAV3291" s="385"/>
      <c r="CAW3291" s="385"/>
      <c r="CAX3291" s="385"/>
      <c r="CAY3291" s="385"/>
      <c r="CAZ3291" s="385"/>
      <c r="CBA3291" s="385"/>
      <c r="CBB3291" s="385"/>
      <c r="CBC3291" s="385"/>
      <c r="CBD3291" s="385"/>
      <c r="CBE3291" s="385"/>
      <c r="CBF3291" s="385"/>
      <c r="CBG3291" s="385"/>
      <c r="CBH3291" s="385"/>
      <c r="CBI3291" s="385"/>
      <c r="CBJ3291" s="385"/>
      <c r="CBK3291" s="385"/>
      <c r="CBL3291" s="385"/>
      <c r="CBM3291" s="385"/>
      <c r="CBN3291" s="385"/>
      <c r="CBO3291" s="385"/>
      <c r="CBP3291" s="385"/>
      <c r="CBQ3291" s="385"/>
      <c r="CBR3291" s="385"/>
      <c r="CBS3291" s="385"/>
      <c r="CBT3291" s="385"/>
      <c r="CBU3291" s="385"/>
      <c r="CBV3291" s="385"/>
      <c r="CBW3291" s="385"/>
      <c r="CBX3291" s="385"/>
      <c r="CBY3291" s="385"/>
      <c r="CBZ3291" s="385"/>
      <c r="CCA3291" s="385"/>
      <c r="CCB3291" s="385"/>
      <c r="CCC3291" s="385"/>
      <c r="CCD3291" s="385"/>
      <c r="CCE3291" s="385"/>
      <c r="CCF3291" s="385"/>
      <c r="CCG3291" s="385"/>
      <c r="CCH3291" s="385"/>
      <c r="CCI3291" s="385"/>
      <c r="CCJ3291" s="385"/>
      <c r="CCK3291" s="385"/>
      <c r="CCL3291" s="385"/>
      <c r="CCM3291" s="385"/>
      <c r="CCN3291" s="385"/>
      <c r="CCO3291" s="385"/>
      <c r="CCP3291" s="385"/>
      <c r="CCQ3291" s="385"/>
      <c r="CCR3291" s="385"/>
      <c r="CCS3291" s="385"/>
      <c r="CCT3291" s="385"/>
      <c r="CCU3291" s="385"/>
      <c r="CCV3291" s="385"/>
      <c r="CCW3291" s="385"/>
      <c r="CCX3291" s="385"/>
      <c r="CCY3291" s="385"/>
      <c r="CCZ3291" s="385"/>
      <c r="CDA3291" s="385"/>
      <c r="CDB3291" s="385"/>
      <c r="CDC3291" s="385"/>
      <c r="CDD3291" s="385"/>
      <c r="CDE3291" s="385"/>
      <c r="CDF3291" s="385"/>
      <c r="CDG3291" s="385"/>
      <c r="CDH3291" s="385"/>
      <c r="CDI3291" s="385"/>
      <c r="CDJ3291" s="385"/>
      <c r="CDK3291" s="385"/>
      <c r="CDL3291" s="385"/>
      <c r="CDM3291" s="385"/>
      <c r="CDN3291" s="385"/>
      <c r="CDO3291" s="385"/>
      <c r="CDP3291" s="385"/>
      <c r="CDQ3291" s="385"/>
      <c r="CDR3291" s="385"/>
      <c r="CDS3291" s="385"/>
      <c r="CDT3291" s="385"/>
      <c r="CDU3291" s="385"/>
      <c r="CDV3291" s="385"/>
      <c r="CDW3291" s="385"/>
      <c r="CDX3291" s="385"/>
      <c r="CDY3291" s="385"/>
      <c r="CDZ3291" s="385"/>
      <c r="CEA3291" s="385"/>
      <c r="CEB3291" s="385"/>
      <c r="CEC3291" s="385"/>
      <c r="CED3291" s="385"/>
      <c r="CEE3291" s="385"/>
      <c r="CEF3291" s="385"/>
      <c r="CEG3291" s="385"/>
      <c r="CEH3291" s="385"/>
      <c r="CEI3291" s="385"/>
      <c r="CEJ3291" s="385"/>
      <c r="CEK3291" s="385"/>
      <c r="CEL3291" s="385"/>
      <c r="CEM3291" s="385"/>
      <c r="CEN3291" s="385"/>
      <c r="CEO3291" s="385"/>
      <c r="CEP3291" s="385"/>
      <c r="CEQ3291" s="385"/>
      <c r="CER3291" s="385"/>
      <c r="CES3291" s="385"/>
      <c r="CET3291" s="385"/>
      <c r="CEU3291" s="385"/>
      <c r="CEV3291" s="385"/>
      <c r="CEW3291" s="385"/>
      <c r="CEX3291" s="385"/>
      <c r="CEY3291" s="385"/>
      <c r="CEZ3291" s="385"/>
      <c r="CFA3291" s="385"/>
      <c r="CFB3291" s="385"/>
      <c r="CFC3291" s="385"/>
      <c r="CFD3291" s="385"/>
      <c r="CFE3291" s="385"/>
      <c r="CFF3291" s="385"/>
      <c r="CFG3291" s="385"/>
      <c r="CFH3291" s="385"/>
      <c r="CFI3291" s="385"/>
      <c r="CFJ3291" s="385"/>
      <c r="CFK3291" s="385"/>
      <c r="CFL3291" s="385"/>
      <c r="CFM3291" s="385"/>
      <c r="CFN3291" s="385"/>
      <c r="CFO3291" s="385"/>
      <c r="CFP3291" s="385"/>
      <c r="CFQ3291" s="385"/>
      <c r="CFR3291" s="385"/>
      <c r="CFS3291" s="385"/>
      <c r="CFT3291" s="385"/>
      <c r="CFU3291" s="385"/>
      <c r="CFV3291" s="385"/>
      <c r="CFW3291" s="385"/>
      <c r="CFX3291" s="385"/>
      <c r="CFY3291" s="385"/>
      <c r="CFZ3291" s="385"/>
      <c r="CGA3291" s="385"/>
      <c r="CGB3291" s="385"/>
      <c r="CGC3291" s="385"/>
      <c r="CGD3291" s="385"/>
      <c r="CGE3291" s="385"/>
      <c r="CGF3291" s="385"/>
      <c r="CGG3291" s="385"/>
      <c r="CGH3291" s="385"/>
      <c r="CGI3291" s="385"/>
      <c r="CGJ3291" s="385"/>
      <c r="CGK3291" s="385"/>
      <c r="CGL3291" s="385"/>
      <c r="CGM3291" s="385"/>
      <c r="CGN3291" s="385"/>
      <c r="CGO3291" s="385"/>
      <c r="CGP3291" s="385"/>
      <c r="CGQ3291" s="385"/>
      <c r="CGR3291" s="385"/>
      <c r="CGS3291" s="385"/>
      <c r="CGT3291" s="385"/>
      <c r="CGU3291" s="385"/>
      <c r="CGV3291" s="385"/>
      <c r="CGW3291" s="385"/>
      <c r="CGX3291" s="385"/>
      <c r="CGY3291" s="385"/>
      <c r="CGZ3291" s="385"/>
      <c r="CHA3291" s="385"/>
      <c r="CHB3291" s="385"/>
      <c r="CHC3291" s="385"/>
      <c r="CHD3291" s="385"/>
      <c r="CHE3291" s="385"/>
      <c r="CHF3291" s="385"/>
      <c r="CHG3291" s="385"/>
      <c r="CHH3291" s="385"/>
      <c r="CHI3291" s="385"/>
      <c r="CHJ3291" s="385"/>
      <c r="CHK3291" s="385"/>
      <c r="CHL3291" s="385"/>
      <c r="CHM3291" s="385"/>
      <c r="CHN3291" s="385"/>
      <c r="CHO3291" s="385"/>
      <c r="CHP3291" s="385"/>
      <c r="CHQ3291" s="385"/>
      <c r="CHR3291" s="385"/>
      <c r="CHS3291" s="385"/>
      <c r="CHT3291" s="385"/>
      <c r="CHU3291" s="385"/>
      <c r="CHV3291" s="385"/>
      <c r="CHW3291" s="385"/>
      <c r="CHX3291" s="385"/>
      <c r="CHY3291" s="385"/>
      <c r="CHZ3291" s="385"/>
      <c r="CIA3291" s="385"/>
      <c r="CIB3291" s="385"/>
      <c r="CIC3291" s="385"/>
      <c r="CID3291" s="385"/>
      <c r="CIE3291" s="385"/>
      <c r="CIF3291" s="385"/>
      <c r="CIG3291" s="385"/>
      <c r="CIH3291" s="385"/>
      <c r="CII3291" s="385"/>
      <c r="CIJ3291" s="385"/>
      <c r="CIK3291" s="385"/>
      <c r="CIL3291" s="385"/>
      <c r="CIM3291" s="385"/>
      <c r="CIN3291" s="385"/>
      <c r="CIO3291" s="385"/>
      <c r="CIP3291" s="385"/>
      <c r="CIQ3291" s="385"/>
      <c r="CIR3291" s="385"/>
      <c r="CIS3291" s="385"/>
      <c r="CIT3291" s="385"/>
      <c r="CIU3291" s="385"/>
      <c r="CIV3291" s="385"/>
      <c r="CIW3291" s="385"/>
      <c r="CIX3291" s="385"/>
      <c r="CIY3291" s="385"/>
      <c r="CIZ3291" s="385"/>
      <c r="CJA3291" s="385"/>
      <c r="CJB3291" s="385"/>
      <c r="CJC3291" s="385"/>
      <c r="CJD3291" s="385"/>
      <c r="CJE3291" s="385"/>
      <c r="CJF3291" s="385"/>
      <c r="CJG3291" s="385"/>
      <c r="CJH3291" s="385"/>
      <c r="CJI3291" s="385"/>
      <c r="CJJ3291" s="385"/>
      <c r="CJK3291" s="385"/>
      <c r="CJL3291" s="385"/>
      <c r="CJM3291" s="385"/>
      <c r="CJN3291" s="385"/>
      <c r="CJO3291" s="385"/>
      <c r="CJP3291" s="385"/>
      <c r="CJQ3291" s="385"/>
      <c r="CJR3291" s="385"/>
      <c r="CJS3291" s="385"/>
      <c r="CJT3291" s="385"/>
      <c r="CJU3291" s="385"/>
      <c r="CJV3291" s="385"/>
      <c r="CJW3291" s="385"/>
      <c r="CJX3291" s="385"/>
      <c r="CJY3291" s="385"/>
      <c r="CJZ3291" s="385"/>
      <c r="CKA3291" s="385"/>
      <c r="CKB3291" s="385"/>
      <c r="CKC3291" s="385"/>
      <c r="CKD3291" s="385"/>
      <c r="CKE3291" s="385"/>
      <c r="CKF3291" s="385"/>
      <c r="CKG3291" s="385"/>
      <c r="CKH3291" s="385"/>
      <c r="CKI3291" s="385"/>
      <c r="CKJ3291" s="385"/>
      <c r="CKK3291" s="385"/>
      <c r="CKL3291" s="385"/>
      <c r="CKM3291" s="385"/>
      <c r="CKN3291" s="385"/>
      <c r="CKO3291" s="385"/>
      <c r="CKP3291" s="385"/>
      <c r="CKQ3291" s="385"/>
      <c r="CKR3291" s="385"/>
      <c r="CKS3291" s="385"/>
      <c r="CKT3291" s="385"/>
      <c r="CKU3291" s="385"/>
      <c r="CKV3291" s="385"/>
      <c r="CKW3291" s="385"/>
      <c r="CKX3291" s="385"/>
      <c r="CKY3291" s="385"/>
      <c r="CKZ3291" s="385"/>
      <c r="CLA3291" s="385"/>
      <c r="CLB3291" s="385"/>
      <c r="CLC3291" s="385"/>
      <c r="CLD3291" s="385"/>
      <c r="CLE3291" s="385"/>
      <c r="CLF3291" s="385"/>
      <c r="CLG3291" s="385"/>
      <c r="CLH3291" s="385"/>
      <c r="CLI3291" s="385"/>
      <c r="CLJ3291" s="385"/>
      <c r="CLK3291" s="385"/>
      <c r="CLL3291" s="385"/>
      <c r="CLM3291" s="385"/>
      <c r="CLN3291" s="385"/>
      <c r="CLO3291" s="385"/>
      <c r="CLP3291" s="385"/>
      <c r="CLQ3291" s="385"/>
      <c r="CLR3291" s="385"/>
      <c r="CLS3291" s="385"/>
      <c r="CLT3291" s="385"/>
      <c r="CLU3291" s="385"/>
      <c r="CLV3291" s="385"/>
      <c r="CLW3291" s="385"/>
      <c r="CLX3291" s="385"/>
      <c r="CLY3291" s="385"/>
      <c r="CLZ3291" s="385"/>
      <c r="CMA3291" s="385"/>
      <c r="CMB3291" s="385"/>
      <c r="CMC3291" s="385"/>
      <c r="CMD3291" s="385"/>
      <c r="CME3291" s="385"/>
      <c r="CMF3291" s="385"/>
      <c r="CMG3291" s="385"/>
      <c r="CMH3291" s="385"/>
      <c r="CMI3291" s="385"/>
      <c r="CMJ3291" s="385"/>
      <c r="CMK3291" s="385"/>
      <c r="CML3291" s="385"/>
      <c r="CMM3291" s="385"/>
      <c r="CMN3291" s="385"/>
      <c r="CMO3291" s="385"/>
      <c r="CMP3291" s="385"/>
      <c r="CMQ3291" s="385"/>
      <c r="CMR3291" s="385"/>
      <c r="CMS3291" s="385"/>
      <c r="CMT3291" s="385"/>
      <c r="CMU3291" s="385"/>
      <c r="CMV3291" s="385"/>
      <c r="CMW3291" s="385"/>
      <c r="CMX3291" s="385"/>
      <c r="CMY3291" s="385"/>
      <c r="CMZ3291" s="385"/>
      <c r="CNA3291" s="385"/>
      <c r="CNB3291" s="385"/>
      <c r="CNC3291" s="385"/>
      <c r="CND3291" s="385"/>
      <c r="CNE3291" s="385"/>
      <c r="CNF3291" s="385"/>
      <c r="CNG3291" s="385"/>
      <c r="CNH3291" s="385"/>
      <c r="CNI3291" s="385"/>
      <c r="CNJ3291" s="385"/>
      <c r="CNK3291" s="385"/>
      <c r="CNL3291" s="385"/>
      <c r="CNM3291" s="385"/>
      <c r="CNN3291" s="385"/>
      <c r="CNO3291" s="385"/>
      <c r="CNP3291" s="385"/>
      <c r="CNQ3291" s="385"/>
      <c r="CNR3291" s="385"/>
      <c r="CNS3291" s="385"/>
      <c r="CNT3291" s="385"/>
      <c r="CNU3291" s="385"/>
      <c r="CNV3291" s="385"/>
      <c r="CNW3291" s="385"/>
      <c r="CNX3291" s="385"/>
      <c r="CNY3291" s="385"/>
      <c r="CNZ3291" s="385"/>
      <c r="COA3291" s="385"/>
      <c r="COB3291" s="385"/>
      <c r="COC3291" s="385"/>
      <c r="COD3291" s="385"/>
      <c r="COE3291" s="385"/>
      <c r="COF3291" s="385"/>
      <c r="COG3291" s="385"/>
      <c r="COH3291" s="385"/>
      <c r="COI3291" s="385"/>
      <c r="COJ3291" s="385"/>
      <c r="COK3291" s="385"/>
      <c r="COL3291" s="385"/>
      <c r="COM3291" s="385"/>
      <c r="CON3291" s="385"/>
      <c r="COO3291" s="385"/>
      <c r="COP3291" s="385"/>
      <c r="COQ3291" s="385"/>
      <c r="COR3291" s="385"/>
      <c r="COS3291" s="385"/>
      <c r="COT3291" s="385"/>
      <c r="COU3291" s="385"/>
      <c r="COV3291" s="385"/>
      <c r="COW3291" s="385"/>
      <c r="COX3291" s="385"/>
      <c r="COY3291" s="385"/>
      <c r="COZ3291" s="385"/>
      <c r="CPA3291" s="385"/>
      <c r="CPB3291" s="385"/>
      <c r="CPC3291" s="385"/>
      <c r="CPD3291" s="385"/>
      <c r="CPE3291" s="385"/>
      <c r="CPF3291" s="385"/>
      <c r="CPG3291" s="385"/>
      <c r="CPH3291" s="385"/>
      <c r="CPI3291" s="385"/>
      <c r="CPJ3291" s="385"/>
      <c r="CPK3291" s="385"/>
      <c r="CPL3291" s="385"/>
      <c r="CPM3291" s="385"/>
      <c r="CPN3291" s="385"/>
      <c r="CPO3291" s="385"/>
      <c r="CPP3291" s="385"/>
      <c r="CPQ3291" s="385"/>
      <c r="CPR3291" s="385"/>
      <c r="CPS3291" s="385"/>
      <c r="CPT3291" s="385"/>
      <c r="CPU3291" s="385"/>
      <c r="CPV3291" s="385"/>
      <c r="CPW3291" s="385"/>
      <c r="CPX3291" s="385"/>
      <c r="CPY3291" s="385"/>
      <c r="CPZ3291" s="385"/>
      <c r="CQA3291" s="385"/>
      <c r="CQB3291" s="385"/>
      <c r="CQC3291" s="385"/>
      <c r="CQD3291" s="385"/>
      <c r="CQE3291" s="385"/>
      <c r="CQF3291" s="385"/>
      <c r="CQG3291" s="385"/>
      <c r="CQH3291" s="385"/>
      <c r="CQI3291" s="385"/>
      <c r="CQJ3291" s="385"/>
      <c r="CQK3291" s="385"/>
      <c r="CQL3291" s="385"/>
      <c r="CQM3291" s="385"/>
      <c r="CQN3291" s="385"/>
      <c r="CQO3291" s="385"/>
      <c r="CQP3291" s="385"/>
      <c r="CQQ3291" s="385"/>
      <c r="CQR3291" s="385"/>
      <c r="CQS3291" s="385"/>
      <c r="CQT3291" s="385"/>
      <c r="CQU3291" s="385"/>
      <c r="CQV3291" s="385"/>
      <c r="CQW3291" s="385"/>
      <c r="CQX3291" s="385"/>
      <c r="CQY3291" s="385"/>
      <c r="CQZ3291" s="385"/>
      <c r="CRA3291" s="385"/>
      <c r="CRB3291" s="385"/>
      <c r="CRC3291" s="385"/>
      <c r="CRD3291" s="385"/>
      <c r="CRE3291" s="385"/>
      <c r="CRF3291" s="385"/>
      <c r="CRG3291" s="385"/>
      <c r="CRH3291" s="385"/>
      <c r="CRI3291" s="385"/>
      <c r="CRJ3291" s="385"/>
      <c r="CRK3291" s="385"/>
      <c r="CRL3291" s="385"/>
      <c r="CRM3291" s="385"/>
      <c r="CRN3291" s="385"/>
      <c r="CRO3291" s="385"/>
      <c r="CRP3291" s="385"/>
      <c r="CRQ3291" s="385"/>
      <c r="CRR3291" s="385"/>
      <c r="CRS3291" s="385"/>
      <c r="CRT3291" s="385"/>
      <c r="CRU3291" s="385"/>
      <c r="CRV3291" s="385"/>
      <c r="CRW3291" s="385"/>
      <c r="CRX3291" s="385"/>
      <c r="CRY3291" s="385"/>
      <c r="CRZ3291" s="385"/>
      <c r="CSA3291" s="385"/>
      <c r="CSB3291" s="385"/>
      <c r="CSC3291" s="385"/>
      <c r="CSD3291" s="385"/>
      <c r="CSE3291" s="385"/>
      <c r="CSF3291" s="385"/>
      <c r="CSG3291" s="385"/>
      <c r="CSH3291" s="385"/>
      <c r="CSI3291" s="385"/>
      <c r="CSJ3291" s="385"/>
      <c r="CSK3291" s="385"/>
      <c r="CSL3291" s="385"/>
      <c r="CSM3291" s="385"/>
      <c r="CSN3291" s="385"/>
      <c r="CSO3291" s="385"/>
      <c r="CSP3291" s="385"/>
      <c r="CSQ3291" s="385"/>
      <c r="CSR3291" s="385"/>
      <c r="CSS3291" s="385"/>
      <c r="CST3291" s="385"/>
      <c r="CSU3291" s="385"/>
      <c r="CSV3291" s="385"/>
      <c r="CSW3291" s="385"/>
      <c r="CSX3291" s="385"/>
      <c r="CSY3291" s="385"/>
      <c r="CSZ3291" s="385"/>
      <c r="CTA3291" s="385"/>
      <c r="CTB3291" s="385"/>
      <c r="CTC3291" s="385"/>
      <c r="CTD3291" s="385"/>
      <c r="CTE3291" s="385"/>
      <c r="CTF3291" s="385"/>
      <c r="CTG3291" s="385"/>
      <c r="CTH3291" s="385"/>
      <c r="CTI3291" s="385"/>
      <c r="CTJ3291" s="385"/>
      <c r="CTK3291" s="385"/>
      <c r="CTL3291" s="385"/>
      <c r="CTM3291" s="385"/>
      <c r="CTN3291" s="385"/>
      <c r="CTO3291" s="385"/>
      <c r="CTP3291" s="385"/>
      <c r="CTQ3291" s="385"/>
      <c r="CTR3291" s="385"/>
      <c r="CTS3291" s="385"/>
      <c r="CTT3291" s="385"/>
      <c r="CTU3291" s="385"/>
      <c r="CTV3291" s="385"/>
      <c r="CTW3291" s="385"/>
      <c r="CTX3291" s="385"/>
      <c r="CTY3291" s="385"/>
      <c r="CTZ3291" s="385"/>
      <c r="CUA3291" s="385"/>
      <c r="CUB3291" s="385"/>
      <c r="CUC3291" s="385"/>
      <c r="CUD3291" s="385"/>
      <c r="CUE3291" s="385"/>
      <c r="CUF3291" s="385"/>
      <c r="CUG3291" s="385"/>
      <c r="CUH3291" s="385"/>
      <c r="CUI3291" s="385"/>
      <c r="CUJ3291" s="385"/>
      <c r="CUK3291" s="385"/>
      <c r="CUL3291" s="385"/>
      <c r="CUM3291" s="385"/>
      <c r="CUN3291" s="385"/>
      <c r="CUO3291" s="385"/>
      <c r="CUP3291" s="385"/>
      <c r="CUQ3291" s="385"/>
      <c r="CUR3291" s="385"/>
      <c r="CUS3291" s="385"/>
      <c r="CUT3291" s="385"/>
      <c r="CUU3291" s="385"/>
      <c r="CUV3291" s="385"/>
      <c r="CUW3291" s="385"/>
      <c r="CUX3291" s="385"/>
      <c r="CUY3291" s="385"/>
      <c r="CUZ3291" s="385"/>
      <c r="CVA3291" s="385"/>
      <c r="CVB3291" s="385"/>
      <c r="CVC3291" s="385"/>
      <c r="CVD3291" s="385"/>
      <c r="CVE3291" s="385"/>
      <c r="CVF3291" s="385"/>
      <c r="CVG3291" s="385"/>
      <c r="CVH3291" s="385"/>
      <c r="CVI3291" s="385"/>
      <c r="CVJ3291" s="385"/>
      <c r="CVK3291" s="385"/>
      <c r="CVL3291" s="385"/>
      <c r="CVM3291" s="385"/>
      <c r="CVN3291" s="385"/>
      <c r="CVO3291" s="385"/>
      <c r="CVP3291" s="385"/>
      <c r="CVQ3291" s="385"/>
      <c r="CVR3291" s="385"/>
      <c r="CVS3291" s="385"/>
      <c r="CVT3291" s="385"/>
      <c r="CVU3291" s="385"/>
      <c r="CVV3291" s="385"/>
      <c r="CVW3291" s="385"/>
      <c r="CVX3291" s="385"/>
      <c r="CVY3291" s="385"/>
      <c r="CVZ3291" s="385"/>
      <c r="CWA3291" s="385"/>
      <c r="CWB3291" s="385"/>
      <c r="CWC3291" s="385"/>
      <c r="CWD3291" s="385"/>
      <c r="CWE3291" s="385"/>
      <c r="CWF3291" s="385"/>
      <c r="CWG3291" s="385"/>
      <c r="CWH3291" s="385"/>
      <c r="CWI3291" s="385"/>
      <c r="CWJ3291" s="385"/>
      <c r="CWK3291" s="385"/>
      <c r="CWL3291" s="385"/>
      <c r="CWM3291" s="385"/>
      <c r="CWN3291" s="385"/>
      <c r="CWO3291" s="385"/>
      <c r="CWP3291" s="385"/>
      <c r="CWQ3291" s="385"/>
      <c r="CWR3291" s="385"/>
      <c r="CWS3291" s="385"/>
      <c r="CWT3291" s="385"/>
      <c r="CWU3291" s="385"/>
      <c r="CWV3291" s="385"/>
      <c r="CWW3291" s="385"/>
      <c r="CWX3291" s="385"/>
      <c r="CWY3291" s="385"/>
      <c r="CWZ3291" s="385"/>
      <c r="CXA3291" s="385"/>
      <c r="CXB3291" s="385"/>
      <c r="CXC3291" s="385"/>
      <c r="CXD3291" s="385"/>
      <c r="CXE3291" s="385"/>
      <c r="CXF3291" s="385"/>
      <c r="CXG3291" s="385"/>
      <c r="CXH3291" s="385"/>
      <c r="CXI3291" s="385"/>
      <c r="CXJ3291" s="385"/>
      <c r="CXK3291" s="385"/>
      <c r="CXL3291" s="385"/>
      <c r="CXM3291" s="385"/>
      <c r="CXN3291" s="385"/>
      <c r="CXO3291" s="385"/>
      <c r="CXP3291" s="385"/>
      <c r="CXQ3291" s="385"/>
      <c r="CXR3291" s="385"/>
      <c r="CXS3291" s="385"/>
      <c r="CXT3291" s="385"/>
      <c r="CXU3291" s="385"/>
      <c r="CXV3291" s="385"/>
      <c r="CXW3291" s="385"/>
      <c r="CXX3291" s="385"/>
      <c r="CXY3291" s="385"/>
      <c r="CXZ3291" s="385"/>
      <c r="CYA3291" s="385"/>
      <c r="CYB3291" s="385"/>
      <c r="CYC3291" s="385"/>
      <c r="CYD3291" s="385"/>
      <c r="CYE3291" s="385"/>
      <c r="CYF3291" s="385"/>
      <c r="CYG3291" s="385"/>
      <c r="CYH3291" s="385"/>
      <c r="CYI3291" s="385"/>
      <c r="CYJ3291" s="385"/>
      <c r="CYK3291" s="385"/>
      <c r="CYL3291" s="385"/>
      <c r="CYM3291" s="385"/>
      <c r="CYN3291" s="385"/>
      <c r="CYO3291" s="385"/>
      <c r="CYP3291" s="385"/>
      <c r="CYQ3291" s="385"/>
      <c r="CYR3291" s="385"/>
      <c r="CYS3291" s="385"/>
      <c r="CYT3291" s="385"/>
      <c r="CYU3291" s="385"/>
      <c r="CYV3291" s="385"/>
      <c r="CYW3291" s="385"/>
      <c r="CYX3291" s="385"/>
      <c r="CYY3291" s="385"/>
      <c r="CYZ3291" s="385"/>
      <c r="CZA3291" s="385"/>
      <c r="CZB3291" s="385"/>
      <c r="CZC3291" s="385"/>
      <c r="CZD3291" s="385"/>
      <c r="CZE3291" s="385"/>
      <c r="CZF3291" s="385"/>
      <c r="CZG3291" s="385"/>
      <c r="CZH3291" s="385"/>
      <c r="CZI3291" s="385"/>
      <c r="CZJ3291" s="385"/>
      <c r="CZK3291" s="385"/>
      <c r="CZL3291" s="385"/>
      <c r="CZM3291" s="385"/>
      <c r="CZN3291" s="385"/>
      <c r="CZO3291" s="385"/>
      <c r="CZP3291" s="385"/>
      <c r="CZQ3291" s="385"/>
      <c r="CZR3291" s="385"/>
      <c r="CZS3291" s="385"/>
      <c r="CZT3291" s="385"/>
      <c r="CZU3291" s="385"/>
      <c r="CZV3291" s="385"/>
      <c r="CZW3291" s="385"/>
      <c r="CZX3291" s="385"/>
      <c r="CZY3291" s="385"/>
      <c r="CZZ3291" s="385"/>
      <c r="DAA3291" s="385"/>
      <c r="DAB3291" s="385"/>
      <c r="DAC3291" s="385"/>
      <c r="DAD3291" s="385"/>
      <c r="DAE3291" s="385"/>
      <c r="DAF3291" s="385"/>
      <c r="DAG3291" s="385"/>
      <c r="DAH3291" s="385"/>
      <c r="DAI3291" s="385"/>
      <c r="DAJ3291" s="385"/>
      <c r="DAK3291" s="385"/>
      <c r="DAL3291" s="385"/>
      <c r="DAM3291" s="385"/>
      <c r="DAN3291" s="385"/>
      <c r="DAO3291" s="385"/>
      <c r="DAP3291" s="385"/>
      <c r="DAQ3291" s="385"/>
      <c r="DAR3291" s="385"/>
      <c r="DAS3291" s="385"/>
      <c r="DAT3291" s="385"/>
      <c r="DAU3291" s="385"/>
      <c r="DAV3291" s="385"/>
      <c r="DAW3291" s="385"/>
      <c r="DAX3291" s="385"/>
      <c r="DAY3291" s="385"/>
      <c r="DAZ3291" s="385"/>
      <c r="DBA3291" s="385"/>
      <c r="DBB3291" s="385"/>
      <c r="DBC3291" s="385"/>
      <c r="DBD3291" s="385"/>
      <c r="DBE3291" s="385"/>
      <c r="DBF3291" s="385"/>
      <c r="DBG3291" s="385"/>
      <c r="DBH3291" s="385"/>
      <c r="DBI3291" s="385"/>
      <c r="DBJ3291" s="385"/>
      <c r="DBK3291" s="385"/>
      <c r="DBL3291" s="385"/>
      <c r="DBM3291" s="385"/>
      <c r="DBN3291" s="385"/>
      <c r="DBO3291" s="385"/>
      <c r="DBP3291" s="385"/>
      <c r="DBQ3291" s="385"/>
      <c r="DBR3291" s="385"/>
      <c r="DBS3291" s="385"/>
      <c r="DBT3291" s="385"/>
      <c r="DBU3291" s="385"/>
      <c r="DBV3291" s="385"/>
      <c r="DBW3291" s="385"/>
      <c r="DBX3291" s="385"/>
      <c r="DBY3291" s="385"/>
      <c r="DBZ3291" s="385"/>
      <c r="DCA3291" s="385"/>
      <c r="DCB3291" s="385"/>
      <c r="DCC3291" s="385"/>
      <c r="DCD3291" s="385"/>
      <c r="DCE3291" s="385"/>
      <c r="DCF3291" s="385"/>
      <c r="DCG3291" s="385"/>
      <c r="DCH3291" s="385"/>
      <c r="DCI3291" s="385"/>
      <c r="DCJ3291" s="385"/>
      <c r="DCK3291" s="385"/>
      <c r="DCL3291" s="385"/>
      <c r="DCM3291" s="385"/>
      <c r="DCN3291" s="385"/>
      <c r="DCO3291" s="385"/>
      <c r="DCP3291" s="385"/>
      <c r="DCQ3291" s="385"/>
      <c r="DCR3291" s="385"/>
      <c r="DCS3291" s="385"/>
      <c r="DCT3291" s="385"/>
      <c r="DCU3291" s="385"/>
      <c r="DCV3291" s="385"/>
      <c r="DCW3291" s="385"/>
      <c r="DCX3291" s="385"/>
      <c r="DCY3291" s="385"/>
      <c r="DCZ3291" s="385"/>
      <c r="DDA3291" s="385"/>
      <c r="DDB3291" s="385"/>
      <c r="DDC3291" s="385"/>
      <c r="DDD3291" s="385"/>
      <c r="DDE3291" s="385"/>
      <c r="DDF3291" s="385"/>
      <c r="DDG3291" s="385"/>
      <c r="DDH3291" s="385"/>
      <c r="DDI3291" s="385"/>
      <c r="DDJ3291" s="385"/>
      <c r="DDK3291" s="385"/>
      <c r="DDL3291" s="385"/>
      <c r="DDM3291" s="385"/>
      <c r="DDN3291" s="385"/>
      <c r="DDO3291" s="385"/>
      <c r="DDP3291" s="385"/>
      <c r="DDQ3291" s="385"/>
      <c r="DDR3291" s="385"/>
      <c r="DDS3291" s="385"/>
      <c r="DDT3291" s="385"/>
      <c r="DDU3291" s="385"/>
      <c r="DDV3291" s="385"/>
      <c r="DDW3291" s="385"/>
      <c r="DDX3291" s="385"/>
      <c r="DDY3291" s="385"/>
      <c r="DDZ3291" s="385"/>
      <c r="DEA3291" s="385"/>
      <c r="DEB3291" s="385"/>
      <c r="DEC3291" s="385"/>
      <c r="DED3291" s="385"/>
      <c r="DEE3291" s="385"/>
      <c r="DEF3291" s="385"/>
      <c r="DEG3291" s="385"/>
      <c r="DEH3291" s="385"/>
      <c r="DEI3291" s="385"/>
      <c r="DEJ3291" s="385"/>
      <c r="DEK3291" s="385"/>
      <c r="DEL3291" s="385"/>
      <c r="DEM3291" s="385"/>
      <c r="DEN3291" s="385"/>
      <c r="DEO3291" s="385"/>
      <c r="DEP3291" s="385"/>
      <c r="DEQ3291" s="385"/>
      <c r="DER3291" s="385"/>
      <c r="DES3291" s="385"/>
      <c r="DET3291" s="385"/>
      <c r="DEU3291" s="385"/>
      <c r="DEV3291" s="385"/>
      <c r="DEW3291" s="385"/>
      <c r="DEX3291" s="385"/>
      <c r="DEY3291" s="385"/>
      <c r="DEZ3291" s="385"/>
      <c r="DFA3291" s="385"/>
      <c r="DFB3291" s="385"/>
      <c r="DFC3291" s="385"/>
      <c r="DFD3291" s="385"/>
      <c r="DFE3291" s="385"/>
      <c r="DFF3291" s="385"/>
      <c r="DFG3291" s="385"/>
      <c r="DFH3291" s="385"/>
      <c r="DFI3291" s="385"/>
      <c r="DFJ3291" s="385"/>
      <c r="DFK3291" s="385"/>
      <c r="DFL3291" s="385"/>
      <c r="DFM3291" s="385"/>
      <c r="DFN3291" s="385"/>
      <c r="DFO3291" s="385"/>
      <c r="DFP3291" s="385"/>
      <c r="DFQ3291" s="385"/>
      <c r="DFR3291" s="385"/>
      <c r="DFS3291" s="385"/>
      <c r="DFT3291" s="385"/>
      <c r="DFU3291" s="385"/>
      <c r="DFV3291" s="385"/>
      <c r="DFW3291" s="385"/>
      <c r="DFX3291" s="385"/>
      <c r="DFY3291" s="385"/>
      <c r="DFZ3291" s="385"/>
      <c r="DGA3291" s="385"/>
      <c r="DGB3291" s="385"/>
      <c r="DGC3291" s="385"/>
      <c r="DGD3291" s="385"/>
      <c r="DGE3291" s="385"/>
      <c r="DGF3291" s="385"/>
      <c r="DGG3291" s="385"/>
      <c r="DGH3291" s="385"/>
      <c r="DGI3291" s="385"/>
      <c r="DGJ3291" s="385"/>
      <c r="DGK3291" s="385"/>
      <c r="DGL3291" s="385"/>
      <c r="DGM3291" s="385"/>
      <c r="DGN3291" s="385"/>
      <c r="DGO3291" s="385"/>
      <c r="DGP3291" s="385"/>
      <c r="DGQ3291" s="385"/>
      <c r="DGR3291" s="385"/>
      <c r="DGS3291" s="385"/>
      <c r="DGT3291" s="385"/>
      <c r="DGU3291" s="385"/>
      <c r="DGV3291" s="385"/>
      <c r="DGW3291" s="385"/>
      <c r="DGX3291" s="385"/>
      <c r="DGY3291" s="385"/>
      <c r="DGZ3291" s="385"/>
      <c r="DHA3291" s="385"/>
      <c r="DHB3291" s="385"/>
      <c r="DHC3291" s="385"/>
      <c r="DHD3291" s="385"/>
      <c r="DHE3291" s="385"/>
      <c r="DHF3291" s="385"/>
      <c r="DHG3291" s="385"/>
      <c r="DHH3291" s="385"/>
      <c r="DHI3291" s="385"/>
      <c r="DHJ3291" s="385"/>
      <c r="DHK3291" s="385"/>
      <c r="DHL3291" s="385"/>
      <c r="DHM3291" s="385"/>
      <c r="DHN3291" s="385"/>
      <c r="DHO3291" s="385"/>
      <c r="DHP3291" s="385"/>
      <c r="DHQ3291" s="385"/>
      <c r="DHR3291" s="385"/>
      <c r="DHS3291" s="385"/>
      <c r="DHT3291" s="385"/>
      <c r="DHU3291" s="385"/>
      <c r="DHV3291" s="385"/>
      <c r="DHW3291" s="385"/>
      <c r="DHX3291" s="385"/>
      <c r="DHY3291" s="385"/>
      <c r="DHZ3291" s="385"/>
      <c r="DIA3291" s="385"/>
      <c r="DIB3291" s="385"/>
      <c r="DIC3291" s="385"/>
      <c r="DID3291" s="385"/>
      <c r="DIE3291" s="385"/>
      <c r="DIF3291" s="385"/>
      <c r="DIG3291" s="385"/>
      <c r="DIH3291" s="385"/>
      <c r="DII3291" s="385"/>
      <c r="DIJ3291" s="385"/>
      <c r="DIK3291" s="385"/>
      <c r="DIL3291" s="385"/>
      <c r="DIM3291" s="385"/>
      <c r="DIN3291" s="385"/>
      <c r="DIO3291" s="385"/>
      <c r="DIP3291" s="385"/>
      <c r="DIQ3291" s="385"/>
      <c r="DIR3291" s="385"/>
      <c r="DIS3291" s="385"/>
      <c r="DIT3291" s="385"/>
      <c r="DIU3291" s="385"/>
      <c r="DIV3291" s="385"/>
      <c r="DIW3291" s="385"/>
      <c r="DIX3291" s="385"/>
      <c r="DIY3291" s="385"/>
      <c r="DIZ3291" s="385"/>
      <c r="DJA3291" s="385"/>
      <c r="DJB3291" s="385"/>
      <c r="DJC3291" s="385"/>
      <c r="DJD3291" s="385"/>
      <c r="DJE3291" s="385"/>
      <c r="DJF3291" s="385"/>
      <c r="DJG3291" s="385"/>
      <c r="DJH3291" s="385"/>
      <c r="DJI3291" s="385"/>
      <c r="DJJ3291" s="385"/>
      <c r="DJK3291" s="385"/>
      <c r="DJL3291" s="385"/>
      <c r="DJM3291" s="385"/>
      <c r="DJN3291" s="385"/>
      <c r="DJO3291" s="385"/>
      <c r="DJP3291" s="385"/>
      <c r="DJQ3291" s="385"/>
      <c r="DJR3291" s="385"/>
      <c r="DJS3291" s="385"/>
      <c r="DJT3291" s="385"/>
      <c r="DJU3291" s="385"/>
      <c r="DJV3291" s="385"/>
      <c r="DJW3291" s="385"/>
      <c r="DJX3291" s="385"/>
      <c r="DJY3291" s="385"/>
      <c r="DJZ3291" s="385"/>
      <c r="DKA3291" s="385"/>
      <c r="DKB3291" s="385"/>
      <c r="DKC3291" s="385"/>
      <c r="DKD3291" s="385"/>
      <c r="DKE3291" s="385"/>
      <c r="DKF3291" s="385"/>
      <c r="DKG3291" s="385"/>
      <c r="DKH3291" s="385"/>
      <c r="DKI3291" s="385"/>
      <c r="DKJ3291" s="385"/>
      <c r="DKK3291" s="385"/>
      <c r="DKL3291" s="385"/>
      <c r="DKM3291" s="385"/>
      <c r="DKN3291" s="385"/>
      <c r="DKO3291" s="385"/>
      <c r="DKP3291" s="385"/>
      <c r="DKQ3291" s="385"/>
      <c r="DKR3291" s="385"/>
      <c r="DKS3291" s="385"/>
      <c r="DKT3291" s="385"/>
      <c r="DKU3291" s="385"/>
      <c r="DKV3291" s="385"/>
      <c r="DKW3291" s="385"/>
      <c r="DKX3291" s="385"/>
      <c r="DKY3291" s="385"/>
      <c r="DKZ3291" s="385"/>
      <c r="DLA3291" s="385"/>
      <c r="DLB3291" s="385"/>
      <c r="DLC3291" s="385"/>
      <c r="DLD3291" s="385"/>
      <c r="DLE3291" s="385"/>
      <c r="DLF3291" s="385"/>
      <c r="DLG3291" s="385"/>
      <c r="DLH3291" s="385"/>
      <c r="DLI3291" s="385"/>
      <c r="DLJ3291" s="385"/>
      <c r="DLK3291" s="385"/>
      <c r="DLL3291" s="385"/>
      <c r="DLM3291" s="385"/>
      <c r="DLN3291" s="385"/>
      <c r="DLO3291" s="385"/>
      <c r="DLP3291" s="385"/>
      <c r="DLQ3291" s="385"/>
      <c r="DLR3291" s="385"/>
      <c r="DLS3291" s="385"/>
      <c r="DLT3291" s="385"/>
      <c r="DLU3291" s="385"/>
      <c r="DLV3291" s="385"/>
      <c r="DLW3291" s="385"/>
      <c r="DLX3291" s="385"/>
      <c r="DLY3291" s="385"/>
      <c r="DLZ3291" s="385"/>
      <c r="DMA3291" s="385"/>
      <c r="DMB3291" s="385"/>
      <c r="DMC3291" s="385"/>
      <c r="DMD3291" s="385"/>
      <c r="DME3291" s="385"/>
      <c r="DMF3291" s="385"/>
      <c r="DMG3291" s="385"/>
      <c r="DMH3291" s="385"/>
      <c r="DMI3291" s="385"/>
      <c r="DMJ3291" s="385"/>
      <c r="DMK3291" s="385"/>
      <c r="DML3291" s="385"/>
      <c r="DMM3291" s="385"/>
      <c r="DMN3291" s="385"/>
      <c r="DMO3291" s="385"/>
      <c r="DMP3291" s="385"/>
      <c r="DMQ3291" s="385"/>
      <c r="DMR3291" s="385"/>
      <c r="DMS3291" s="385"/>
      <c r="DMT3291" s="385"/>
      <c r="DMU3291" s="385"/>
      <c r="DMV3291" s="385"/>
      <c r="DMW3291" s="385"/>
      <c r="DMX3291" s="385"/>
      <c r="DMY3291" s="385"/>
      <c r="DMZ3291" s="385"/>
      <c r="DNA3291" s="385"/>
      <c r="DNB3291" s="385"/>
      <c r="DNC3291" s="385"/>
      <c r="DND3291" s="385"/>
      <c r="DNE3291" s="385"/>
      <c r="DNF3291" s="385"/>
      <c r="DNG3291" s="385"/>
      <c r="DNH3291" s="385"/>
      <c r="DNI3291" s="385"/>
      <c r="DNJ3291" s="385"/>
      <c r="DNK3291" s="385"/>
      <c r="DNL3291" s="385"/>
      <c r="DNM3291" s="385"/>
      <c r="DNN3291" s="385"/>
      <c r="DNO3291" s="385"/>
      <c r="DNP3291" s="385"/>
      <c r="DNQ3291" s="385"/>
      <c r="DNR3291" s="385"/>
      <c r="DNS3291" s="385"/>
      <c r="DNT3291" s="385"/>
      <c r="DNU3291" s="385"/>
      <c r="DNV3291" s="385"/>
      <c r="DNW3291" s="385"/>
      <c r="DNX3291" s="385"/>
      <c r="DNY3291" s="385"/>
      <c r="DNZ3291" s="385"/>
      <c r="DOA3291" s="385"/>
      <c r="DOB3291" s="385"/>
      <c r="DOC3291" s="385"/>
      <c r="DOD3291" s="385"/>
      <c r="DOE3291" s="385"/>
      <c r="DOF3291" s="385"/>
      <c r="DOG3291" s="385"/>
      <c r="DOH3291" s="385"/>
      <c r="DOI3291" s="385"/>
      <c r="DOJ3291" s="385"/>
      <c r="DOK3291" s="385"/>
      <c r="DOL3291" s="385"/>
      <c r="DOM3291" s="385"/>
      <c r="DON3291" s="385"/>
      <c r="DOO3291" s="385"/>
      <c r="DOP3291" s="385"/>
      <c r="DOQ3291" s="385"/>
      <c r="DOR3291" s="385"/>
      <c r="DOS3291" s="385"/>
      <c r="DOT3291" s="385"/>
      <c r="DOU3291" s="385"/>
      <c r="DOV3291" s="385"/>
      <c r="DOW3291" s="385"/>
      <c r="DOX3291" s="385"/>
      <c r="DOY3291" s="385"/>
      <c r="DOZ3291" s="385"/>
      <c r="DPA3291" s="385"/>
      <c r="DPB3291" s="385"/>
      <c r="DPC3291" s="385"/>
      <c r="DPD3291" s="385"/>
      <c r="DPE3291" s="385"/>
      <c r="DPF3291" s="385"/>
      <c r="DPG3291" s="385"/>
      <c r="DPH3291" s="385"/>
      <c r="DPI3291" s="385"/>
      <c r="DPJ3291" s="385"/>
      <c r="DPK3291" s="385"/>
      <c r="DPL3291" s="385"/>
      <c r="DPM3291" s="385"/>
      <c r="DPN3291" s="385"/>
      <c r="DPO3291" s="385"/>
      <c r="DPP3291" s="385"/>
      <c r="DPQ3291" s="385"/>
      <c r="DPR3291" s="385"/>
      <c r="DPS3291" s="385"/>
      <c r="DPT3291" s="385"/>
      <c r="DPU3291" s="385"/>
      <c r="DPV3291" s="385"/>
      <c r="DPW3291" s="385"/>
      <c r="DPX3291" s="385"/>
      <c r="DPY3291" s="385"/>
      <c r="DPZ3291" s="385"/>
      <c r="DQA3291" s="385"/>
      <c r="DQB3291" s="385"/>
      <c r="DQC3291" s="385"/>
      <c r="DQD3291" s="385"/>
      <c r="DQE3291" s="385"/>
      <c r="DQF3291" s="385"/>
      <c r="DQG3291" s="385"/>
      <c r="DQH3291" s="385"/>
      <c r="DQI3291" s="385"/>
      <c r="DQJ3291" s="385"/>
      <c r="DQK3291" s="385"/>
      <c r="DQL3291" s="385"/>
      <c r="DQM3291" s="385"/>
      <c r="DQN3291" s="385"/>
      <c r="DQO3291" s="385"/>
      <c r="DQP3291" s="385"/>
      <c r="DQQ3291" s="385"/>
      <c r="DQR3291" s="385"/>
      <c r="DQS3291" s="385"/>
      <c r="DQT3291" s="385"/>
      <c r="DQU3291" s="385"/>
      <c r="DQV3291" s="385"/>
      <c r="DQW3291" s="385"/>
      <c r="DQX3291" s="385"/>
      <c r="DQY3291" s="385"/>
      <c r="DQZ3291" s="385"/>
      <c r="DRA3291" s="385"/>
      <c r="DRB3291" s="385"/>
      <c r="DRC3291" s="385"/>
      <c r="DRD3291" s="385"/>
      <c r="DRE3291" s="385"/>
      <c r="DRF3291" s="385"/>
      <c r="DRG3291" s="385"/>
      <c r="DRH3291" s="385"/>
      <c r="DRI3291" s="385"/>
      <c r="DRJ3291" s="385"/>
      <c r="DRK3291" s="385"/>
      <c r="DRL3291" s="385"/>
      <c r="DRM3291" s="385"/>
      <c r="DRN3291" s="385"/>
      <c r="DRO3291" s="385"/>
      <c r="DRP3291" s="385"/>
      <c r="DRQ3291" s="385"/>
      <c r="DRR3291" s="385"/>
      <c r="DRS3291" s="385"/>
      <c r="DRT3291" s="385"/>
      <c r="DRU3291" s="385"/>
      <c r="DRV3291" s="385"/>
      <c r="DRW3291" s="385"/>
      <c r="DRX3291" s="385"/>
      <c r="DRY3291" s="385"/>
      <c r="DRZ3291" s="385"/>
      <c r="DSA3291" s="385"/>
      <c r="DSB3291" s="385"/>
      <c r="DSC3291" s="385"/>
      <c r="DSD3291" s="385"/>
      <c r="DSE3291" s="385"/>
      <c r="DSF3291" s="385"/>
      <c r="DSG3291" s="385"/>
      <c r="DSH3291" s="385"/>
      <c r="DSI3291" s="385"/>
      <c r="DSJ3291" s="385"/>
      <c r="DSK3291" s="385"/>
      <c r="DSL3291" s="385"/>
      <c r="DSM3291" s="385"/>
      <c r="DSN3291" s="385"/>
      <c r="DSO3291" s="385"/>
      <c r="DSP3291" s="385"/>
      <c r="DSQ3291" s="385"/>
      <c r="DSR3291" s="385"/>
      <c r="DSS3291" s="385"/>
      <c r="DST3291" s="385"/>
      <c r="DSU3291" s="385"/>
      <c r="DSV3291" s="385"/>
      <c r="DSW3291" s="385"/>
      <c r="DSX3291" s="385"/>
      <c r="DSY3291" s="385"/>
      <c r="DSZ3291" s="385"/>
      <c r="DTA3291" s="385"/>
      <c r="DTB3291" s="385"/>
      <c r="DTC3291" s="385"/>
      <c r="DTD3291" s="385"/>
      <c r="DTE3291" s="385"/>
      <c r="DTF3291" s="385"/>
      <c r="DTG3291" s="385"/>
      <c r="DTH3291" s="385"/>
      <c r="DTI3291" s="385"/>
      <c r="DTJ3291" s="385"/>
      <c r="DTK3291" s="385"/>
      <c r="DTL3291" s="385"/>
      <c r="DTM3291" s="385"/>
      <c r="DTN3291" s="385"/>
      <c r="DTO3291" s="385"/>
      <c r="DTP3291" s="385"/>
      <c r="DTQ3291" s="385"/>
      <c r="DTR3291" s="385"/>
      <c r="DTS3291" s="385"/>
      <c r="DTT3291" s="385"/>
      <c r="DTU3291" s="385"/>
      <c r="DTV3291" s="385"/>
      <c r="DTW3291" s="385"/>
      <c r="DTX3291" s="385"/>
      <c r="DTY3291" s="385"/>
      <c r="DTZ3291" s="385"/>
      <c r="DUA3291" s="385"/>
      <c r="DUB3291" s="385"/>
      <c r="DUC3291" s="385"/>
      <c r="DUD3291" s="385"/>
      <c r="DUE3291" s="385"/>
      <c r="DUF3291" s="385"/>
      <c r="DUG3291" s="385"/>
      <c r="DUH3291" s="385"/>
      <c r="DUI3291" s="385"/>
      <c r="DUJ3291" s="385"/>
      <c r="DUK3291" s="385"/>
      <c r="DUL3291" s="385"/>
      <c r="DUM3291" s="385"/>
      <c r="DUN3291" s="385"/>
      <c r="DUO3291" s="385"/>
      <c r="DUP3291" s="385"/>
      <c r="DUQ3291" s="385"/>
      <c r="DUR3291" s="385"/>
      <c r="DUS3291" s="385"/>
      <c r="DUT3291" s="385"/>
      <c r="DUU3291" s="385"/>
      <c r="DUV3291" s="385"/>
      <c r="DUW3291" s="385"/>
      <c r="DUX3291" s="385"/>
      <c r="DUY3291" s="385"/>
      <c r="DUZ3291" s="385"/>
      <c r="DVA3291" s="385"/>
      <c r="DVB3291" s="385"/>
      <c r="DVC3291" s="385"/>
      <c r="DVD3291" s="385"/>
      <c r="DVE3291" s="385"/>
      <c r="DVF3291" s="385"/>
      <c r="DVG3291" s="385"/>
      <c r="DVH3291" s="385"/>
      <c r="DVI3291" s="385"/>
      <c r="DVJ3291" s="385"/>
      <c r="DVK3291" s="385"/>
      <c r="DVL3291" s="385"/>
      <c r="DVM3291" s="385"/>
      <c r="DVN3291" s="385"/>
      <c r="DVO3291" s="385"/>
      <c r="DVP3291" s="385"/>
      <c r="DVQ3291" s="385"/>
      <c r="DVR3291" s="385"/>
      <c r="DVS3291" s="385"/>
      <c r="DVT3291" s="385"/>
      <c r="DVU3291" s="385"/>
      <c r="DVV3291" s="385"/>
      <c r="DVW3291" s="385"/>
      <c r="DVX3291" s="385"/>
      <c r="DVY3291" s="385"/>
      <c r="DVZ3291" s="385"/>
      <c r="DWA3291" s="385"/>
      <c r="DWB3291" s="385"/>
      <c r="DWC3291" s="385"/>
      <c r="DWD3291" s="385"/>
      <c r="DWE3291" s="385"/>
      <c r="DWF3291" s="385"/>
      <c r="DWG3291" s="385"/>
      <c r="DWH3291" s="385"/>
      <c r="DWI3291" s="385"/>
      <c r="DWJ3291" s="385"/>
      <c r="DWK3291" s="385"/>
      <c r="DWL3291" s="385"/>
      <c r="DWM3291" s="385"/>
      <c r="DWN3291" s="385"/>
      <c r="DWO3291" s="385"/>
      <c r="DWP3291" s="385"/>
      <c r="DWQ3291" s="385"/>
      <c r="DWR3291" s="385"/>
      <c r="DWS3291" s="385"/>
      <c r="DWT3291" s="385"/>
      <c r="DWU3291" s="385"/>
      <c r="DWV3291" s="385"/>
      <c r="DWW3291" s="385"/>
      <c r="DWX3291" s="385"/>
      <c r="DWY3291" s="385"/>
      <c r="DWZ3291" s="385"/>
      <c r="DXA3291" s="385"/>
      <c r="DXB3291" s="385"/>
      <c r="DXC3291" s="385"/>
      <c r="DXD3291" s="385"/>
      <c r="DXE3291" s="385"/>
      <c r="DXF3291" s="385"/>
      <c r="DXG3291" s="385"/>
      <c r="DXH3291" s="385"/>
      <c r="DXI3291" s="385"/>
      <c r="DXJ3291" s="385"/>
      <c r="DXK3291" s="385"/>
      <c r="DXL3291" s="385"/>
      <c r="DXM3291" s="385"/>
      <c r="DXN3291" s="385"/>
      <c r="DXO3291" s="385"/>
      <c r="DXP3291" s="385"/>
      <c r="DXQ3291" s="385"/>
      <c r="DXR3291" s="385"/>
      <c r="DXS3291" s="385"/>
      <c r="DXT3291" s="385"/>
      <c r="DXU3291" s="385"/>
      <c r="DXV3291" s="385"/>
      <c r="DXW3291" s="385"/>
      <c r="DXX3291" s="385"/>
      <c r="DXY3291" s="385"/>
      <c r="DXZ3291" s="385"/>
      <c r="DYA3291" s="385"/>
      <c r="DYB3291" s="385"/>
      <c r="DYC3291" s="385"/>
      <c r="DYD3291" s="385"/>
      <c r="DYE3291" s="385"/>
      <c r="DYF3291" s="385"/>
      <c r="DYG3291" s="385"/>
      <c r="DYH3291" s="385"/>
      <c r="DYI3291" s="385"/>
      <c r="DYJ3291" s="385"/>
      <c r="DYK3291" s="385"/>
      <c r="DYL3291" s="385"/>
      <c r="DYM3291" s="385"/>
      <c r="DYN3291" s="385"/>
      <c r="DYO3291" s="385"/>
      <c r="DYP3291" s="385"/>
      <c r="DYQ3291" s="385"/>
      <c r="DYR3291" s="385"/>
      <c r="DYS3291" s="385"/>
      <c r="DYT3291" s="385"/>
      <c r="DYU3291" s="385"/>
      <c r="DYV3291" s="385"/>
      <c r="DYW3291" s="385"/>
      <c r="DYX3291" s="385"/>
      <c r="DYY3291" s="385"/>
      <c r="DYZ3291" s="385"/>
      <c r="DZA3291" s="385"/>
      <c r="DZB3291" s="385"/>
      <c r="DZC3291" s="385"/>
      <c r="DZD3291" s="385"/>
      <c r="DZE3291" s="385"/>
      <c r="DZF3291" s="385"/>
      <c r="DZG3291" s="385"/>
      <c r="DZH3291" s="385"/>
      <c r="DZI3291" s="385"/>
      <c r="DZJ3291" s="385"/>
      <c r="DZK3291" s="385"/>
      <c r="DZL3291" s="385"/>
      <c r="DZM3291" s="385"/>
      <c r="DZN3291" s="385"/>
      <c r="DZO3291" s="385"/>
      <c r="DZP3291" s="385"/>
      <c r="DZQ3291" s="385"/>
      <c r="DZR3291" s="385"/>
      <c r="DZS3291" s="385"/>
      <c r="DZT3291" s="385"/>
      <c r="DZU3291" s="385"/>
      <c r="DZV3291" s="385"/>
      <c r="DZW3291" s="385"/>
      <c r="DZX3291" s="385"/>
      <c r="DZY3291" s="385"/>
      <c r="DZZ3291" s="385"/>
      <c r="EAA3291" s="385"/>
      <c r="EAB3291" s="385"/>
      <c r="EAC3291" s="385"/>
      <c r="EAD3291" s="385"/>
      <c r="EAE3291" s="385"/>
      <c r="EAF3291" s="385"/>
      <c r="EAG3291" s="385"/>
      <c r="EAH3291" s="385"/>
      <c r="EAI3291" s="385"/>
      <c r="EAJ3291" s="385"/>
      <c r="EAK3291" s="385"/>
      <c r="EAL3291" s="385"/>
      <c r="EAM3291" s="385"/>
      <c r="EAN3291" s="385"/>
      <c r="EAO3291" s="385"/>
      <c r="EAP3291" s="385"/>
      <c r="EAQ3291" s="385"/>
      <c r="EAR3291" s="385"/>
      <c r="EAS3291" s="385"/>
      <c r="EAT3291" s="385"/>
      <c r="EAU3291" s="385"/>
      <c r="EAV3291" s="385"/>
      <c r="EAW3291" s="385"/>
      <c r="EAX3291" s="385"/>
      <c r="EAY3291" s="385"/>
      <c r="EAZ3291" s="385"/>
      <c r="EBA3291" s="385"/>
      <c r="EBB3291" s="385"/>
      <c r="EBC3291" s="385"/>
      <c r="EBD3291" s="385"/>
      <c r="EBE3291" s="385"/>
      <c r="EBF3291" s="385"/>
      <c r="EBG3291" s="385"/>
      <c r="EBH3291" s="385"/>
      <c r="EBI3291" s="385"/>
      <c r="EBJ3291" s="385"/>
      <c r="EBK3291" s="385"/>
      <c r="EBL3291" s="385"/>
      <c r="EBM3291" s="385"/>
      <c r="EBN3291" s="385"/>
      <c r="EBO3291" s="385"/>
      <c r="EBP3291" s="385"/>
      <c r="EBQ3291" s="385"/>
      <c r="EBR3291" s="385"/>
      <c r="EBS3291" s="385"/>
      <c r="EBT3291" s="385"/>
      <c r="EBU3291" s="385"/>
      <c r="EBV3291" s="385"/>
      <c r="EBW3291" s="385"/>
      <c r="EBX3291" s="385"/>
      <c r="EBY3291" s="385"/>
      <c r="EBZ3291" s="385"/>
      <c r="ECA3291" s="385"/>
      <c r="ECB3291" s="385"/>
      <c r="ECC3291" s="385"/>
      <c r="ECD3291" s="385"/>
      <c r="ECE3291" s="385"/>
      <c r="ECF3291" s="385"/>
      <c r="ECG3291" s="385"/>
      <c r="ECH3291" s="385"/>
      <c r="ECI3291" s="385"/>
      <c r="ECJ3291" s="385"/>
      <c r="ECK3291" s="385"/>
      <c r="ECL3291" s="385"/>
      <c r="ECM3291" s="385"/>
      <c r="ECN3291" s="385"/>
      <c r="ECO3291" s="385"/>
      <c r="ECP3291" s="385"/>
      <c r="ECQ3291" s="385"/>
      <c r="ECR3291" s="385"/>
      <c r="ECS3291" s="385"/>
      <c r="ECT3291" s="385"/>
      <c r="ECU3291" s="385"/>
      <c r="ECV3291" s="385"/>
      <c r="ECW3291" s="385"/>
      <c r="ECX3291" s="385"/>
      <c r="ECY3291" s="385"/>
      <c r="ECZ3291" s="385"/>
      <c r="EDA3291" s="385"/>
      <c r="EDB3291" s="385"/>
      <c r="EDC3291" s="385"/>
      <c r="EDD3291" s="385"/>
      <c r="EDE3291" s="385"/>
      <c r="EDF3291" s="385"/>
      <c r="EDG3291" s="385"/>
      <c r="EDH3291" s="385"/>
      <c r="EDI3291" s="385"/>
      <c r="EDJ3291" s="385"/>
      <c r="EDK3291" s="385"/>
      <c r="EDL3291" s="385"/>
      <c r="EDM3291" s="385"/>
      <c r="EDN3291" s="385"/>
      <c r="EDO3291" s="385"/>
      <c r="EDP3291" s="385"/>
      <c r="EDQ3291" s="385"/>
      <c r="EDR3291" s="385"/>
      <c r="EDS3291" s="385"/>
      <c r="EDT3291" s="385"/>
      <c r="EDU3291" s="385"/>
      <c r="EDV3291" s="385"/>
      <c r="EDW3291" s="385"/>
      <c r="EDX3291" s="385"/>
      <c r="EDY3291" s="385"/>
      <c r="EDZ3291" s="385"/>
      <c r="EEA3291" s="385"/>
      <c r="EEB3291" s="385"/>
      <c r="EEC3291" s="385"/>
      <c r="EED3291" s="385"/>
      <c r="EEE3291" s="385"/>
      <c r="EEF3291" s="385"/>
      <c r="EEG3291" s="385"/>
      <c r="EEH3291" s="385"/>
      <c r="EEI3291" s="385"/>
      <c r="EEJ3291" s="385"/>
      <c r="EEK3291" s="385"/>
      <c r="EEL3291" s="385"/>
      <c r="EEM3291" s="385"/>
      <c r="EEN3291" s="385"/>
      <c r="EEO3291" s="385"/>
      <c r="EEP3291" s="385"/>
      <c r="EEQ3291" s="385"/>
      <c r="EER3291" s="385"/>
      <c r="EES3291" s="385"/>
      <c r="EET3291" s="385"/>
      <c r="EEU3291" s="385"/>
      <c r="EEV3291" s="385"/>
      <c r="EEW3291" s="385"/>
      <c r="EEX3291" s="385"/>
      <c r="EEY3291" s="385"/>
      <c r="EEZ3291" s="385"/>
      <c r="EFA3291" s="385"/>
      <c r="EFB3291" s="385"/>
      <c r="EFC3291" s="385"/>
      <c r="EFD3291" s="385"/>
      <c r="EFE3291" s="385"/>
      <c r="EFF3291" s="385"/>
      <c r="EFG3291" s="385"/>
      <c r="EFH3291" s="385"/>
      <c r="EFI3291" s="385"/>
      <c r="EFJ3291" s="385"/>
      <c r="EFK3291" s="385"/>
      <c r="EFL3291" s="385"/>
      <c r="EFM3291" s="385"/>
      <c r="EFN3291" s="385"/>
      <c r="EFO3291" s="385"/>
      <c r="EFP3291" s="385"/>
      <c r="EFQ3291" s="385"/>
      <c r="EFR3291" s="385"/>
      <c r="EFS3291" s="385"/>
      <c r="EFT3291" s="385"/>
      <c r="EFU3291" s="385"/>
      <c r="EFV3291" s="385"/>
      <c r="EFW3291" s="385"/>
      <c r="EFX3291" s="385"/>
      <c r="EFY3291" s="385"/>
      <c r="EFZ3291" s="385"/>
      <c r="EGA3291" s="385"/>
      <c r="EGB3291" s="385"/>
      <c r="EGC3291" s="385"/>
      <c r="EGD3291" s="385"/>
      <c r="EGE3291" s="385"/>
      <c r="EGF3291" s="385"/>
      <c r="EGG3291" s="385"/>
      <c r="EGH3291" s="385"/>
      <c r="EGI3291" s="385"/>
      <c r="EGJ3291" s="385"/>
      <c r="EGK3291" s="385"/>
      <c r="EGL3291" s="385"/>
      <c r="EGM3291" s="385"/>
      <c r="EGN3291" s="385"/>
      <c r="EGO3291" s="385"/>
      <c r="EGP3291" s="385"/>
      <c r="EGQ3291" s="385"/>
      <c r="EGR3291" s="385"/>
      <c r="EGS3291" s="385"/>
      <c r="EGT3291" s="385"/>
      <c r="EGU3291" s="385"/>
      <c r="EGV3291" s="385"/>
      <c r="EGW3291" s="385"/>
      <c r="EGX3291" s="385"/>
      <c r="EGY3291" s="385"/>
      <c r="EGZ3291" s="385"/>
      <c r="EHA3291" s="385"/>
      <c r="EHB3291" s="385"/>
      <c r="EHC3291" s="385"/>
      <c r="EHD3291" s="385"/>
      <c r="EHE3291" s="385"/>
      <c r="EHF3291" s="385"/>
      <c r="EHG3291" s="385"/>
      <c r="EHH3291" s="385"/>
      <c r="EHI3291" s="385"/>
      <c r="EHJ3291" s="385"/>
      <c r="EHK3291" s="385"/>
      <c r="EHL3291" s="385"/>
      <c r="EHM3291" s="385"/>
      <c r="EHN3291" s="385"/>
      <c r="EHO3291" s="385"/>
      <c r="EHP3291" s="385"/>
      <c r="EHQ3291" s="385"/>
      <c r="EHR3291" s="385"/>
      <c r="EHS3291" s="385"/>
      <c r="EHT3291" s="385"/>
      <c r="EHU3291" s="385"/>
      <c r="EHV3291" s="385"/>
      <c r="EHW3291" s="385"/>
      <c r="EHX3291" s="385"/>
      <c r="EHY3291" s="385"/>
      <c r="EHZ3291" s="385"/>
      <c r="EIA3291" s="385"/>
      <c r="EIB3291" s="385"/>
      <c r="EIC3291" s="385"/>
      <c r="EID3291" s="385"/>
      <c r="EIE3291" s="385"/>
      <c r="EIF3291" s="385"/>
      <c r="EIG3291" s="385"/>
      <c r="EIH3291" s="385"/>
      <c r="EII3291" s="385"/>
      <c r="EIJ3291" s="385"/>
      <c r="EIK3291" s="385"/>
      <c r="EIL3291" s="385"/>
      <c r="EIM3291" s="385"/>
      <c r="EIN3291" s="385"/>
      <c r="EIO3291" s="385"/>
      <c r="EIP3291" s="385"/>
      <c r="EIQ3291" s="385"/>
      <c r="EIR3291" s="385"/>
      <c r="EIS3291" s="385"/>
      <c r="EIT3291" s="385"/>
      <c r="EIU3291" s="385"/>
      <c r="EIV3291" s="385"/>
      <c r="EIW3291" s="385"/>
      <c r="EIX3291" s="385"/>
      <c r="EIY3291" s="385"/>
      <c r="EIZ3291" s="385"/>
      <c r="EJA3291" s="385"/>
      <c r="EJB3291" s="385"/>
      <c r="EJC3291" s="385"/>
      <c r="EJD3291" s="385"/>
      <c r="EJE3291" s="385"/>
      <c r="EJF3291" s="385"/>
      <c r="EJG3291" s="385"/>
      <c r="EJH3291" s="385"/>
      <c r="EJI3291" s="385"/>
      <c r="EJJ3291" s="385"/>
      <c r="EJK3291" s="385"/>
      <c r="EJL3291" s="385"/>
      <c r="EJM3291" s="385"/>
      <c r="EJN3291" s="385"/>
      <c r="EJO3291" s="385"/>
      <c r="EJP3291" s="385"/>
      <c r="EJQ3291" s="385"/>
      <c r="EJR3291" s="385"/>
      <c r="EJS3291" s="385"/>
      <c r="EJT3291" s="385"/>
      <c r="EJU3291" s="385"/>
      <c r="EJV3291" s="385"/>
      <c r="EJW3291" s="385"/>
      <c r="EJX3291" s="385"/>
      <c r="EJY3291" s="385"/>
      <c r="EJZ3291" s="385"/>
      <c r="EKA3291" s="385"/>
      <c r="EKB3291" s="385"/>
      <c r="EKC3291" s="385"/>
      <c r="EKD3291" s="385"/>
      <c r="EKE3291" s="385"/>
      <c r="EKF3291" s="385"/>
      <c r="EKG3291" s="385"/>
      <c r="EKH3291" s="385"/>
      <c r="EKI3291" s="385"/>
      <c r="EKJ3291" s="385"/>
      <c r="EKK3291" s="385"/>
      <c r="EKL3291" s="385"/>
      <c r="EKM3291" s="385"/>
      <c r="EKN3291" s="385"/>
      <c r="EKO3291" s="385"/>
      <c r="EKP3291" s="385"/>
      <c r="EKQ3291" s="385"/>
      <c r="EKR3291" s="385"/>
      <c r="EKS3291" s="385"/>
      <c r="EKT3291" s="385"/>
      <c r="EKU3291" s="385"/>
      <c r="EKV3291" s="385"/>
      <c r="EKW3291" s="385"/>
      <c r="EKX3291" s="385"/>
      <c r="EKY3291" s="385"/>
      <c r="EKZ3291" s="385"/>
      <c r="ELA3291" s="385"/>
      <c r="ELB3291" s="385"/>
      <c r="ELC3291" s="385"/>
      <c r="ELD3291" s="385"/>
      <c r="ELE3291" s="385"/>
      <c r="ELF3291" s="385"/>
      <c r="ELG3291" s="385"/>
      <c r="ELH3291" s="385"/>
      <c r="ELI3291" s="385"/>
      <c r="ELJ3291" s="385"/>
      <c r="ELK3291" s="385"/>
      <c r="ELL3291" s="385"/>
      <c r="ELM3291" s="385"/>
      <c r="ELN3291" s="385"/>
      <c r="ELO3291" s="385"/>
      <c r="ELP3291" s="385"/>
      <c r="ELQ3291" s="385"/>
      <c r="ELR3291" s="385"/>
      <c r="ELS3291" s="385"/>
      <c r="ELT3291" s="385"/>
      <c r="ELU3291" s="385"/>
      <c r="ELV3291" s="385"/>
      <c r="ELW3291" s="385"/>
      <c r="ELX3291" s="385"/>
      <c r="ELY3291" s="385"/>
      <c r="ELZ3291" s="385"/>
      <c r="EMA3291" s="385"/>
      <c r="EMB3291" s="385"/>
      <c r="EMC3291" s="385"/>
      <c r="EMD3291" s="385"/>
      <c r="EME3291" s="385"/>
      <c r="EMF3291" s="385"/>
      <c r="EMG3291" s="385"/>
      <c r="EMH3291" s="385"/>
      <c r="EMI3291" s="385"/>
      <c r="EMJ3291" s="385"/>
      <c r="EMK3291" s="385"/>
      <c r="EML3291" s="385"/>
      <c r="EMM3291" s="385"/>
      <c r="EMN3291" s="385"/>
      <c r="EMO3291" s="385"/>
      <c r="EMP3291" s="385"/>
      <c r="EMQ3291" s="385"/>
      <c r="EMR3291" s="385"/>
      <c r="EMS3291" s="385"/>
      <c r="EMT3291" s="385"/>
      <c r="EMU3291" s="385"/>
      <c r="EMV3291" s="385"/>
      <c r="EMW3291" s="385"/>
      <c r="EMX3291" s="385"/>
      <c r="EMY3291" s="385"/>
      <c r="EMZ3291" s="385"/>
      <c r="ENA3291" s="385"/>
      <c r="ENB3291" s="385"/>
      <c r="ENC3291" s="385"/>
      <c r="END3291" s="385"/>
      <c r="ENE3291" s="385"/>
      <c r="ENF3291" s="385"/>
      <c r="ENG3291" s="385"/>
      <c r="ENH3291" s="385"/>
      <c r="ENI3291" s="385"/>
      <c r="ENJ3291" s="385"/>
      <c r="ENK3291" s="385"/>
      <c r="ENL3291" s="385"/>
      <c r="ENM3291" s="385"/>
      <c r="ENN3291" s="385"/>
      <c r="ENO3291" s="385"/>
      <c r="ENP3291" s="385"/>
      <c r="ENQ3291" s="385"/>
      <c r="ENR3291" s="385"/>
      <c r="ENS3291" s="385"/>
      <c r="ENT3291" s="385"/>
      <c r="ENU3291" s="385"/>
      <c r="ENV3291" s="385"/>
      <c r="ENW3291" s="385"/>
      <c r="ENX3291" s="385"/>
      <c r="ENY3291" s="385"/>
      <c r="ENZ3291" s="385"/>
      <c r="EOA3291" s="385"/>
      <c r="EOB3291" s="385"/>
      <c r="EOC3291" s="385"/>
      <c r="EOD3291" s="385"/>
      <c r="EOE3291" s="385"/>
      <c r="EOF3291" s="385"/>
      <c r="EOG3291" s="385"/>
      <c r="EOH3291" s="385"/>
      <c r="EOI3291" s="385"/>
      <c r="EOJ3291" s="385"/>
      <c r="EOK3291" s="385"/>
      <c r="EOL3291" s="385"/>
      <c r="EOM3291" s="385"/>
      <c r="EON3291" s="385"/>
      <c r="EOO3291" s="385"/>
      <c r="EOP3291" s="385"/>
      <c r="EOQ3291" s="385"/>
      <c r="EOR3291" s="385"/>
      <c r="EOS3291" s="385"/>
      <c r="EOT3291" s="385"/>
      <c r="EOU3291" s="385"/>
      <c r="EOV3291" s="385"/>
      <c r="EOW3291" s="385"/>
      <c r="EOX3291" s="385"/>
      <c r="EOY3291" s="385"/>
      <c r="EOZ3291" s="385"/>
      <c r="EPA3291" s="385"/>
      <c r="EPB3291" s="385"/>
      <c r="EPC3291" s="385"/>
      <c r="EPD3291" s="385"/>
      <c r="EPE3291" s="385"/>
      <c r="EPF3291" s="385"/>
      <c r="EPG3291" s="385"/>
      <c r="EPH3291" s="385"/>
      <c r="EPI3291" s="385"/>
      <c r="EPJ3291" s="385"/>
      <c r="EPK3291" s="385"/>
      <c r="EPL3291" s="385"/>
      <c r="EPM3291" s="385"/>
      <c r="EPN3291" s="385"/>
      <c r="EPO3291" s="385"/>
      <c r="EPP3291" s="385"/>
      <c r="EPQ3291" s="385"/>
      <c r="EPR3291" s="385"/>
      <c r="EPS3291" s="385"/>
      <c r="EPT3291" s="385"/>
      <c r="EPU3291" s="385"/>
      <c r="EPV3291" s="385"/>
      <c r="EPW3291" s="385"/>
      <c r="EPX3291" s="385"/>
      <c r="EPY3291" s="385"/>
      <c r="EPZ3291" s="385"/>
      <c r="EQA3291" s="385"/>
      <c r="EQB3291" s="385"/>
      <c r="EQC3291" s="385"/>
      <c r="EQD3291" s="385"/>
      <c r="EQE3291" s="385"/>
      <c r="EQF3291" s="385"/>
      <c r="EQG3291" s="385"/>
      <c r="EQH3291" s="385"/>
      <c r="EQI3291" s="385"/>
      <c r="EQJ3291" s="385"/>
      <c r="EQK3291" s="385"/>
      <c r="EQL3291" s="385"/>
      <c r="EQM3291" s="385"/>
      <c r="EQN3291" s="385"/>
      <c r="EQO3291" s="385"/>
      <c r="EQP3291" s="385"/>
      <c r="EQQ3291" s="385"/>
      <c r="EQR3291" s="385"/>
      <c r="EQS3291" s="385"/>
      <c r="EQT3291" s="385"/>
      <c r="EQU3291" s="385"/>
      <c r="EQV3291" s="385"/>
      <c r="EQW3291" s="385"/>
      <c r="EQX3291" s="385"/>
      <c r="EQY3291" s="385"/>
      <c r="EQZ3291" s="385"/>
      <c r="ERA3291" s="385"/>
      <c r="ERB3291" s="385"/>
      <c r="ERC3291" s="385"/>
      <c r="ERD3291" s="385"/>
      <c r="ERE3291" s="385"/>
      <c r="ERF3291" s="385"/>
      <c r="ERG3291" s="385"/>
      <c r="ERH3291" s="385"/>
      <c r="ERI3291" s="385"/>
      <c r="ERJ3291" s="385"/>
      <c r="ERK3291" s="385"/>
      <c r="ERL3291" s="385"/>
      <c r="ERM3291" s="385"/>
      <c r="ERN3291" s="385"/>
      <c r="ERO3291" s="385"/>
      <c r="ERP3291" s="385"/>
      <c r="ERQ3291" s="385"/>
      <c r="ERR3291" s="385"/>
      <c r="ERS3291" s="385"/>
      <c r="ERT3291" s="385"/>
      <c r="ERU3291" s="385"/>
      <c r="ERV3291" s="385"/>
      <c r="ERW3291" s="385"/>
      <c r="ERX3291" s="385"/>
      <c r="ERY3291" s="385"/>
      <c r="ERZ3291" s="385"/>
      <c r="ESA3291" s="385"/>
      <c r="ESB3291" s="385"/>
      <c r="ESC3291" s="385"/>
      <c r="ESD3291" s="385"/>
      <c r="ESE3291" s="385"/>
      <c r="ESF3291" s="385"/>
      <c r="ESG3291" s="385"/>
      <c r="ESH3291" s="385"/>
      <c r="ESI3291" s="385"/>
      <c r="ESJ3291" s="385"/>
      <c r="ESK3291" s="385"/>
      <c r="ESL3291" s="385"/>
      <c r="ESM3291" s="385"/>
      <c r="ESN3291" s="385"/>
      <c r="ESO3291" s="385"/>
      <c r="ESP3291" s="385"/>
      <c r="ESQ3291" s="385"/>
      <c r="ESR3291" s="385"/>
      <c r="ESS3291" s="385"/>
      <c r="EST3291" s="385"/>
      <c r="ESU3291" s="385"/>
      <c r="ESV3291" s="385"/>
      <c r="ESW3291" s="385"/>
      <c r="ESX3291" s="385"/>
      <c r="ESY3291" s="385"/>
      <c r="ESZ3291" s="385"/>
      <c r="ETA3291" s="385"/>
      <c r="ETB3291" s="385"/>
      <c r="ETC3291" s="385"/>
      <c r="ETD3291" s="385"/>
      <c r="ETE3291" s="385"/>
      <c r="ETF3291" s="385"/>
      <c r="ETG3291" s="385"/>
      <c r="ETH3291" s="385"/>
      <c r="ETI3291" s="385"/>
      <c r="ETJ3291" s="385"/>
      <c r="ETK3291" s="385"/>
      <c r="ETL3291" s="385"/>
      <c r="ETM3291" s="385"/>
      <c r="ETN3291" s="385"/>
      <c r="ETO3291" s="385"/>
      <c r="ETP3291" s="385"/>
      <c r="ETQ3291" s="385"/>
      <c r="ETR3291" s="385"/>
      <c r="ETS3291" s="385"/>
      <c r="ETT3291" s="385"/>
      <c r="ETU3291" s="385"/>
      <c r="ETV3291" s="385"/>
      <c r="ETW3291" s="385"/>
      <c r="ETX3291" s="385"/>
      <c r="ETY3291" s="385"/>
      <c r="ETZ3291" s="385"/>
      <c r="EUA3291" s="385"/>
      <c r="EUB3291" s="385"/>
      <c r="EUC3291" s="385"/>
      <c r="EUD3291" s="385"/>
      <c r="EUE3291" s="385"/>
      <c r="EUF3291" s="385"/>
      <c r="EUG3291" s="385"/>
      <c r="EUH3291" s="385"/>
      <c r="EUI3291" s="385"/>
      <c r="EUJ3291" s="385"/>
      <c r="EUK3291" s="385"/>
      <c r="EUL3291" s="385"/>
      <c r="EUM3291" s="385"/>
      <c r="EUN3291" s="385"/>
      <c r="EUO3291" s="385"/>
      <c r="EUP3291" s="385"/>
      <c r="EUQ3291" s="385"/>
      <c r="EUR3291" s="385"/>
      <c r="EUS3291" s="385"/>
      <c r="EUT3291" s="385"/>
      <c r="EUU3291" s="385"/>
      <c r="EUV3291" s="385"/>
      <c r="EUW3291" s="385"/>
      <c r="EUX3291" s="385"/>
      <c r="EUY3291" s="385"/>
      <c r="EUZ3291" s="385"/>
      <c r="EVA3291" s="385"/>
      <c r="EVB3291" s="385"/>
      <c r="EVC3291" s="385"/>
      <c r="EVD3291" s="385"/>
      <c r="EVE3291" s="385"/>
      <c r="EVF3291" s="385"/>
      <c r="EVG3291" s="385"/>
      <c r="EVH3291" s="385"/>
      <c r="EVI3291" s="385"/>
      <c r="EVJ3291" s="385"/>
      <c r="EVK3291" s="385"/>
      <c r="EVL3291" s="385"/>
      <c r="EVM3291" s="385"/>
      <c r="EVN3291" s="385"/>
      <c r="EVO3291" s="385"/>
      <c r="EVP3291" s="385"/>
      <c r="EVQ3291" s="385"/>
      <c r="EVR3291" s="385"/>
      <c r="EVS3291" s="385"/>
      <c r="EVT3291" s="385"/>
      <c r="EVU3291" s="385"/>
      <c r="EVV3291" s="385"/>
      <c r="EVW3291" s="385"/>
      <c r="EVX3291" s="385"/>
      <c r="EVY3291" s="385"/>
      <c r="EVZ3291" s="385"/>
      <c r="EWA3291" s="385"/>
      <c r="EWB3291" s="385"/>
      <c r="EWC3291" s="385"/>
      <c r="EWD3291" s="385"/>
      <c r="EWE3291" s="385"/>
      <c r="EWF3291" s="385"/>
      <c r="EWG3291" s="385"/>
      <c r="EWH3291" s="385"/>
      <c r="EWI3291" s="385"/>
      <c r="EWJ3291" s="385"/>
      <c r="EWK3291" s="385"/>
      <c r="EWL3291" s="385"/>
      <c r="EWM3291" s="385"/>
      <c r="EWN3291" s="385"/>
      <c r="EWO3291" s="385"/>
      <c r="EWP3291" s="385"/>
      <c r="EWQ3291" s="385"/>
      <c r="EWR3291" s="385"/>
      <c r="EWS3291" s="385"/>
      <c r="EWT3291" s="385"/>
      <c r="EWU3291" s="385"/>
      <c r="EWV3291" s="385"/>
      <c r="EWW3291" s="385"/>
      <c r="EWX3291" s="385"/>
      <c r="EWY3291" s="385"/>
      <c r="EWZ3291" s="385"/>
      <c r="EXA3291" s="385"/>
      <c r="EXB3291" s="385"/>
      <c r="EXC3291" s="385"/>
      <c r="EXD3291" s="385"/>
      <c r="EXE3291" s="385"/>
      <c r="EXF3291" s="385"/>
      <c r="EXG3291" s="385"/>
      <c r="EXH3291" s="385"/>
      <c r="EXI3291" s="385"/>
      <c r="EXJ3291" s="385"/>
      <c r="EXK3291" s="385"/>
      <c r="EXL3291" s="385"/>
      <c r="EXM3291" s="385"/>
      <c r="EXN3291" s="385"/>
      <c r="EXO3291" s="385"/>
      <c r="EXP3291" s="385"/>
      <c r="EXQ3291" s="385"/>
      <c r="EXR3291" s="385"/>
      <c r="EXS3291" s="385"/>
      <c r="EXT3291" s="385"/>
      <c r="EXU3291" s="385"/>
      <c r="EXV3291" s="385"/>
      <c r="EXW3291" s="385"/>
      <c r="EXX3291" s="385"/>
      <c r="EXY3291" s="385"/>
      <c r="EXZ3291" s="385"/>
      <c r="EYA3291" s="385"/>
      <c r="EYB3291" s="385"/>
      <c r="EYC3291" s="385"/>
      <c r="EYD3291" s="385"/>
      <c r="EYE3291" s="385"/>
      <c r="EYF3291" s="385"/>
      <c r="EYG3291" s="385"/>
      <c r="EYH3291" s="385"/>
      <c r="EYI3291" s="385"/>
      <c r="EYJ3291" s="385"/>
      <c r="EYK3291" s="385"/>
      <c r="EYL3291" s="385"/>
      <c r="EYM3291" s="385"/>
      <c r="EYN3291" s="385"/>
      <c r="EYO3291" s="385"/>
      <c r="EYP3291" s="385"/>
      <c r="EYQ3291" s="385"/>
      <c r="EYR3291" s="385"/>
      <c r="EYS3291" s="385"/>
      <c r="EYT3291" s="385"/>
      <c r="EYU3291" s="385"/>
      <c r="EYV3291" s="385"/>
      <c r="EYW3291" s="385"/>
      <c r="EYX3291" s="385"/>
      <c r="EYY3291" s="385"/>
      <c r="EYZ3291" s="385"/>
      <c r="EZA3291" s="385"/>
      <c r="EZB3291" s="385"/>
      <c r="EZC3291" s="385"/>
      <c r="EZD3291" s="385"/>
      <c r="EZE3291" s="385"/>
      <c r="EZF3291" s="385"/>
      <c r="EZG3291" s="385"/>
      <c r="EZH3291" s="385"/>
      <c r="EZI3291" s="385"/>
      <c r="EZJ3291" s="385"/>
      <c r="EZK3291" s="385"/>
      <c r="EZL3291" s="385"/>
      <c r="EZM3291" s="385"/>
      <c r="EZN3291" s="385"/>
      <c r="EZO3291" s="385"/>
      <c r="EZP3291" s="385"/>
      <c r="EZQ3291" s="385"/>
      <c r="EZR3291" s="385"/>
      <c r="EZS3291" s="385"/>
      <c r="EZT3291" s="385"/>
      <c r="EZU3291" s="385"/>
      <c r="EZV3291" s="385"/>
      <c r="EZW3291" s="385"/>
      <c r="EZX3291" s="385"/>
      <c r="EZY3291" s="385"/>
      <c r="EZZ3291" s="385"/>
      <c r="FAA3291" s="385"/>
      <c r="FAB3291" s="385"/>
      <c r="FAC3291" s="385"/>
      <c r="FAD3291" s="385"/>
      <c r="FAE3291" s="385"/>
      <c r="FAF3291" s="385"/>
      <c r="FAG3291" s="385"/>
      <c r="FAH3291" s="385"/>
      <c r="FAI3291" s="385"/>
      <c r="FAJ3291" s="385"/>
      <c r="FAK3291" s="385"/>
      <c r="FAL3291" s="385"/>
      <c r="FAM3291" s="385"/>
      <c r="FAN3291" s="385"/>
      <c r="FAO3291" s="385"/>
      <c r="FAP3291" s="385"/>
      <c r="FAQ3291" s="385"/>
      <c r="FAR3291" s="385"/>
      <c r="FAS3291" s="385"/>
      <c r="FAT3291" s="385"/>
      <c r="FAU3291" s="385"/>
      <c r="FAV3291" s="385"/>
      <c r="FAW3291" s="385"/>
      <c r="FAX3291" s="385"/>
      <c r="FAY3291" s="385"/>
      <c r="FAZ3291" s="385"/>
      <c r="FBA3291" s="385"/>
      <c r="FBB3291" s="385"/>
      <c r="FBC3291" s="385"/>
      <c r="FBD3291" s="385"/>
      <c r="FBE3291" s="385"/>
      <c r="FBF3291" s="385"/>
      <c r="FBG3291" s="385"/>
      <c r="FBH3291" s="385"/>
      <c r="FBI3291" s="385"/>
      <c r="FBJ3291" s="385"/>
      <c r="FBK3291" s="385"/>
      <c r="FBL3291" s="385"/>
      <c r="FBM3291" s="385"/>
      <c r="FBN3291" s="385"/>
      <c r="FBO3291" s="385"/>
      <c r="FBP3291" s="385"/>
      <c r="FBQ3291" s="385"/>
      <c r="FBR3291" s="385"/>
      <c r="FBS3291" s="385"/>
      <c r="FBT3291" s="385"/>
      <c r="FBU3291" s="385"/>
      <c r="FBV3291" s="385"/>
      <c r="FBW3291" s="385"/>
      <c r="FBX3291" s="385"/>
      <c r="FBY3291" s="385"/>
      <c r="FBZ3291" s="385"/>
      <c r="FCA3291" s="385"/>
      <c r="FCB3291" s="385"/>
      <c r="FCC3291" s="385"/>
      <c r="FCD3291" s="385"/>
      <c r="FCE3291" s="385"/>
      <c r="FCF3291" s="385"/>
      <c r="FCG3291" s="385"/>
      <c r="FCH3291" s="385"/>
      <c r="FCI3291" s="385"/>
      <c r="FCJ3291" s="385"/>
      <c r="FCK3291" s="385"/>
      <c r="FCL3291" s="385"/>
      <c r="FCM3291" s="385"/>
      <c r="FCN3291" s="385"/>
      <c r="FCO3291" s="385"/>
      <c r="FCP3291" s="385"/>
      <c r="FCQ3291" s="385"/>
      <c r="FCR3291" s="385"/>
      <c r="FCS3291" s="385"/>
      <c r="FCT3291" s="385"/>
      <c r="FCU3291" s="385"/>
      <c r="FCV3291" s="385"/>
      <c r="FCW3291" s="385"/>
      <c r="FCX3291" s="385"/>
      <c r="FCY3291" s="385"/>
      <c r="FCZ3291" s="385"/>
      <c r="FDA3291" s="385"/>
      <c r="FDB3291" s="385"/>
      <c r="FDC3291" s="385"/>
      <c r="FDD3291" s="385"/>
      <c r="FDE3291" s="385"/>
      <c r="FDF3291" s="385"/>
      <c r="FDG3291" s="385"/>
      <c r="FDH3291" s="385"/>
      <c r="FDI3291" s="385"/>
      <c r="FDJ3291" s="385"/>
      <c r="FDK3291" s="385"/>
      <c r="FDL3291" s="385"/>
      <c r="FDM3291" s="385"/>
      <c r="FDN3291" s="385"/>
      <c r="FDO3291" s="385"/>
      <c r="FDP3291" s="385"/>
      <c r="FDQ3291" s="385"/>
      <c r="FDR3291" s="385"/>
      <c r="FDS3291" s="385"/>
      <c r="FDT3291" s="385"/>
      <c r="FDU3291" s="385"/>
      <c r="FDV3291" s="385"/>
      <c r="FDW3291" s="385"/>
      <c r="FDX3291" s="385"/>
      <c r="FDY3291" s="385"/>
      <c r="FDZ3291" s="385"/>
      <c r="FEA3291" s="385"/>
      <c r="FEB3291" s="385"/>
      <c r="FEC3291" s="385"/>
      <c r="FED3291" s="385"/>
      <c r="FEE3291" s="385"/>
      <c r="FEF3291" s="385"/>
      <c r="FEG3291" s="385"/>
      <c r="FEH3291" s="385"/>
      <c r="FEI3291" s="385"/>
      <c r="FEJ3291" s="385"/>
      <c r="FEK3291" s="385"/>
      <c r="FEL3291" s="385"/>
      <c r="FEM3291" s="385"/>
      <c r="FEN3291" s="385"/>
      <c r="FEO3291" s="385"/>
      <c r="FEP3291" s="385"/>
      <c r="FEQ3291" s="385"/>
      <c r="FER3291" s="385"/>
      <c r="FES3291" s="385"/>
      <c r="FET3291" s="385"/>
      <c r="FEU3291" s="385"/>
      <c r="FEV3291" s="385"/>
      <c r="FEW3291" s="385"/>
      <c r="FEX3291" s="385"/>
      <c r="FEY3291" s="385"/>
      <c r="FEZ3291" s="385"/>
      <c r="FFA3291" s="385"/>
      <c r="FFB3291" s="385"/>
      <c r="FFC3291" s="385"/>
      <c r="FFD3291" s="385"/>
      <c r="FFE3291" s="385"/>
      <c r="FFF3291" s="385"/>
      <c r="FFG3291" s="385"/>
      <c r="FFH3291" s="385"/>
      <c r="FFI3291" s="385"/>
      <c r="FFJ3291" s="385"/>
      <c r="FFK3291" s="385"/>
      <c r="FFL3291" s="385"/>
      <c r="FFM3291" s="385"/>
      <c r="FFN3291" s="385"/>
      <c r="FFO3291" s="385"/>
      <c r="FFP3291" s="385"/>
      <c r="FFQ3291" s="385"/>
      <c r="FFR3291" s="385"/>
      <c r="FFS3291" s="385"/>
      <c r="FFT3291" s="385"/>
      <c r="FFU3291" s="385"/>
      <c r="FFV3291" s="385"/>
      <c r="FFW3291" s="385"/>
      <c r="FFX3291" s="385"/>
      <c r="FFY3291" s="385"/>
      <c r="FFZ3291" s="385"/>
      <c r="FGA3291" s="385"/>
      <c r="FGB3291" s="385"/>
      <c r="FGC3291" s="385"/>
      <c r="FGD3291" s="385"/>
      <c r="FGE3291" s="385"/>
      <c r="FGF3291" s="385"/>
      <c r="FGG3291" s="385"/>
      <c r="FGH3291" s="385"/>
      <c r="FGI3291" s="385"/>
      <c r="FGJ3291" s="385"/>
      <c r="FGK3291" s="385"/>
      <c r="FGL3291" s="385"/>
      <c r="FGM3291" s="385"/>
      <c r="FGN3291" s="385"/>
      <c r="FGO3291" s="385"/>
      <c r="FGP3291" s="385"/>
      <c r="FGQ3291" s="385"/>
      <c r="FGR3291" s="385"/>
      <c r="FGS3291" s="385"/>
      <c r="FGT3291" s="385"/>
      <c r="FGU3291" s="385"/>
      <c r="FGV3291" s="385"/>
      <c r="FGW3291" s="385"/>
      <c r="FGX3291" s="385"/>
      <c r="FGY3291" s="385"/>
      <c r="FGZ3291" s="385"/>
      <c r="FHA3291" s="385"/>
      <c r="FHB3291" s="385"/>
      <c r="FHC3291" s="385"/>
      <c r="FHD3291" s="385"/>
      <c r="FHE3291" s="385"/>
      <c r="FHF3291" s="385"/>
      <c r="FHG3291" s="385"/>
      <c r="FHH3291" s="385"/>
      <c r="FHI3291" s="385"/>
      <c r="FHJ3291" s="385"/>
      <c r="FHK3291" s="385"/>
      <c r="FHL3291" s="385"/>
      <c r="FHM3291" s="385"/>
      <c r="FHN3291" s="385"/>
      <c r="FHO3291" s="385"/>
      <c r="FHP3291" s="385"/>
      <c r="FHQ3291" s="385"/>
      <c r="FHR3291" s="385"/>
      <c r="FHS3291" s="385"/>
      <c r="FHT3291" s="385"/>
      <c r="FHU3291" s="385"/>
      <c r="FHV3291" s="385"/>
      <c r="FHW3291" s="385"/>
      <c r="FHX3291" s="385"/>
      <c r="FHY3291" s="385"/>
      <c r="FHZ3291" s="385"/>
      <c r="FIA3291" s="385"/>
      <c r="FIB3291" s="385"/>
      <c r="FIC3291" s="385"/>
      <c r="FID3291" s="385"/>
      <c r="FIE3291" s="385"/>
      <c r="FIF3291" s="385"/>
      <c r="FIG3291" s="385"/>
      <c r="FIH3291" s="385"/>
      <c r="FII3291" s="385"/>
      <c r="FIJ3291" s="385"/>
      <c r="FIK3291" s="385"/>
      <c r="FIL3291" s="385"/>
      <c r="FIM3291" s="385"/>
      <c r="FIN3291" s="385"/>
      <c r="FIO3291" s="385"/>
      <c r="FIP3291" s="385"/>
      <c r="FIQ3291" s="385"/>
      <c r="FIR3291" s="385"/>
      <c r="FIS3291" s="385"/>
      <c r="FIT3291" s="385"/>
      <c r="FIU3291" s="385"/>
      <c r="FIV3291" s="385"/>
      <c r="FIW3291" s="385"/>
      <c r="FIX3291" s="385"/>
      <c r="FIY3291" s="385"/>
      <c r="FIZ3291" s="385"/>
      <c r="FJA3291" s="385"/>
      <c r="FJB3291" s="385"/>
      <c r="FJC3291" s="385"/>
      <c r="FJD3291" s="385"/>
      <c r="FJE3291" s="385"/>
      <c r="FJF3291" s="385"/>
      <c r="FJG3291" s="385"/>
      <c r="FJH3291" s="385"/>
      <c r="FJI3291" s="385"/>
      <c r="FJJ3291" s="385"/>
      <c r="FJK3291" s="385"/>
      <c r="FJL3291" s="385"/>
      <c r="FJM3291" s="385"/>
      <c r="FJN3291" s="385"/>
      <c r="FJO3291" s="385"/>
      <c r="FJP3291" s="385"/>
      <c r="FJQ3291" s="385"/>
      <c r="FJR3291" s="385"/>
      <c r="FJS3291" s="385"/>
      <c r="FJT3291" s="385"/>
      <c r="FJU3291" s="385"/>
      <c r="FJV3291" s="385"/>
      <c r="FJW3291" s="385"/>
      <c r="FJX3291" s="385"/>
      <c r="FJY3291" s="385"/>
      <c r="FJZ3291" s="385"/>
      <c r="FKA3291" s="385"/>
      <c r="FKB3291" s="385"/>
      <c r="FKC3291" s="385"/>
      <c r="FKD3291" s="385"/>
      <c r="FKE3291" s="385"/>
      <c r="FKF3291" s="385"/>
      <c r="FKG3291" s="385"/>
      <c r="FKH3291" s="385"/>
      <c r="FKI3291" s="385"/>
      <c r="FKJ3291" s="385"/>
      <c r="FKK3291" s="385"/>
      <c r="FKL3291" s="385"/>
      <c r="FKM3291" s="385"/>
      <c r="FKN3291" s="385"/>
      <c r="FKO3291" s="385"/>
      <c r="FKP3291" s="385"/>
      <c r="FKQ3291" s="385"/>
      <c r="FKR3291" s="385"/>
      <c r="FKS3291" s="385"/>
      <c r="FKT3291" s="385"/>
      <c r="FKU3291" s="385"/>
      <c r="FKV3291" s="385"/>
      <c r="FKW3291" s="385"/>
      <c r="FKX3291" s="385"/>
      <c r="FKY3291" s="385"/>
      <c r="FKZ3291" s="385"/>
      <c r="FLA3291" s="385"/>
      <c r="FLB3291" s="385"/>
      <c r="FLC3291" s="385"/>
      <c r="FLD3291" s="385"/>
      <c r="FLE3291" s="385"/>
      <c r="FLF3291" s="385"/>
      <c r="FLG3291" s="385"/>
      <c r="FLH3291" s="385"/>
      <c r="FLI3291" s="385"/>
      <c r="FLJ3291" s="385"/>
      <c r="FLK3291" s="385"/>
      <c r="FLL3291" s="385"/>
      <c r="FLM3291" s="385"/>
      <c r="FLN3291" s="385"/>
      <c r="FLO3291" s="385"/>
      <c r="FLP3291" s="385"/>
      <c r="FLQ3291" s="385"/>
      <c r="FLR3291" s="385"/>
      <c r="FLS3291" s="385"/>
      <c r="FLT3291" s="385"/>
      <c r="FLU3291" s="385"/>
      <c r="FLV3291" s="385"/>
      <c r="FLW3291" s="385"/>
      <c r="FLX3291" s="385"/>
      <c r="FLY3291" s="385"/>
      <c r="FLZ3291" s="385"/>
      <c r="FMA3291" s="385"/>
      <c r="FMB3291" s="385"/>
      <c r="FMC3291" s="385"/>
      <c r="FMD3291" s="385"/>
      <c r="FME3291" s="385"/>
      <c r="FMF3291" s="385"/>
      <c r="FMG3291" s="385"/>
      <c r="FMH3291" s="385"/>
      <c r="FMI3291" s="385"/>
      <c r="FMJ3291" s="385"/>
      <c r="FMK3291" s="385"/>
      <c r="FML3291" s="385"/>
      <c r="FMM3291" s="385"/>
      <c r="FMN3291" s="385"/>
      <c r="FMO3291" s="385"/>
      <c r="FMP3291" s="385"/>
      <c r="FMQ3291" s="385"/>
      <c r="FMR3291" s="385"/>
      <c r="FMS3291" s="385"/>
      <c r="FMT3291" s="385"/>
      <c r="FMU3291" s="385"/>
      <c r="FMV3291" s="385"/>
      <c r="FMW3291" s="385"/>
      <c r="FMX3291" s="385"/>
      <c r="FMY3291" s="385"/>
      <c r="FMZ3291" s="385"/>
      <c r="FNA3291" s="385"/>
      <c r="FNB3291" s="385"/>
      <c r="FNC3291" s="385"/>
      <c r="FND3291" s="385"/>
      <c r="FNE3291" s="385"/>
      <c r="FNF3291" s="385"/>
      <c r="FNG3291" s="385"/>
      <c r="FNH3291" s="385"/>
      <c r="FNI3291" s="385"/>
      <c r="FNJ3291" s="385"/>
      <c r="FNK3291" s="385"/>
      <c r="FNL3291" s="385"/>
      <c r="FNM3291" s="385"/>
      <c r="FNN3291" s="385"/>
      <c r="FNO3291" s="385"/>
      <c r="FNP3291" s="385"/>
      <c r="FNQ3291" s="385"/>
      <c r="FNR3291" s="385"/>
      <c r="FNS3291" s="385"/>
      <c r="FNT3291" s="385"/>
      <c r="FNU3291" s="385"/>
      <c r="FNV3291" s="385"/>
      <c r="FNW3291" s="385"/>
      <c r="FNX3291" s="385"/>
      <c r="FNY3291" s="385"/>
      <c r="FNZ3291" s="385"/>
      <c r="FOA3291" s="385"/>
      <c r="FOB3291" s="385"/>
      <c r="FOC3291" s="385"/>
      <c r="FOD3291" s="385"/>
      <c r="FOE3291" s="385"/>
      <c r="FOF3291" s="385"/>
      <c r="FOG3291" s="385"/>
      <c r="FOH3291" s="385"/>
      <c r="FOI3291" s="385"/>
      <c r="FOJ3291" s="385"/>
      <c r="FOK3291" s="385"/>
      <c r="FOL3291" s="385"/>
      <c r="FOM3291" s="385"/>
      <c r="FON3291" s="385"/>
      <c r="FOO3291" s="385"/>
      <c r="FOP3291" s="385"/>
      <c r="FOQ3291" s="385"/>
      <c r="FOR3291" s="385"/>
      <c r="FOS3291" s="385"/>
      <c r="FOT3291" s="385"/>
      <c r="FOU3291" s="385"/>
      <c r="FOV3291" s="385"/>
      <c r="FOW3291" s="385"/>
      <c r="FOX3291" s="385"/>
      <c r="FOY3291" s="385"/>
      <c r="FOZ3291" s="385"/>
      <c r="FPA3291" s="385"/>
      <c r="FPB3291" s="385"/>
      <c r="FPC3291" s="385"/>
      <c r="FPD3291" s="385"/>
      <c r="FPE3291" s="385"/>
      <c r="FPF3291" s="385"/>
      <c r="FPG3291" s="385"/>
      <c r="FPH3291" s="385"/>
      <c r="FPI3291" s="385"/>
      <c r="FPJ3291" s="385"/>
      <c r="FPK3291" s="385"/>
      <c r="FPL3291" s="385"/>
      <c r="FPM3291" s="385"/>
      <c r="FPN3291" s="385"/>
      <c r="FPO3291" s="385"/>
      <c r="FPP3291" s="385"/>
      <c r="FPQ3291" s="385"/>
      <c r="FPR3291" s="385"/>
      <c r="FPS3291" s="385"/>
      <c r="FPT3291" s="385"/>
      <c r="FPU3291" s="385"/>
      <c r="FPV3291" s="385"/>
      <c r="FPW3291" s="385"/>
      <c r="FPX3291" s="385"/>
      <c r="FPY3291" s="385"/>
      <c r="FPZ3291" s="385"/>
      <c r="FQA3291" s="385"/>
      <c r="FQB3291" s="385"/>
      <c r="FQC3291" s="385"/>
      <c r="FQD3291" s="385"/>
      <c r="FQE3291" s="385"/>
      <c r="FQF3291" s="385"/>
      <c r="FQG3291" s="385"/>
      <c r="FQH3291" s="385"/>
      <c r="FQI3291" s="385"/>
      <c r="FQJ3291" s="385"/>
      <c r="FQK3291" s="385"/>
      <c r="FQL3291" s="385"/>
      <c r="FQM3291" s="385"/>
      <c r="FQN3291" s="385"/>
      <c r="FQO3291" s="385"/>
      <c r="FQP3291" s="385"/>
      <c r="FQQ3291" s="385"/>
      <c r="FQR3291" s="385"/>
      <c r="FQS3291" s="385"/>
      <c r="FQT3291" s="385"/>
      <c r="FQU3291" s="385"/>
      <c r="FQV3291" s="385"/>
      <c r="FQW3291" s="385"/>
      <c r="FQX3291" s="385"/>
      <c r="FQY3291" s="385"/>
      <c r="FQZ3291" s="385"/>
      <c r="FRA3291" s="385"/>
      <c r="FRB3291" s="385"/>
      <c r="FRC3291" s="385"/>
      <c r="FRD3291" s="385"/>
      <c r="FRE3291" s="385"/>
      <c r="FRF3291" s="385"/>
      <c r="FRG3291" s="385"/>
      <c r="FRH3291" s="385"/>
      <c r="FRI3291" s="385"/>
      <c r="FRJ3291" s="385"/>
      <c r="FRK3291" s="385"/>
      <c r="FRL3291" s="385"/>
      <c r="FRM3291" s="385"/>
      <c r="FRN3291" s="385"/>
      <c r="FRO3291" s="385"/>
      <c r="FRP3291" s="385"/>
      <c r="FRQ3291" s="385"/>
      <c r="FRR3291" s="385"/>
      <c r="FRS3291" s="385"/>
      <c r="FRT3291" s="385"/>
      <c r="FRU3291" s="385"/>
      <c r="FRV3291" s="385"/>
      <c r="FRW3291" s="385"/>
      <c r="FRX3291" s="385"/>
      <c r="FRY3291" s="385"/>
      <c r="FRZ3291" s="385"/>
      <c r="FSA3291" s="385"/>
      <c r="FSB3291" s="385"/>
      <c r="FSC3291" s="385"/>
      <c r="FSD3291" s="385"/>
      <c r="FSE3291" s="385"/>
      <c r="FSF3291" s="385"/>
      <c r="FSG3291" s="385"/>
      <c r="FSH3291" s="385"/>
      <c r="FSI3291" s="385"/>
      <c r="FSJ3291" s="385"/>
      <c r="FSK3291" s="385"/>
      <c r="FSL3291" s="385"/>
      <c r="FSM3291" s="385"/>
      <c r="FSN3291" s="385"/>
      <c r="FSO3291" s="385"/>
      <c r="FSP3291" s="385"/>
      <c r="FSQ3291" s="385"/>
      <c r="FSR3291" s="385"/>
      <c r="FSS3291" s="385"/>
      <c r="FST3291" s="385"/>
      <c r="FSU3291" s="385"/>
      <c r="FSV3291" s="385"/>
      <c r="FSW3291" s="385"/>
      <c r="FSX3291" s="385"/>
      <c r="FSY3291" s="385"/>
      <c r="FSZ3291" s="385"/>
      <c r="FTA3291" s="385"/>
      <c r="FTB3291" s="385"/>
      <c r="FTC3291" s="385"/>
      <c r="FTD3291" s="385"/>
      <c r="FTE3291" s="385"/>
      <c r="FTF3291" s="385"/>
      <c r="FTG3291" s="385"/>
      <c r="FTH3291" s="385"/>
      <c r="FTI3291" s="385"/>
      <c r="FTJ3291" s="385"/>
      <c r="FTK3291" s="385"/>
      <c r="FTL3291" s="385"/>
      <c r="FTM3291" s="385"/>
      <c r="FTN3291" s="385"/>
      <c r="FTO3291" s="385"/>
      <c r="FTP3291" s="385"/>
      <c r="FTQ3291" s="385"/>
      <c r="FTR3291" s="385"/>
      <c r="FTS3291" s="385"/>
      <c r="FTT3291" s="385"/>
      <c r="FTU3291" s="385"/>
      <c r="FTV3291" s="385"/>
      <c r="FTW3291" s="385"/>
      <c r="FTX3291" s="385"/>
      <c r="FTY3291" s="385"/>
      <c r="FTZ3291" s="385"/>
      <c r="FUA3291" s="385"/>
      <c r="FUB3291" s="385"/>
      <c r="FUC3291" s="385"/>
      <c r="FUD3291" s="385"/>
      <c r="FUE3291" s="385"/>
      <c r="FUF3291" s="385"/>
      <c r="FUG3291" s="385"/>
      <c r="FUH3291" s="385"/>
      <c r="FUI3291" s="385"/>
      <c r="FUJ3291" s="385"/>
      <c r="FUK3291" s="385"/>
      <c r="FUL3291" s="385"/>
      <c r="FUM3291" s="385"/>
      <c r="FUN3291" s="385"/>
      <c r="FUO3291" s="385"/>
      <c r="FUP3291" s="385"/>
      <c r="FUQ3291" s="385"/>
      <c r="FUR3291" s="385"/>
      <c r="FUS3291" s="385"/>
      <c r="FUT3291" s="385"/>
      <c r="FUU3291" s="385"/>
      <c r="FUV3291" s="385"/>
      <c r="FUW3291" s="385"/>
      <c r="FUX3291" s="385"/>
      <c r="FUY3291" s="385"/>
      <c r="FUZ3291" s="385"/>
      <c r="FVA3291" s="385"/>
      <c r="FVB3291" s="385"/>
      <c r="FVC3291" s="385"/>
      <c r="FVD3291" s="385"/>
      <c r="FVE3291" s="385"/>
      <c r="FVF3291" s="385"/>
      <c r="FVG3291" s="385"/>
      <c r="FVH3291" s="385"/>
      <c r="FVI3291" s="385"/>
      <c r="FVJ3291" s="385"/>
      <c r="FVK3291" s="385"/>
      <c r="FVL3291" s="385"/>
      <c r="FVM3291" s="385"/>
      <c r="FVN3291" s="385"/>
      <c r="FVO3291" s="385"/>
      <c r="FVP3291" s="385"/>
      <c r="FVQ3291" s="385"/>
      <c r="FVR3291" s="385"/>
      <c r="FVS3291" s="385"/>
      <c r="FVT3291" s="385"/>
      <c r="FVU3291" s="385"/>
      <c r="FVV3291" s="385"/>
      <c r="FVW3291" s="385"/>
      <c r="FVX3291" s="385"/>
      <c r="FVY3291" s="385"/>
      <c r="FVZ3291" s="385"/>
      <c r="FWA3291" s="385"/>
      <c r="FWB3291" s="385"/>
      <c r="FWC3291" s="385"/>
      <c r="FWD3291" s="385"/>
      <c r="FWE3291" s="385"/>
      <c r="FWF3291" s="385"/>
      <c r="FWG3291" s="385"/>
      <c r="FWH3291" s="385"/>
      <c r="FWI3291" s="385"/>
      <c r="FWJ3291" s="385"/>
      <c r="FWK3291" s="385"/>
      <c r="FWL3291" s="385"/>
      <c r="FWM3291" s="385"/>
      <c r="FWN3291" s="385"/>
      <c r="FWO3291" s="385"/>
      <c r="FWP3291" s="385"/>
      <c r="FWQ3291" s="385"/>
      <c r="FWR3291" s="385"/>
      <c r="FWS3291" s="385"/>
      <c r="FWT3291" s="385"/>
      <c r="FWU3291" s="385"/>
      <c r="FWV3291" s="385"/>
      <c r="FWW3291" s="385"/>
      <c r="FWX3291" s="385"/>
      <c r="FWY3291" s="385"/>
      <c r="FWZ3291" s="385"/>
      <c r="FXA3291" s="385"/>
      <c r="FXB3291" s="385"/>
      <c r="FXC3291" s="385"/>
      <c r="FXD3291" s="385"/>
      <c r="FXE3291" s="385"/>
      <c r="FXF3291" s="385"/>
      <c r="FXG3291" s="385"/>
      <c r="FXH3291" s="385"/>
      <c r="FXI3291" s="385"/>
      <c r="FXJ3291" s="385"/>
      <c r="FXK3291" s="385"/>
      <c r="FXL3291" s="385"/>
      <c r="FXM3291" s="385"/>
      <c r="FXN3291" s="385"/>
      <c r="FXO3291" s="385"/>
      <c r="FXP3291" s="385"/>
      <c r="FXQ3291" s="385"/>
      <c r="FXR3291" s="385"/>
      <c r="FXS3291" s="385"/>
      <c r="FXT3291" s="385"/>
      <c r="FXU3291" s="385"/>
      <c r="FXV3291" s="385"/>
      <c r="FXW3291" s="385"/>
      <c r="FXX3291" s="385"/>
      <c r="FXY3291" s="385"/>
      <c r="FXZ3291" s="385"/>
      <c r="FYA3291" s="385"/>
      <c r="FYB3291" s="385"/>
      <c r="FYC3291" s="385"/>
      <c r="FYD3291" s="385"/>
      <c r="FYE3291" s="385"/>
      <c r="FYF3291" s="385"/>
      <c r="FYG3291" s="385"/>
      <c r="FYH3291" s="385"/>
      <c r="FYI3291" s="385"/>
      <c r="FYJ3291" s="385"/>
      <c r="FYK3291" s="385"/>
      <c r="FYL3291" s="385"/>
      <c r="FYM3291" s="385"/>
      <c r="FYN3291" s="385"/>
      <c r="FYO3291" s="385"/>
      <c r="FYP3291" s="385"/>
      <c r="FYQ3291" s="385"/>
      <c r="FYR3291" s="385"/>
      <c r="FYS3291" s="385"/>
      <c r="FYT3291" s="385"/>
      <c r="FYU3291" s="385"/>
      <c r="FYV3291" s="385"/>
      <c r="FYW3291" s="385"/>
      <c r="FYX3291" s="385"/>
      <c r="FYY3291" s="385"/>
      <c r="FYZ3291" s="385"/>
      <c r="FZA3291" s="385"/>
      <c r="FZB3291" s="385"/>
      <c r="FZC3291" s="385"/>
      <c r="FZD3291" s="385"/>
      <c r="FZE3291" s="385"/>
      <c r="FZF3291" s="385"/>
      <c r="FZG3291" s="385"/>
      <c r="FZH3291" s="385"/>
      <c r="FZI3291" s="385"/>
      <c r="FZJ3291" s="385"/>
      <c r="FZK3291" s="385"/>
      <c r="FZL3291" s="385"/>
      <c r="FZM3291" s="385"/>
      <c r="FZN3291" s="385"/>
      <c r="FZO3291" s="385"/>
      <c r="FZP3291" s="385"/>
      <c r="FZQ3291" s="385"/>
      <c r="FZR3291" s="385"/>
      <c r="FZS3291" s="385"/>
      <c r="FZT3291" s="385"/>
      <c r="FZU3291" s="385"/>
      <c r="FZV3291" s="385"/>
      <c r="FZW3291" s="385"/>
      <c r="FZX3291" s="385"/>
      <c r="FZY3291" s="385"/>
      <c r="FZZ3291" s="385"/>
      <c r="GAA3291" s="385"/>
      <c r="GAB3291" s="385"/>
      <c r="GAC3291" s="385"/>
      <c r="GAD3291" s="385"/>
      <c r="GAE3291" s="385"/>
      <c r="GAF3291" s="385"/>
      <c r="GAG3291" s="385"/>
      <c r="GAH3291" s="385"/>
      <c r="GAI3291" s="385"/>
      <c r="GAJ3291" s="385"/>
      <c r="GAK3291" s="385"/>
      <c r="GAL3291" s="385"/>
      <c r="GAM3291" s="385"/>
      <c r="GAN3291" s="385"/>
      <c r="GAO3291" s="385"/>
      <c r="GAP3291" s="385"/>
      <c r="GAQ3291" s="385"/>
      <c r="GAR3291" s="385"/>
      <c r="GAS3291" s="385"/>
      <c r="GAT3291" s="385"/>
      <c r="GAU3291" s="385"/>
      <c r="GAV3291" s="385"/>
      <c r="GAW3291" s="385"/>
      <c r="GAX3291" s="385"/>
      <c r="GAY3291" s="385"/>
      <c r="GAZ3291" s="385"/>
      <c r="GBA3291" s="385"/>
      <c r="GBB3291" s="385"/>
      <c r="GBC3291" s="385"/>
      <c r="GBD3291" s="385"/>
      <c r="GBE3291" s="385"/>
      <c r="GBF3291" s="385"/>
      <c r="GBG3291" s="385"/>
      <c r="GBH3291" s="385"/>
      <c r="GBI3291" s="385"/>
      <c r="GBJ3291" s="385"/>
      <c r="GBK3291" s="385"/>
      <c r="GBL3291" s="385"/>
      <c r="GBM3291" s="385"/>
      <c r="GBN3291" s="385"/>
      <c r="GBO3291" s="385"/>
      <c r="GBP3291" s="385"/>
      <c r="GBQ3291" s="385"/>
      <c r="GBR3291" s="385"/>
      <c r="GBS3291" s="385"/>
      <c r="GBT3291" s="385"/>
      <c r="GBU3291" s="385"/>
      <c r="GBV3291" s="385"/>
      <c r="GBW3291" s="385"/>
      <c r="GBX3291" s="385"/>
      <c r="GBY3291" s="385"/>
      <c r="GBZ3291" s="385"/>
      <c r="GCA3291" s="385"/>
      <c r="GCB3291" s="385"/>
      <c r="GCC3291" s="385"/>
      <c r="GCD3291" s="385"/>
      <c r="GCE3291" s="385"/>
      <c r="GCF3291" s="385"/>
      <c r="GCG3291" s="385"/>
      <c r="GCH3291" s="385"/>
      <c r="GCI3291" s="385"/>
      <c r="GCJ3291" s="385"/>
      <c r="GCK3291" s="385"/>
      <c r="GCL3291" s="385"/>
      <c r="GCM3291" s="385"/>
      <c r="GCN3291" s="385"/>
      <c r="GCO3291" s="385"/>
      <c r="GCP3291" s="385"/>
      <c r="GCQ3291" s="385"/>
      <c r="GCR3291" s="385"/>
      <c r="GCS3291" s="385"/>
      <c r="GCT3291" s="385"/>
      <c r="GCU3291" s="385"/>
      <c r="GCV3291" s="385"/>
      <c r="GCW3291" s="385"/>
      <c r="GCX3291" s="385"/>
      <c r="GCY3291" s="385"/>
      <c r="GCZ3291" s="385"/>
      <c r="GDA3291" s="385"/>
      <c r="GDB3291" s="385"/>
      <c r="GDC3291" s="385"/>
      <c r="GDD3291" s="385"/>
      <c r="GDE3291" s="385"/>
      <c r="GDF3291" s="385"/>
      <c r="GDG3291" s="385"/>
      <c r="GDH3291" s="385"/>
      <c r="GDI3291" s="385"/>
      <c r="GDJ3291" s="385"/>
      <c r="GDK3291" s="385"/>
      <c r="GDL3291" s="385"/>
      <c r="GDM3291" s="385"/>
      <c r="GDN3291" s="385"/>
      <c r="GDO3291" s="385"/>
      <c r="GDP3291" s="385"/>
      <c r="GDQ3291" s="385"/>
      <c r="GDR3291" s="385"/>
      <c r="GDS3291" s="385"/>
      <c r="GDT3291" s="385"/>
      <c r="GDU3291" s="385"/>
      <c r="GDV3291" s="385"/>
      <c r="GDW3291" s="385"/>
      <c r="GDX3291" s="385"/>
      <c r="GDY3291" s="385"/>
      <c r="GDZ3291" s="385"/>
      <c r="GEA3291" s="385"/>
      <c r="GEB3291" s="385"/>
      <c r="GEC3291" s="385"/>
      <c r="GED3291" s="385"/>
      <c r="GEE3291" s="385"/>
      <c r="GEF3291" s="385"/>
      <c r="GEG3291" s="385"/>
      <c r="GEH3291" s="385"/>
      <c r="GEI3291" s="385"/>
      <c r="GEJ3291" s="385"/>
      <c r="GEK3291" s="385"/>
      <c r="GEL3291" s="385"/>
      <c r="GEM3291" s="385"/>
      <c r="GEN3291" s="385"/>
      <c r="GEO3291" s="385"/>
      <c r="GEP3291" s="385"/>
      <c r="GEQ3291" s="385"/>
      <c r="GER3291" s="385"/>
      <c r="GES3291" s="385"/>
      <c r="GET3291" s="385"/>
      <c r="GEU3291" s="385"/>
      <c r="GEV3291" s="385"/>
      <c r="GEW3291" s="385"/>
      <c r="GEX3291" s="385"/>
      <c r="GEY3291" s="385"/>
      <c r="GEZ3291" s="385"/>
      <c r="GFA3291" s="385"/>
      <c r="GFB3291" s="385"/>
      <c r="GFC3291" s="385"/>
      <c r="GFD3291" s="385"/>
      <c r="GFE3291" s="385"/>
      <c r="GFF3291" s="385"/>
      <c r="GFG3291" s="385"/>
      <c r="GFH3291" s="385"/>
      <c r="GFI3291" s="385"/>
      <c r="GFJ3291" s="385"/>
      <c r="GFK3291" s="385"/>
      <c r="GFL3291" s="385"/>
      <c r="GFM3291" s="385"/>
      <c r="GFN3291" s="385"/>
      <c r="GFO3291" s="385"/>
      <c r="GFP3291" s="385"/>
      <c r="GFQ3291" s="385"/>
      <c r="GFR3291" s="385"/>
      <c r="GFS3291" s="385"/>
      <c r="GFT3291" s="385"/>
      <c r="GFU3291" s="385"/>
      <c r="GFV3291" s="385"/>
      <c r="GFW3291" s="385"/>
      <c r="GFX3291" s="385"/>
      <c r="GFY3291" s="385"/>
      <c r="GFZ3291" s="385"/>
      <c r="GGA3291" s="385"/>
      <c r="GGB3291" s="385"/>
      <c r="GGC3291" s="385"/>
      <c r="GGD3291" s="385"/>
      <c r="GGE3291" s="385"/>
      <c r="GGF3291" s="385"/>
      <c r="GGG3291" s="385"/>
      <c r="GGH3291" s="385"/>
      <c r="GGI3291" s="385"/>
      <c r="GGJ3291" s="385"/>
      <c r="GGK3291" s="385"/>
      <c r="GGL3291" s="385"/>
      <c r="GGM3291" s="385"/>
      <c r="GGN3291" s="385"/>
      <c r="GGO3291" s="385"/>
      <c r="GGP3291" s="385"/>
      <c r="GGQ3291" s="385"/>
      <c r="GGR3291" s="385"/>
      <c r="GGS3291" s="385"/>
      <c r="GGT3291" s="385"/>
      <c r="GGU3291" s="385"/>
      <c r="GGV3291" s="385"/>
      <c r="GGW3291" s="385"/>
      <c r="GGX3291" s="385"/>
      <c r="GGY3291" s="385"/>
      <c r="GGZ3291" s="385"/>
      <c r="GHA3291" s="385"/>
      <c r="GHB3291" s="385"/>
      <c r="GHC3291" s="385"/>
      <c r="GHD3291" s="385"/>
      <c r="GHE3291" s="385"/>
      <c r="GHF3291" s="385"/>
      <c r="GHG3291" s="385"/>
      <c r="GHH3291" s="385"/>
      <c r="GHI3291" s="385"/>
      <c r="GHJ3291" s="385"/>
      <c r="GHK3291" s="385"/>
      <c r="GHL3291" s="385"/>
      <c r="GHM3291" s="385"/>
      <c r="GHN3291" s="385"/>
      <c r="GHO3291" s="385"/>
      <c r="GHP3291" s="385"/>
      <c r="GHQ3291" s="385"/>
      <c r="GHR3291" s="385"/>
      <c r="GHS3291" s="385"/>
      <c r="GHT3291" s="385"/>
      <c r="GHU3291" s="385"/>
      <c r="GHV3291" s="385"/>
      <c r="GHW3291" s="385"/>
      <c r="GHX3291" s="385"/>
      <c r="GHY3291" s="385"/>
      <c r="GHZ3291" s="385"/>
      <c r="GIA3291" s="385"/>
      <c r="GIB3291" s="385"/>
      <c r="GIC3291" s="385"/>
      <c r="GID3291" s="385"/>
      <c r="GIE3291" s="385"/>
      <c r="GIF3291" s="385"/>
      <c r="GIG3291" s="385"/>
      <c r="GIH3291" s="385"/>
      <c r="GII3291" s="385"/>
      <c r="GIJ3291" s="385"/>
      <c r="GIK3291" s="385"/>
      <c r="GIL3291" s="385"/>
      <c r="GIM3291" s="385"/>
      <c r="GIN3291" s="385"/>
      <c r="GIO3291" s="385"/>
      <c r="GIP3291" s="385"/>
      <c r="GIQ3291" s="385"/>
      <c r="GIR3291" s="385"/>
      <c r="GIS3291" s="385"/>
      <c r="GIT3291" s="385"/>
      <c r="GIU3291" s="385"/>
      <c r="GIV3291" s="385"/>
      <c r="GIW3291" s="385"/>
      <c r="GIX3291" s="385"/>
      <c r="GIY3291" s="385"/>
      <c r="GIZ3291" s="385"/>
      <c r="GJA3291" s="385"/>
      <c r="GJB3291" s="385"/>
      <c r="GJC3291" s="385"/>
      <c r="GJD3291" s="385"/>
      <c r="GJE3291" s="385"/>
      <c r="GJF3291" s="385"/>
      <c r="GJG3291" s="385"/>
      <c r="GJH3291" s="385"/>
      <c r="GJI3291" s="385"/>
      <c r="GJJ3291" s="385"/>
      <c r="GJK3291" s="385"/>
      <c r="GJL3291" s="385"/>
      <c r="GJM3291" s="385"/>
      <c r="GJN3291" s="385"/>
      <c r="GJO3291" s="385"/>
      <c r="GJP3291" s="385"/>
      <c r="GJQ3291" s="385"/>
      <c r="GJR3291" s="385"/>
      <c r="GJS3291" s="385"/>
      <c r="GJT3291" s="385"/>
      <c r="GJU3291" s="385"/>
      <c r="GJV3291" s="385"/>
      <c r="GJW3291" s="385"/>
      <c r="GJX3291" s="385"/>
      <c r="GJY3291" s="385"/>
      <c r="GJZ3291" s="385"/>
      <c r="GKA3291" s="385"/>
      <c r="GKB3291" s="385"/>
      <c r="GKC3291" s="385"/>
      <c r="GKD3291" s="385"/>
      <c r="GKE3291" s="385"/>
      <c r="GKF3291" s="385"/>
      <c r="GKG3291" s="385"/>
      <c r="GKH3291" s="385"/>
      <c r="GKI3291" s="385"/>
      <c r="GKJ3291" s="385"/>
      <c r="GKK3291" s="385"/>
      <c r="GKL3291" s="385"/>
      <c r="GKM3291" s="385"/>
      <c r="GKN3291" s="385"/>
      <c r="GKO3291" s="385"/>
      <c r="GKP3291" s="385"/>
      <c r="GKQ3291" s="385"/>
      <c r="GKR3291" s="385"/>
      <c r="GKS3291" s="385"/>
      <c r="GKT3291" s="385"/>
      <c r="GKU3291" s="385"/>
      <c r="GKV3291" s="385"/>
      <c r="GKW3291" s="385"/>
      <c r="GKX3291" s="385"/>
      <c r="GKY3291" s="385"/>
      <c r="GKZ3291" s="385"/>
      <c r="GLA3291" s="385"/>
      <c r="GLB3291" s="385"/>
      <c r="GLC3291" s="385"/>
      <c r="GLD3291" s="385"/>
      <c r="GLE3291" s="385"/>
      <c r="GLF3291" s="385"/>
      <c r="GLG3291" s="385"/>
      <c r="GLH3291" s="385"/>
      <c r="GLI3291" s="385"/>
      <c r="GLJ3291" s="385"/>
      <c r="GLK3291" s="385"/>
      <c r="GLL3291" s="385"/>
      <c r="GLM3291" s="385"/>
      <c r="GLN3291" s="385"/>
      <c r="GLO3291" s="385"/>
      <c r="GLP3291" s="385"/>
      <c r="GLQ3291" s="385"/>
      <c r="GLR3291" s="385"/>
      <c r="GLS3291" s="385"/>
      <c r="GLT3291" s="385"/>
      <c r="GLU3291" s="385"/>
      <c r="GLV3291" s="385"/>
      <c r="GLW3291" s="385"/>
      <c r="GLX3291" s="385"/>
      <c r="GLY3291" s="385"/>
      <c r="GLZ3291" s="385"/>
      <c r="GMA3291" s="385"/>
      <c r="GMB3291" s="385"/>
      <c r="GMC3291" s="385"/>
      <c r="GMD3291" s="385"/>
      <c r="GME3291" s="385"/>
      <c r="GMF3291" s="385"/>
      <c r="GMG3291" s="385"/>
      <c r="GMH3291" s="385"/>
      <c r="GMI3291" s="385"/>
      <c r="GMJ3291" s="385"/>
      <c r="GMK3291" s="385"/>
      <c r="GML3291" s="385"/>
      <c r="GMM3291" s="385"/>
      <c r="GMN3291" s="385"/>
      <c r="GMO3291" s="385"/>
      <c r="GMP3291" s="385"/>
      <c r="GMQ3291" s="385"/>
      <c r="GMR3291" s="385"/>
      <c r="GMS3291" s="385"/>
      <c r="GMT3291" s="385"/>
      <c r="GMU3291" s="385"/>
      <c r="GMV3291" s="385"/>
      <c r="GMW3291" s="385"/>
      <c r="GMX3291" s="385"/>
      <c r="GMY3291" s="385"/>
      <c r="GMZ3291" s="385"/>
      <c r="GNA3291" s="385"/>
      <c r="GNB3291" s="385"/>
      <c r="GNC3291" s="385"/>
      <c r="GND3291" s="385"/>
      <c r="GNE3291" s="385"/>
      <c r="GNF3291" s="385"/>
      <c r="GNG3291" s="385"/>
      <c r="GNH3291" s="385"/>
      <c r="GNI3291" s="385"/>
      <c r="GNJ3291" s="385"/>
      <c r="GNK3291" s="385"/>
      <c r="GNL3291" s="385"/>
      <c r="GNM3291" s="385"/>
      <c r="GNN3291" s="385"/>
      <c r="GNO3291" s="385"/>
      <c r="GNP3291" s="385"/>
      <c r="GNQ3291" s="385"/>
      <c r="GNR3291" s="385"/>
      <c r="GNS3291" s="385"/>
      <c r="GNT3291" s="385"/>
      <c r="GNU3291" s="385"/>
      <c r="GNV3291" s="385"/>
      <c r="GNW3291" s="385"/>
      <c r="GNX3291" s="385"/>
      <c r="GNY3291" s="385"/>
      <c r="GNZ3291" s="385"/>
      <c r="GOA3291" s="385"/>
      <c r="GOB3291" s="385"/>
      <c r="GOC3291" s="385"/>
      <c r="GOD3291" s="385"/>
      <c r="GOE3291" s="385"/>
      <c r="GOF3291" s="385"/>
      <c r="GOG3291" s="385"/>
      <c r="GOH3291" s="385"/>
      <c r="GOI3291" s="385"/>
      <c r="GOJ3291" s="385"/>
      <c r="GOK3291" s="385"/>
      <c r="GOL3291" s="385"/>
      <c r="GOM3291" s="385"/>
      <c r="GON3291" s="385"/>
      <c r="GOO3291" s="385"/>
      <c r="GOP3291" s="385"/>
      <c r="GOQ3291" s="385"/>
      <c r="GOR3291" s="385"/>
      <c r="GOS3291" s="385"/>
      <c r="GOT3291" s="385"/>
      <c r="GOU3291" s="385"/>
      <c r="GOV3291" s="385"/>
      <c r="GOW3291" s="385"/>
      <c r="GOX3291" s="385"/>
      <c r="GOY3291" s="385"/>
      <c r="GOZ3291" s="385"/>
      <c r="GPA3291" s="385"/>
      <c r="GPB3291" s="385"/>
      <c r="GPC3291" s="385"/>
      <c r="GPD3291" s="385"/>
      <c r="GPE3291" s="385"/>
      <c r="GPF3291" s="385"/>
      <c r="GPG3291" s="385"/>
      <c r="GPH3291" s="385"/>
      <c r="GPI3291" s="385"/>
      <c r="GPJ3291" s="385"/>
      <c r="GPK3291" s="385"/>
      <c r="GPL3291" s="385"/>
      <c r="GPM3291" s="385"/>
      <c r="GPN3291" s="385"/>
      <c r="GPO3291" s="385"/>
      <c r="GPP3291" s="385"/>
      <c r="GPQ3291" s="385"/>
      <c r="GPR3291" s="385"/>
      <c r="GPS3291" s="385"/>
      <c r="GPT3291" s="385"/>
      <c r="GPU3291" s="385"/>
      <c r="GPV3291" s="385"/>
      <c r="GPW3291" s="385"/>
      <c r="GPX3291" s="385"/>
      <c r="GPY3291" s="385"/>
      <c r="GPZ3291" s="385"/>
      <c r="GQA3291" s="385"/>
      <c r="GQB3291" s="385"/>
      <c r="GQC3291" s="385"/>
      <c r="GQD3291" s="385"/>
      <c r="GQE3291" s="385"/>
      <c r="GQF3291" s="385"/>
      <c r="GQG3291" s="385"/>
      <c r="GQH3291" s="385"/>
      <c r="GQI3291" s="385"/>
      <c r="GQJ3291" s="385"/>
      <c r="GQK3291" s="385"/>
      <c r="GQL3291" s="385"/>
      <c r="GQM3291" s="385"/>
      <c r="GQN3291" s="385"/>
      <c r="GQO3291" s="385"/>
      <c r="GQP3291" s="385"/>
      <c r="GQQ3291" s="385"/>
      <c r="GQR3291" s="385"/>
      <c r="GQS3291" s="385"/>
      <c r="GQT3291" s="385"/>
      <c r="GQU3291" s="385"/>
      <c r="GQV3291" s="385"/>
      <c r="GQW3291" s="385"/>
      <c r="GQX3291" s="385"/>
      <c r="GQY3291" s="385"/>
      <c r="GQZ3291" s="385"/>
      <c r="GRA3291" s="385"/>
      <c r="GRB3291" s="385"/>
      <c r="GRC3291" s="385"/>
      <c r="GRD3291" s="385"/>
      <c r="GRE3291" s="385"/>
      <c r="GRF3291" s="385"/>
      <c r="GRG3291" s="385"/>
      <c r="GRH3291" s="385"/>
      <c r="GRI3291" s="385"/>
      <c r="GRJ3291" s="385"/>
      <c r="GRK3291" s="385"/>
      <c r="GRL3291" s="385"/>
      <c r="GRM3291" s="385"/>
      <c r="GRN3291" s="385"/>
      <c r="GRO3291" s="385"/>
      <c r="GRP3291" s="385"/>
      <c r="GRQ3291" s="385"/>
      <c r="GRR3291" s="385"/>
      <c r="GRS3291" s="385"/>
      <c r="GRT3291" s="385"/>
      <c r="GRU3291" s="385"/>
      <c r="GRV3291" s="385"/>
      <c r="GRW3291" s="385"/>
      <c r="GRX3291" s="385"/>
      <c r="GRY3291" s="385"/>
      <c r="GRZ3291" s="385"/>
      <c r="GSA3291" s="385"/>
      <c r="GSB3291" s="385"/>
      <c r="GSC3291" s="385"/>
      <c r="GSD3291" s="385"/>
      <c r="GSE3291" s="385"/>
      <c r="GSF3291" s="385"/>
      <c r="GSG3291" s="385"/>
      <c r="GSH3291" s="385"/>
      <c r="GSI3291" s="385"/>
      <c r="GSJ3291" s="385"/>
      <c r="GSK3291" s="385"/>
      <c r="GSL3291" s="385"/>
      <c r="GSM3291" s="385"/>
      <c r="GSN3291" s="385"/>
      <c r="GSO3291" s="385"/>
      <c r="GSP3291" s="385"/>
      <c r="GSQ3291" s="385"/>
      <c r="GSR3291" s="385"/>
      <c r="GSS3291" s="385"/>
      <c r="GST3291" s="385"/>
      <c r="GSU3291" s="385"/>
      <c r="GSV3291" s="385"/>
      <c r="GSW3291" s="385"/>
      <c r="GSX3291" s="385"/>
      <c r="GSY3291" s="385"/>
      <c r="GSZ3291" s="385"/>
      <c r="GTA3291" s="385"/>
      <c r="GTB3291" s="385"/>
      <c r="GTC3291" s="385"/>
      <c r="GTD3291" s="385"/>
      <c r="GTE3291" s="385"/>
      <c r="GTF3291" s="385"/>
      <c r="GTG3291" s="385"/>
      <c r="GTH3291" s="385"/>
      <c r="GTI3291" s="385"/>
      <c r="GTJ3291" s="385"/>
      <c r="GTK3291" s="385"/>
      <c r="GTL3291" s="385"/>
      <c r="GTM3291" s="385"/>
      <c r="GTN3291" s="385"/>
      <c r="GTO3291" s="385"/>
      <c r="GTP3291" s="385"/>
      <c r="GTQ3291" s="385"/>
      <c r="GTR3291" s="385"/>
      <c r="GTS3291" s="385"/>
      <c r="GTT3291" s="385"/>
      <c r="GTU3291" s="385"/>
      <c r="GTV3291" s="385"/>
      <c r="GTW3291" s="385"/>
      <c r="GTX3291" s="385"/>
      <c r="GTY3291" s="385"/>
      <c r="GTZ3291" s="385"/>
      <c r="GUA3291" s="385"/>
      <c r="GUB3291" s="385"/>
      <c r="GUC3291" s="385"/>
      <c r="GUD3291" s="385"/>
      <c r="GUE3291" s="385"/>
      <c r="GUF3291" s="385"/>
      <c r="GUG3291" s="385"/>
      <c r="GUH3291" s="385"/>
      <c r="GUI3291" s="385"/>
      <c r="GUJ3291" s="385"/>
      <c r="GUK3291" s="385"/>
      <c r="GUL3291" s="385"/>
      <c r="GUM3291" s="385"/>
      <c r="GUN3291" s="385"/>
      <c r="GUO3291" s="385"/>
      <c r="GUP3291" s="385"/>
      <c r="GUQ3291" s="385"/>
      <c r="GUR3291" s="385"/>
      <c r="GUS3291" s="385"/>
      <c r="GUT3291" s="385"/>
      <c r="GUU3291" s="385"/>
      <c r="GUV3291" s="385"/>
      <c r="GUW3291" s="385"/>
      <c r="GUX3291" s="385"/>
      <c r="GUY3291" s="385"/>
      <c r="GUZ3291" s="385"/>
      <c r="GVA3291" s="385"/>
      <c r="GVB3291" s="385"/>
      <c r="GVC3291" s="385"/>
      <c r="GVD3291" s="385"/>
      <c r="GVE3291" s="385"/>
      <c r="GVF3291" s="385"/>
      <c r="GVG3291" s="385"/>
      <c r="GVH3291" s="385"/>
      <c r="GVI3291" s="385"/>
      <c r="GVJ3291" s="385"/>
      <c r="GVK3291" s="385"/>
      <c r="GVL3291" s="385"/>
      <c r="GVM3291" s="385"/>
      <c r="GVN3291" s="385"/>
      <c r="GVO3291" s="385"/>
      <c r="GVP3291" s="385"/>
      <c r="GVQ3291" s="385"/>
      <c r="GVR3291" s="385"/>
      <c r="GVS3291" s="385"/>
      <c r="GVT3291" s="385"/>
      <c r="GVU3291" s="385"/>
      <c r="GVV3291" s="385"/>
      <c r="GVW3291" s="385"/>
      <c r="GVX3291" s="385"/>
      <c r="GVY3291" s="385"/>
      <c r="GVZ3291" s="385"/>
      <c r="GWA3291" s="385"/>
      <c r="GWB3291" s="385"/>
      <c r="GWC3291" s="385"/>
      <c r="GWD3291" s="385"/>
      <c r="GWE3291" s="385"/>
      <c r="GWF3291" s="385"/>
      <c r="GWG3291" s="385"/>
      <c r="GWH3291" s="385"/>
      <c r="GWI3291" s="385"/>
      <c r="GWJ3291" s="385"/>
      <c r="GWK3291" s="385"/>
      <c r="GWL3291" s="385"/>
      <c r="GWM3291" s="385"/>
      <c r="GWN3291" s="385"/>
      <c r="GWO3291" s="385"/>
      <c r="GWP3291" s="385"/>
      <c r="GWQ3291" s="385"/>
      <c r="GWR3291" s="385"/>
      <c r="GWS3291" s="385"/>
      <c r="GWT3291" s="385"/>
      <c r="GWU3291" s="385"/>
      <c r="GWV3291" s="385"/>
      <c r="GWW3291" s="385"/>
      <c r="GWX3291" s="385"/>
      <c r="GWY3291" s="385"/>
      <c r="GWZ3291" s="385"/>
      <c r="GXA3291" s="385"/>
      <c r="GXB3291" s="385"/>
      <c r="GXC3291" s="385"/>
      <c r="GXD3291" s="385"/>
      <c r="GXE3291" s="385"/>
      <c r="GXF3291" s="385"/>
      <c r="GXG3291" s="385"/>
      <c r="GXH3291" s="385"/>
      <c r="GXI3291" s="385"/>
      <c r="GXJ3291" s="385"/>
      <c r="GXK3291" s="385"/>
      <c r="GXL3291" s="385"/>
      <c r="GXM3291" s="385"/>
      <c r="GXN3291" s="385"/>
      <c r="GXO3291" s="385"/>
      <c r="GXP3291" s="385"/>
      <c r="GXQ3291" s="385"/>
      <c r="GXR3291" s="385"/>
      <c r="GXS3291" s="385"/>
      <c r="GXT3291" s="385"/>
      <c r="GXU3291" s="385"/>
      <c r="GXV3291" s="385"/>
      <c r="GXW3291" s="385"/>
      <c r="GXX3291" s="385"/>
      <c r="GXY3291" s="385"/>
      <c r="GXZ3291" s="385"/>
      <c r="GYA3291" s="385"/>
      <c r="GYB3291" s="385"/>
      <c r="GYC3291" s="385"/>
      <c r="GYD3291" s="385"/>
      <c r="GYE3291" s="385"/>
      <c r="GYF3291" s="385"/>
      <c r="GYG3291" s="385"/>
      <c r="GYH3291" s="385"/>
      <c r="GYI3291" s="385"/>
      <c r="GYJ3291" s="385"/>
      <c r="GYK3291" s="385"/>
      <c r="GYL3291" s="385"/>
      <c r="GYM3291" s="385"/>
      <c r="GYN3291" s="385"/>
      <c r="GYO3291" s="385"/>
      <c r="GYP3291" s="385"/>
      <c r="GYQ3291" s="385"/>
      <c r="GYR3291" s="385"/>
      <c r="GYS3291" s="385"/>
      <c r="GYT3291" s="385"/>
      <c r="GYU3291" s="385"/>
      <c r="GYV3291" s="385"/>
      <c r="GYW3291" s="385"/>
      <c r="GYX3291" s="385"/>
      <c r="GYY3291" s="385"/>
      <c r="GYZ3291" s="385"/>
      <c r="GZA3291" s="385"/>
      <c r="GZB3291" s="385"/>
      <c r="GZC3291" s="385"/>
      <c r="GZD3291" s="385"/>
      <c r="GZE3291" s="385"/>
      <c r="GZF3291" s="385"/>
      <c r="GZG3291" s="385"/>
      <c r="GZH3291" s="385"/>
      <c r="GZI3291" s="385"/>
      <c r="GZJ3291" s="385"/>
      <c r="GZK3291" s="385"/>
      <c r="GZL3291" s="385"/>
      <c r="GZM3291" s="385"/>
      <c r="GZN3291" s="385"/>
      <c r="GZO3291" s="385"/>
      <c r="GZP3291" s="385"/>
      <c r="GZQ3291" s="385"/>
      <c r="GZR3291" s="385"/>
      <c r="GZS3291" s="385"/>
      <c r="GZT3291" s="385"/>
      <c r="GZU3291" s="385"/>
      <c r="GZV3291" s="385"/>
      <c r="GZW3291" s="385"/>
      <c r="GZX3291" s="385"/>
      <c r="GZY3291" s="385"/>
      <c r="GZZ3291" s="385"/>
      <c r="HAA3291" s="385"/>
      <c r="HAB3291" s="385"/>
      <c r="HAC3291" s="385"/>
      <c r="HAD3291" s="385"/>
      <c r="HAE3291" s="385"/>
      <c r="HAF3291" s="385"/>
      <c r="HAG3291" s="385"/>
      <c r="HAH3291" s="385"/>
      <c r="HAI3291" s="385"/>
      <c r="HAJ3291" s="385"/>
      <c r="HAK3291" s="385"/>
      <c r="HAL3291" s="385"/>
      <c r="HAM3291" s="385"/>
      <c r="HAN3291" s="385"/>
      <c r="HAO3291" s="385"/>
      <c r="HAP3291" s="385"/>
      <c r="HAQ3291" s="385"/>
      <c r="HAR3291" s="385"/>
      <c r="HAS3291" s="385"/>
      <c r="HAT3291" s="385"/>
      <c r="HAU3291" s="385"/>
      <c r="HAV3291" s="385"/>
      <c r="HAW3291" s="385"/>
      <c r="HAX3291" s="385"/>
      <c r="HAY3291" s="385"/>
      <c r="HAZ3291" s="385"/>
      <c r="HBA3291" s="385"/>
      <c r="HBB3291" s="385"/>
      <c r="HBC3291" s="385"/>
      <c r="HBD3291" s="385"/>
      <c r="HBE3291" s="385"/>
      <c r="HBF3291" s="385"/>
      <c r="HBG3291" s="385"/>
      <c r="HBH3291" s="385"/>
      <c r="HBI3291" s="385"/>
      <c r="HBJ3291" s="385"/>
      <c r="HBK3291" s="385"/>
      <c r="HBL3291" s="385"/>
      <c r="HBM3291" s="385"/>
      <c r="HBN3291" s="385"/>
      <c r="HBO3291" s="385"/>
      <c r="HBP3291" s="385"/>
      <c r="HBQ3291" s="385"/>
      <c r="HBR3291" s="385"/>
      <c r="HBS3291" s="385"/>
      <c r="HBT3291" s="385"/>
      <c r="HBU3291" s="385"/>
      <c r="HBV3291" s="385"/>
      <c r="HBW3291" s="385"/>
      <c r="HBX3291" s="385"/>
      <c r="HBY3291" s="385"/>
      <c r="HBZ3291" s="385"/>
      <c r="HCA3291" s="385"/>
      <c r="HCB3291" s="385"/>
      <c r="HCC3291" s="385"/>
      <c r="HCD3291" s="385"/>
      <c r="HCE3291" s="385"/>
      <c r="HCF3291" s="385"/>
      <c r="HCG3291" s="385"/>
      <c r="HCH3291" s="385"/>
      <c r="HCI3291" s="385"/>
      <c r="HCJ3291" s="385"/>
      <c r="HCK3291" s="385"/>
      <c r="HCL3291" s="385"/>
      <c r="HCM3291" s="385"/>
      <c r="HCN3291" s="385"/>
      <c r="HCO3291" s="385"/>
      <c r="HCP3291" s="385"/>
      <c r="HCQ3291" s="385"/>
      <c r="HCR3291" s="385"/>
      <c r="HCS3291" s="385"/>
      <c r="HCT3291" s="385"/>
      <c r="HCU3291" s="385"/>
      <c r="HCV3291" s="385"/>
      <c r="HCW3291" s="385"/>
      <c r="HCX3291" s="385"/>
      <c r="HCY3291" s="385"/>
      <c r="HCZ3291" s="385"/>
      <c r="HDA3291" s="385"/>
      <c r="HDB3291" s="385"/>
      <c r="HDC3291" s="385"/>
      <c r="HDD3291" s="385"/>
      <c r="HDE3291" s="385"/>
      <c r="HDF3291" s="385"/>
      <c r="HDG3291" s="385"/>
      <c r="HDH3291" s="385"/>
      <c r="HDI3291" s="385"/>
      <c r="HDJ3291" s="385"/>
      <c r="HDK3291" s="385"/>
      <c r="HDL3291" s="385"/>
      <c r="HDM3291" s="385"/>
      <c r="HDN3291" s="385"/>
      <c r="HDO3291" s="385"/>
      <c r="HDP3291" s="385"/>
      <c r="HDQ3291" s="385"/>
      <c r="HDR3291" s="385"/>
      <c r="HDS3291" s="385"/>
      <c r="HDT3291" s="385"/>
      <c r="HDU3291" s="385"/>
      <c r="HDV3291" s="385"/>
      <c r="HDW3291" s="385"/>
      <c r="HDX3291" s="385"/>
      <c r="HDY3291" s="385"/>
      <c r="HDZ3291" s="385"/>
      <c r="HEA3291" s="385"/>
      <c r="HEB3291" s="385"/>
      <c r="HEC3291" s="385"/>
      <c r="HED3291" s="385"/>
      <c r="HEE3291" s="385"/>
      <c r="HEF3291" s="385"/>
      <c r="HEG3291" s="385"/>
      <c r="HEH3291" s="385"/>
      <c r="HEI3291" s="385"/>
      <c r="HEJ3291" s="385"/>
      <c r="HEK3291" s="385"/>
      <c r="HEL3291" s="385"/>
      <c r="HEM3291" s="385"/>
      <c r="HEN3291" s="385"/>
      <c r="HEO3291" s="385"/>
      <c r="HEP3291" s="385"/>
      <c r="HEQ3291" s="385"/>
      <c r="HER3291" s="385"/>
      <c r="HES3291" s="385"/>
      <c r="HET3291" s="385"/>
      <c r="HEU3291" s="385"/>
      <c r="HEV3291" s="385"/>
      <c r="HEW3291" s="385"/>
      <c r="HEX3291" s="385"/>
      <c r="HEY3291" s="385"/>
      <c r="HEZ3291" s="385"/>
      <c r="HFA3291" s="385"/>
      <c r="HFB3291" s="385"/>
      <c r="HFC3291" s="385"/>
      <c r="HFD3291" s="385"/>
      <c r="HFE3291" s="385"/>
      <c r="HFF3291" s="385"/>
      <c r="HFG3291" s="385"/>
      <c r="HFH3291" s="385"/>
      <c r="HFI3291" s="385"/>
      <c r="HFJ3291" s="385"/>
      <c r="HFK3291" s="385"/>
      <c r="HFL3291" s="385"/>
      <c r="HFM3291" s="385"/>
      <c r="HFN3291" s="385"/>
      <c r="HFO3291" s="385"/>
      <c r="HFP3291" s="385"/>
      <c r="HFQ3291" s="385"/>
      <c r="HFR3291" s="385"/>
      <c r="HFS3291" s="385"/>
      <c r="HFT3291" s="385"/>
      <c r="HFU3291" s="385"/>
      <c r="HFV3291" s="385"/>
      <c r="HFW3291" s="385"/>
      <c r="HFX3291" s="385"/>
      <c r="HFY3291" s="385"/>
      <c r="HFZ3291" s="385"/>
      <c r="HGA3291" s="385"/>
      <c r="HGB3291" s="385"/>
      <c r="HGC3291" s="385"/>
      <c r="HGD3291" s="385"/>
      <c r="HGE3291" s="385"/>
      <c r="HGF3291" s="385"/>
      <c r="HGG3291" s="385"/>
      <c r="HGH3291" s="385"/>
      <c r="HGI3291" s="385"/>
      <c r="HGJ3291" s="385"/>
      <c r="HGK3291" s="385"/>
      <c r="HGL3291" s="385"/>
      <c r="HGM3291" s="385"/>
      <c r="HGN3291" s="385"/>
      <c r="HGO3291" s="385"/>
      <c r="HGP3291" s="385"/>
      <c r="HGQ3291" s="385"/>
      <c r="HGR3291" s="385"/>
      <c r="HGS3291" s="385"/>
      <c r="HGT3291" s="385"/>
      <c r="HGU3291" s="385"/>
      <c r="HGV3291" s="385"/>
      <c r="HGW3291" s="385"/>
      <c r="HGX3291" s="385"/>
      <c r="HGY3291" s="385"/>
      <c r="HGZ3291" s="385"/>
      <c r="HHA3291" s="385"/>
      <c r="HHB3291" s="385"/>
      <c r="HHC3291" s="385"/>
      <c r="HHD3291" s="385"/>
      <c r="HHE3291" s="385"/>
      <c r="HHF3291" s="385"/>
      <c r="HHG3291" s="385"/>
      <c r="HHH3291" s="385"/>
      <c r="HHI3291" s="385"/>
      <c r="HHJ3291" s="385"/>
      <c r="HHK3291" s="385"/>
      <c r="HHL3291" s="385"/>
      <c r="HHM3291" s="385"/>
      <c r="HHN3291" s="385"/>
      <c r="HHO3291" s="385"/>
      <c r="HHP3291" s="385"/>
      <c r="HHQ3291" s="385"/>
      <c r="HHR3291" s="385"/>
      <c r="HHS3291" s="385"/>
      <c r="HHT3291" s="385"/>
      <c r="HHU3291" s="385"/>
      <c r="HHV3291" s="385"/>
      <c r="HHW3291" s="385"/>
      <c r="HHX3291" s="385"/>
      <c r="HHY3291" s="385"/>
      <c r="HHZ3291" s="385"/>
      <c r="HIA3291" s="385"/>
      <c r="HIB3291" s="385"/>
      <c r="HIC3291" s="385"/>
      <c r="HID3291" s="385"/>
      <c r="HIE3291" s="385"/>
      <c r="HIF3291" s="385"/>
      <c r="HIG3291" s="385"/>
      <c r="HIH3291" s="385"/>
      <c r="HII3291" s="385"/>
      <c r="HIJ3291" s="385"/>
      <c r="HIK3291" s="385"/>
      <c r="HIL3291" s="385"/>
      <c r="HIM3291" s="385"/>
      <c r="HIN3291" s="385"/>
      <c r="HIO3291" s="385"/>
      <c r="HIP3291" s="385"/>
      <c r="HIQ3291" s="385"/>
      <c r="HIR3291" s="385"/>
      <c r="HIS3291" s="385"/>
      <c r="HIT3291" s="385"/>
      <c r="HIU3291" s="385"/>
      <c r="HIV3291" s="385"/>
      <c r="HIW3291" s="385"/>
      <c r="HIX3291" s="385"/>
      <c r="HIY3291" s="385"/>
      <c r="HIZ3291" s="385"/>
      <c r="HJA3291" s="385"/>
      <c r="HJB3291" s="385"/>
      <c r="HJC3291" s="385"/>
      <c r="HJD3291" s="385"/>
      <c r="HJE3291" s="385"/>
      <c r="HJF3291" s="385"/>
      <c r="HJG3291" s="385"/>
      <c r="HJH3291" s="385"/>
      <c r="HJI3291" s="385"/>
      <c r="HJJ3291" s="385"/>
      <c r="HJK3291" s="385"/>
      <c r="HJL3291" s="385"/>
      <c r="HJM3291" s="385"/>
      <c r="HJN3291" s="385"/>
      <c r="HJO3291" s="385"/>
      <c r="HJP3291" s="385"/>
      <c r="HJQ3291" s="385"/>
      <c r="HJR3291" s="385"/>
      <c r="HJS3291" s="385"/>
      <c r="HJT3291" s="385"/>
      <c r="HJU3291" s="385"/>
      <c r="HJV3291" s="385"/>
      <c r="HJW3291" s="385"/>
      <c r="HJX3291" s="385"/>
      <c r="HJY3291" s="385"/>
      <c r="HJZ3291" s="385"/>
      <c r="HKA3291" s="385"/>
      <c r="HKB3291" s="385"/>
      <c r="HKC3291" s="385"/>
      <c r="HKD3291" s="385"/>
      <c r="HKE3291" s="385"/>
      <c r="HKF3291" s="385"/>
      <c r="HKG3291" s="385"/>
      <c r="HKH3291" s="385"/>
      <c r="HKI3291" s="385"/>
      <c r="HKJ3291" s="385"/>
      <c r="HKK3291" s="385"/>
      <c r="HKL3291" s="385"/>
      <c r="HKM3291" s="385"/>
      <c r="HKN3291" s="385"/>
      <c r="HKO3291" s="385"/>
      <c r="HKP3291" s="385"/>
      <c r="HKQ3291" s="385"/>
      <c r="HKR3291" s="385"/>
      <c r="HKS3291" s="385"/>
      <c r="HKT3291" s="385"/>
      <c r="HKU3291" s="385"/>
      <c r="HKV3291" s="385"/>
      <c r="HKW3291" s="385"/>
      <c r="HKX3291" s="385"/>
      <c r="HKY3291" s="385"/>
      <c r="HKZ3291" s="385"/>
      <c r="HLA3291" s="385"/>
      <c r="HLB3291" s="385"/>
      <c r="HLC3291" s="385"/>
      <c r="HLD3291" s="385"/>
      <c r="HLE3291" s="385"/>
      <c r="HLF3291" s="385"/>
      <c r="HLG3291" s="385"/>
      <c r="HLH3291" s="385"/>
      <c r="HLI3291" s="385"/>
      <c r="HLJ3291" s="385"/>
      <c r="HLK3291" s="385"/>
      <c r="HLL3291" s="385"/>
      <c r="HLM3291" s="385"/>
      <c r="HLN3291" s="385"/>
      <c r="HLO3291" s="385"/>
      <c r="HLP3291" s="385"/>
      <c r="HLQ3291" s="385"/>
      <c r="HLR3291" s="385"/>
      <c r="HLS3291" s="385"/>
      <c r="HLT3291" s="385"/>
      <c r="HLU3291" s="385"/>
      <c r="HLV3291" s="385"/>
      <c r="HLW3291" s="385"/>
      <c r="HLX3291" s="385"/>
      <c r="HLY3291" s="385"/>
      <c r="HLZ3291" s="385"/>
      <c r="HMA3291" s="385"/>
      <c r="HMB3291" s="385"/>
      <c r="HMC3291" s="385"/>
      <c r="HMD3291" s="385"/>
      <c r="HME3291" s="385"/>
      <c r="HMF3291" s="385"/>
      <c r="HMG3291" s="385"/>
      <c r="HMH3291" s="385"/>
      <c r="HMI3291" s="385"/>
      <c r="HMJ3291" s="385"/>
      <c r="HMK3291" s="385"/>
      <c r="HML3291" s="385"/>
      <c r="HMM3291" s="385"/>
      <c r="HMN3291" s="385"/>
      <c r="HMO3291" s="385"/>
      <c r="HMP3291" s="385"/>
      <c r="HMQ3291" s="385"/>
      <c r="HMR3291" s="385"/>
      <c r="HMS3291" s="385"/>
      <c r="HMT3291" s="385"/>
      <c r="HMU3291" s="385"/>
      <c r="HMV3291" s="385"/>
      <c r="HMW3291" s="385"/>
      <c r="HMX3291" s="385"/>
      <c r="HMY3291" s="385"/>
      <c r="HMZ3291" s="385"/>
      <c r="HNA3291" s="385"/>
      <c r="HNB3291" s="385"/>
      <c r="HNC3291" s="385"/>
      <c r="HND3291" s="385"/>
      <c r="HNE3291" s="385"/>
      <c r="HNF3291" s="385"/>
      <c r="HNG3291" s="385"/>
      <c r="HNH3291" s="385"/>
      <c r="HNI3291" s="385"/>
      <c r="HNJ3291" s="385"/>
      <c r="HNK3291" s="385"/>
      <c r="HNL3291" s="385"/>
      <c r="HNM3291" s="385"/>
      <c r="HNN3291" s="385"/>
      <c r="HNO3291" s="385"/>
      <c r="HNP3291" s="385"/>
      <c r="HNQ3291" s="385"/>
      <c r="HNR3291" s="385"/>
      <c r="HNS3291" s="385"/>
      <c r="HNT3291" s="385"/>
      <c r="HNU3291" s="385"/>
      <c r="HNV3291" s="385"/>
      <c r="HNW3291" s="385"/>
      <c r="HNX3291" s="385"/>
      <c r="HNY3291" s="385"/>
      <c r="HNZ3291" s="385"/>
      <c r="HOA3291" s="385"/>
      <c r="HOB3291" s="385"/>
      <c r="HOC3291" s="385"/>
      <c r="HOD3291" s="385"/>
      <c r="HOE3291" s="385"/>
      <c r="HOF3291" s="385"/>
      <c r="HOG3291" s="385"/>
      <c r="HOH3291" s="385"/>
      <c r="HOI3291" s="385"/>
      <c r="HOJ3291" s="385"/>
      <c r="HOK3291" s="385"/>
      <c r="HOL3291" s="385"/>
      <c r="HOM3291" s="385"/>
      <c r="HON3291" s="385"/>
      <c r="HOO3291" s="385"/>
      <c r="HOP3291" s="385"/>
      <c r="HOQ3291" s="385"/>
      <c r="HOR3291" s="385"/>
      <c r="HOS3291" s="385"/>
      <c r="HOT3291" s="385"/>
      <c r="HOU3291" s="385"/>
      <c r="HOV3291" s="385"/>
      <c r="HOW3291" s="385"/>
      <c r="HOX3291" s="385"/>
      <c r="HOY3291" s="385"/>
      <c r="HOZ3291" s="385"/>
      <c r="HPA3291" s="385"/>
      <c r="HPB3291" s="385"/>
      <c r="HPC3291" s="385"/>
      <c r="HPD3291" s="385"/>
      <c r="HPE3291" s="385"/>
      <c r="HPF3291" s="385"/>
      <c r="HPG3291" s="385"/>
      <c r="HPH3291" s="385"/>
      <c r="HPI3291" s="385"/>
      <c r="HPJ3291" s="385"/>
      <c r="HPK3291" s="385"/>
      <c r="HPL3291" s="385"/>
      <c r="HPM3291" s="385"/>
      <c r="HPN3291" s="385"/>
      <c r="HPO3291" s="385"/>
      <c r="HPP3291" s="385"/>
      <c r="HPQ3291" s="385"/>
      <c r="HPR3291" s="385"/>
      <c r="HPS3291" s="385"/>
      <c r="HPT3291" s="385"/>
      <c r="HPU3291" s="385"/>
      <c r="HPV3291" s="385"/>
      <c r="HPW3291" s="385"/>
      <c r="HPX3291" s="385"/>
      <c r="HPY3291" s="385"/>
      <c r="HPZ3291" s="385"/>
      <c r="HQA3291" s="385"/>
      <c r="HQB3291" s="385"/>
      <c r="HQC3291" s="385"/>
      <c r="HQD3291" s="385"/>
      <c r="HQE3291" s="385"/>
      <c r="HQF3291" s="385"/>
      <c r="HQG3291" s="385"/>
      <c r="HQH3291" s="385"/>
      <c r="HQI3291" s="385"/>
      <c r="HQJ3291" s="385"/>
      <c r="HQK3291" s="385"/>
      <c r="HQL3291" s="385"/>
      <c r="HQM3291" s="385"/>
      <c r="HQN3291" s="385"/>
      <c r="HQO3291" s="385"/>
      <c r="HQP3291" s="385"/>
      <c r="HQQ3291" s="385"/>
      <c r="HQR3291" s="385"/>
      <c r="HQS3291" s="385"/>
      <c r="HQT3291" s="385"/>
      <c r="HQU3291" s="385"/>
      <c r="HQV3291" s="385"/>
      <c r="HQW3291" s="385"/>
      <c r="HQX3291" s="385"/>
      <c r="HQY3291" s="385"/>
      <c r="HQZ3291" s="385"/>
      <c r="HRA3291" s="385"/>
      <c r="HRB3291" s="385"/>
      <c r="HRC3291" s="385"/>
      <c r="HRD3291" s="385"/>
      <c r="HRE3291" s="385"/>
      <c r="HRF3291" s="385"/>
      <c r="HRG3291" s="385"/>
      <c r="HRH3291" s="385"/>
      <c r="HRI3291" s="385"/>
      <c r="HRJ3291" s="385"/>
      <c r="HRK3291" s="385"/>
      <c r="HRL3291" s="385"/>
      <c r="HRM3291" s="385"/>
      <c r="HRN3291" s="385"/>
      <c r="HRO3291" s="385"/>
      <c r="HRP3291" s="385"/>
      <c r="HRQ3291" s="385"/>
      <c r="HRR3291" s="385"/>
      <c r="HRS3291" s="385"/>
      <c r="HRT3291" s="385"/>
      <c r="HRU3291" s="385"/>
      <c r="HRV3291" s="385"/>
      <c r="HRW3291" s="385"/>
      <c r="HRX3291" s="385"/>
      <c r="HRY3291" s="385"/>
      <c r="HRZ3291" s="385"/>
      <c r="HSA3291" s="385"/>
      <c r="HSB3291" s="385"/>
      <c r="HSC3291" s="385"/>
      <c r="HSD3291" s="385"/>
      <c r="HSE3291" s="385"/>
      <c r="HSF3291" s="385"/>
      <c r="HSG3291" s="385"/>
      <c r="HSH3291" s="385"/>
      <c r="HSI3291" s="385"/>
      <c r="HSJ3291" s="385"/>
      <c r="HSK3291" s="385"/>
      <c r="HSL3291" s="385"/>
      <c r="HSM3291" s="385"/>
      <c r="HSN3291" s="385"/>
      <c r="HSO3291" s="385"/>
      <c r="HSP3291" s="385"/>
      <c r="HSQ3291" s="385"/>
      <c r="HSR3291" s="385"/>
      <c r="HSS3291" s="385"/>
      <c r="HST3291" s="385"/>
      <c r="HSU3291" s="385"/>
      <c r="HSV3291" s="385"/>
      <c r="HSW3291" s="385"/>
      <c r="HSX3291" s="385"/>
      <c r="HSY3291" s="385"/>
      <c r="HSZ3291" s="385"/>
      <c r="HTA3291" s="385"/>
      <c r="HTB3291" s="385"/>
      <c r="HTC3291" s="385"/>
      <c r="HTD3291" s="385"/>
      <c r="HTE3291" s="385"/>
      <c r="HTF3291" s="385"/>
      <c r="HTG3291" s="385"/>
      <c r="HTH3291" s="385"/>
      <c r="HTI3291" s="385"/>
      <c r="HTJ3291" s="385"/>
      <c r="HTK3291" s="385"/>
      <c r="HTL3291" s="385"/>
      <c r="HTM3291" s="385"/>
      <c r="HTN3291" s="385"/>
      <c r="HTO3291" s="385"/>
      <c r="HTP3291" s="385"/>
      <c r="HTQ3291" s="385"/>
      <c r="HTR3291" s="385"/>
      <c r="HTS3291" s="385"/>
      <c r="HTT3291" s="385"/>
      <c r="HTU3291" s="385"/>
      <c r="HTV3291" s="385"/>
      <c r="HTW3291" s="385"/>
      <c r="HTX3291" s="385"/>
      <c r="HTY3291" s="385"/>
      <c r="HTZ3291" s="385"/>
      <c r="HUA3291" s="385"/>
      <c r="HUB3291" s="385"/>
      <c r="HUC3291" s="385"/>
      <c r="HUD3291" s="385"/>
      <c r="HUE3291" s="385"/>
      <c r="HUF3291" s="385"/>
      <c r="HUG3291" s="385"/>
      <c r="HUH3291" s="385"/>
      <c r="HUI3291" s="385"/>
      <c r="HUJ3291" s="385"/>
      <c r="HUK3291" s="385"/>
      <c r="HUL3291" s="385"/>
      <c r="HUM3291" s="385"/>
      <c r="HUN3291" s="385"/>
      <c r="HUO3291" s="385"/>
      <c r="HUP3291" s="385"/>
      <c r="HUQ3291" s="385"/>
      <c r="HUR3291" s="385"/>
      <c r="HUS3291" s="385"/>
      <c r="HUT3291" s="385"/>
      <c r="HUU3291" s="385"/>
      <c r="HUV3291" s="385"/>
      <c r="HUW3291" s="385"/>
      <c r="HUX3291" s="385"/>
      <c r="HUY3291" s="385"/>
      <c r="HUZ3291" s="385"/>
      <c r="HVA3291" s="385"/>
      <c r="HVB3291" s="385"/>
      <c r="HVC3291" s="385"/>
      <c r="HVD3291" s="385"/>
      <c r="HVE3291" s="385"/>
      <c r="HVF3291" s="385"/>
      <c r="HVG3291" s="385"/>
      <c r="HVH3291" s="385"/>
      <c r="HVI3291" s="385"/>
      <c r="HVJ3291" s="385"/>
      <c r="HVK3291" s="385"/>
      <c r="HVL3291" s="385"/>
      <c r="HVM3291" s="385"/>
      <c r="HVN3291" s="385"/>
      <c r="HVO3291" s="385"/>
      <c r="HVP3291" s="385"/>
      <c r="HVQ3291" s="385"/>
      <c r="HVR3291" s="385"/>
      <c r="HVS3291" s="385"/>
      <c r="HVT3291" s="385"/>
      <c r="HVU3291" s="385"/>
      <c r="HVV3291" s="385"/>
      <c r="HVW3291" s="385"/>
      <c r="HVX3291" s="385"/>
      <c r="HVY3291" s="385"/>
      <c r="HVZ3291" s="385"/>
      <c r="HWA3291" s="385"/>
      <c r="HWB3291" s="385"/>
      <c r="HWC3291" s="385"/>
      <c r="HWD3291" s="385"/>
      <c r="HWE3291" s="385"/>
      <c r="HWF3291" s="385"/>
      <c r="HWG3291" s="385"/>
      <c r="HWH3291" s="385"/>
      <c r="HWI3291" s="385"/>
      <c r="HWJ3291" s="385"/>
      <c r="HWK3291" s="385"/>
      <c r="HWL3291" s="385"/>
      <c r="HWM3291" s="385"/>
      <c r="HWN3291" s="385"/>
      <c r="HWO3291" s="385"/>
      <c r="HWP3291" s="385"/>
      <c r="HWQ3291" s="385"/>
      <c r="HWR3291" s="385"/>
      <c r="HWS3291" s="385"/>
      <c r="HWT3291" s="385"/>
      <c r="HWU3291" s="385"/>
      <c r="HWV3291" s="385"/>
      <c r="HWW3291" s="385"/>
      <c r="HWX3291" s="385"/>
      <c r="HWY3291" s="385"/>
      <c r="HWZ3291" s="385"/>
      <c r="HXA3291" s="385"/>
      <c r="HXB3291" s="385"/>
      <c r="HXC3291" s="385"/>
      <c r="HXD3291" s="385"/>
      <c r="HXE3291" s="385"/>
      <c r="HXF3291" s="385"/>
      <c r="HXG3291" s="385"/>
      <c r="HXH3291" s="385"/>
      <c r="HXI3291" s="385"/>
      <c r="HXJ3291" s="385"/>
      <c r="HXK3291" s="385"/>
      <c r="HXL3291" s="385"/>
      <c r="HXM3291" s="385"/>
      <c r="HXN3291" s="385"/>
      <c r="HXO3291" s="385"/>
      <c r="HXP3291" s="385"/>
      <c r="HXQ3291" s="385"/>
      <c r="HXR3291" s="385"/>
      <c r="HXS3291" s="385"/>
      <c r="HXT3291" s="385"/>
      <c r="HXU3291" s="385"/>
      <c r="HXV3291" s="385"/>
      <c r="HXW3291" s="385"/>
      <c r="HXX3291" s="385"/>
      <c r="HXY3291" s="385"/>
      <c r="HXZ3291" s="385"/>
      <c r="HYA3291" s="385"/>
      <c r="HYB3291" s="385"/>
      <c r="HYC3291" s="385"/>
      <c r="HYD3291" s="385"/>
      <c r="HYE3291" s="385"/>
      <c r="HYF3291" s="385"/>
      <c r="HYG3291" s="385"/>
      <c r="HYH3291" s="385"/>
      <c r="HYI3291" s="385"/>
      <c r="HYJ3291" s="385"/>
      <c r="HYK3291" s="385"/>
      <c r="HYL3291" s="385"/>
      <c r="HYM3291" s="385"/>
      <c r="HYN3291" s="385"/>
      <c r="HYO3291" s="385"/>
      <c r="HYP3291" s="385"/>
      <c r="HYQ3291" s="385"/>
      <c r="HYR3291" s="385"/>
      <c r="HYS3291" s="385"/>
      <c r="HYT3291" s="385"/>
      <c r="HYU3291" s="385"/>
      <c r="HYV3291" s="385"/>
      <c r="HYW3291" s="385"/>
      <c r="HYX3291" s="385"/>
      <c r="HYY3291" s="385"/>
      <c r="HYZ3291" s="385"/>
      <c r="HZA3291" s="385"/>
      <c r="HZB3291" s="385"/>
      <c r="HZC3291" s="385"/>
      <c r="HZD3291" s="385"/>
      <c r="HZE3291" s="385"/>
      <c r="HZF3291" s="385"/>
      <c r="HZG3291" s="385"/>
      <c r="HZH3291" s="385"/>
      <c r="HZI3291" s="385"/>
      <c r="HZJ3291" s="385"/>
      <c r="HZK3291" s="385"/>
      <c r="HZL3291" s="385"/>
      <c r="HZM3291" s="385"/>
      <c r="HZN3291" s="385"/>
      <c r="HZO3291" s="385"/>
      <c r="HZP3291" s="385"/>
      <c r="HZQ3291" s="385"/>
      <c r="HZR3291" s="385"/>
      <c r="HZS3291" s="385"/>
      <c r="HZT3291" s="385"/>
      <c r="HZU3291" s="385"/>
      <c r="HZV3291" s="385"/>
      <c r="HZW3291" s="385"/>
      <c r="HZX3291" s="385"/>
      <c r="HZY3291" s="385"/>
      <c r="HZZ3291" s="385"/>
      <c r="IAA3291" s="385"/>
      <c r="IAB3291" s="385"/>
      <c r="IAC3291" s="385"/>
      <c r="IAD3291" s="385"/>
      <c r="IAE3291" s="385"/>
      <c r="IAF3291" s="385"/>
      <c r="IAG3291" s="385"/>
      <c r="IAH3291" s="385"/>
      <c r="IAI3291" s="385"/>
      <c r="IAJ3291" s="385"/>
      <c r="IAK3291" s="385"/>
      <c r="IAL3291" s="385"/>
      <c r="IAM3291" s="385"/>
      <c r="IAN3291" s="385"/>
      <c r="IAO3291" s="385"/>
      <c r="IAP3291" s="385"/>
      <c r="IAQ3291" s="385"/>
      <c r="IAR3291" s="385"/>
      <c r="IAS3291" s="385"/>
      <c r="IAT3291" s="385"/>
      <c r="IAU3291" s="385"/>
      <c r="IAV3291" s="385"/>
      <c r="IAW3291" s="385"/>
      <c r="IAX3291" s="385"/>
      <c r="IAY3291" s="385"/>
      <c r="IAZ3291" s="385"/>
      <c r="IBA3291" s="385"/>
      <c r="IBB3291" s="385"/>
      <c r="IBC3291" s="385"/>
      <c r="IBD3291" s="385"/>
      <c r="IBE3291" s="385"/>
      <c r="IBF3291" s="385"/>
      <c r="IBG3291" s="385"/>
      <c r="IBH3291" s="385"/>
      <c r="IBI3291" s="385"/>
      <c r="IBJ3291" s="385"/>
      <c r="IBK3291" s="385"/>
      <c r="IBL3291" s="385"/>
      <c r="IBM3291" s="385"/>
      <c r="IBN3291" s="385"/>
      <c r="IBO3291" s="385"/>
      <c r="IBP3291" s="385"/>
      <c r="IBQ3291" s="385"/>
      <c r="IBR3291" s="385"/>
      <c r="IBS3291" s="385"/>
      <c r="IBT3291" s="385"/>
      <c r="IBU3291" s="385"/>
      <c r="IBV3291" s="385"/>
      <c r="IBW3291" s="385"/>
      <c r="IBX3291" s="385"/>
      <c r="IBY3291" s="385"/>
      <c r="IBZ3291" s="385"/>
      <c r="ICA3291" s="385"/>
      <c r="ICB3291" s="385"/>
      <c r="ICC3291" s="385"/>
      <c r="ICD3291" s="385"/>
      <c r="ICE3291" s="385"/>
      <c r="ICF3291" s="385"/>
      <c r="ICG3291" s="385"/>
      <c r="ICH3291" s="385"/>
      <c r="ICI3291" s="385"/>
      <c r="ICJ3291" s="385"/>
      <c r="ICK3291" s="385"/>
      <c r="ICL3291" s="385"/>
      <c r="ICM3291" s="385"/>
      <c r="ICN3291" s="385"/>
      <c r="ICO3291" s="385"/>
      <c r="ICP3291" s="385"/>
      <c r="ICQ3291" s="385"/>
      <c r="ICR3291" s="385"/>
      <c r="ICS3291" s="385"/>
      <c r="ICT3291" s="385"/>
      <c r="ICU3291" s="385"/>
      <c r="ICV3291" s="385"/>
      <c r="ICW3291" s="385"/>
      <c r="ICX3291" s="385"/>
      <c r="ICY3291" s="385"/>
      <c r="ICZ3291" s="385"/>
      <c r="IDA3291" s="385"/>
      <c r="IDB3291" s="385"/>
      <c r="IDC3291" s="385"/>
      <c r="IDD3291" s="385"/>
      <c r="IDE3291" s="385"/>
      <c r="IDF3291" s="385"/>
      <c r="IDG3291" s="385"/>
      <c r="IDH3291" s="385"/>
      <c r="IDI3291" s="385"/>
      <c r="IDJ3291" s="385"/>
      <c r="IDK3291" s="385"/>
      <c r="IDL3291" s="385"/>
      <c r="IDM3291" s="385"/>
      <c r="IDN3291" s="385"/>
      <c r="IDO3291" s="385"/>
      <c r="IDP3291" s="385"/>
      <c r="IDQ3291" s="385"/>
      <c r="IDR3291" s="385"/>
      <c r="IDS3291" s="385"/>
      <c r="IDT3291" s="385"/>
      <c r="IDU3291" s="385"/>
      <c r="IDV3291" s="385"/>
      <c r="IDW3291" s="385"/>
      <c r="IDX3291" s="385"/>
      <c r="IDY3291" s="385"/>
      <c r="IDZ3291" s="385"/>
      <c r="IEA3291" s="385"/>
      <c r="IEB3291" s="385"/>
      <c r="IEC3291" s="385"/>
      <c r="IED3291" s="385"/>
      <c r="IEE3291" s="385"/>
      <c r="IEF3291" s="385"/>
      <c r="IEG3291" s="385"/>
      <c r="IEH3291" s="385"/>
      <c r="IEI3291" s="385"/>
      <c r="IEJ3291" s="385"/>
      <c r="IEK3291" s="385"/>
      <c r="IEL3291" s="385"/>
      <c r="IEM3291" s="385"/>
      <c r="IEN3291" s="385"/>
      <c r="IEO3291" s="385"/>
      <c r="IEP3291" s="385"/>
      <c r="IEQ3291" s="385"/>
      <c r="IER3291" s="385"/>
      <c r="IES3291" s="385"/>
      <c r="IET3291" s="385"/>
      <c r="IEU3291" s="385"/>
      <c r="IEV3291" s="385"/>
      <c r="IEW3291" s="385"/>
      <c r="IEX3291" s="385"/>
      <c r="IEY3291" s="385"/>
      <c r="IEZ3291" s="385"/>
      <c r="IFA3291" s="385"/>
      <c r="IFB3291" s="385"/>
      <c r="IFC3291" s="385"/>
      <c r="IFD3291" s="385"/>
      <c r="IFE3291" s="385"/>
      <c r="IFF3291" s="385"/>
      <c r="IFG3291" s="385"/>
      <c r="IFH3291" s="385"/>
      <c r="IFI3291" s="385"/>
      <c r="IFJ3291" s="385"/>
      <c r="IFK3291" s="385"/>
      <c r="IFL3291" s="385"/>
      <c r="IFM3291" s="385"/>
      <c r="IFN3291" s="385"/>
      <c r="IFO3291" s="385"/>
      <c r="IFP3291" s="385"/>
      <c r="IFQ3291" s="385"/>
      <c r="IFR3291" s="385"/>
      <c r="IFS3291" s="385"/>
      <c r="IFT3291" s="385"/>
      <c r="IFU3291" s="385"/>
      <c r="IFV3291" s="385"/>
      <c r="IFW3291" s="385"/>
      <c r="IFX3291" s="385"/>
      <c r="IFY3291" s="385"/>
      <c r="IFZ3291" s="385"/>
      <c r="IGA3291" s="385"/>
      <c r="IGB3291" s="385"/>
      <c r="IGC3291" s="385"/>
      <c r="IGD3291" s="385"/>
      <c r="IGE3291" s="385"/>
      <c r="IGF3291" s="385"/>
      <c r="IGG3291" s="385"/>
      <c r="IGH3291" s="385"/>
      <c r="IGI3291" s="385"/>
      <c r="IGJ3291" s="385"/>
      <c r="IGK3291" s="385"/>
      <c r="IGL3291" s="385"/>
      <c r="IGM3291" s="385"/>
      <c r="IGN3291" s="385"/>
      <c r="IGO3291" s="385"/>
      <c r="IGP3291" s="385"/>
      <c r="IGQ3291" s="385"/>
      <c r="IGR3291" s="385"/>
      <c r="IGS3291" s="385"/>
      <c r="IGT3291" s="385"/>
      <c r="IGU3291" s="385"/>
      <c r="IGV3291" s="385"/>
      <c r="IGW3291" s="385"/>
      <c r="IGX3291" s="385"/>
      <c r="IGY3291" s="385"/>
      <c r="IGZ3291" s="385"/>
      <c r="IHA3291" s="385"/>
      <c r="IHB3291" s="385"/>
      <c r="IHC3291" s="385"/>
      <c r="IHD3291" s="385"/>
      <c r="IHE3291" s="385"/>
      <c r="IHF3291" s="385"/>
      <c r="IHG3291" s="385"/>
      <c r="IHH3291" s="385"/>
      <c r="IHI3291" s="385"/>
      <c r="IHJ3291" s="385"/>
      <c r="IHK3291" s="385"/>
      <c r="IHL3291" s="385"/>
      <c r="IHM3291" s="385"/>
      <c r="IHN3291" s="385"/>
      <c r="IHO3291" s="385"/>
      <c r="IHP3291" s="385"/>
      <c r="IHQ3291" s="385"/>
      <c r="IHR3291" s="385"/>
      <c r="IHS3291" s="385"/>
      <c r="IHT3291" s="385"/>
      <c r="IHU3291" s="385"/>
      <c r="IHV3291" s="385"/>
      <c r="IHW3291" s="385"/>
      <c r="IHX3291" s="385"/>
      <c r="IHY3291" s="385"/>
      <c r="IHZ3291" s="385"/>
      <c r="IIA3291" s="385"/>
      <c r="IIB3291" s="385"/>
      <c r="IIC3291" s="385"/>
      <c r="IID3291" s="385"/>
      <c r="IIE3291" s="385"/>
      <c r="IIF3291" s="385"/>
      <c r="IIG3291" s="385"/>
      <c r="IIH3291" s="385"/>
      <c r="III3291" s="385"/>
      <c r="IIJ3291" s="385"/>
      <c r="IIK3291" s="385"/>
      <c r="IIL3291" s="385"/>
      <c r="IIM3291" s="385"/>
      <c r="IIN3291" s="385"/>
      <c r="IIO3291" s="385"/>
      <c r="IIP3291" s="385"/>
      <c r="IIQ3291" s="385"/>
      <c r="IIR3291" s="385"/>
      <c r="IIS3291" s="385"/>
      <c r="IIT3291" s="385"/>
      <c r="IIU3291" s="385"/>
      <c r="IIV3291" s="385"/>
      <c r="IIW3291" s="385"/>
      <c r="IIX3291" s="385"/>
      <c r="IIY3291" s="385"/>
      <c r="IIZ3291" s="385"/>
      <c r="IJA3291" s="385"/>
      <c r="IJB3291" s="385"/>
      <c r="IJC3291" s="385"/>
      <c r="IJD3291" s="385"/>
      <c r="IJE3291" s="385"/>
      <c r="IJF3291" s="385"/>
      <c r="IJG3291" s="385"/>
      <c r="IJH3291" s="385"/>
      <c r="IJI3291" s="385"/>
      <c r="IJJ3291" s="385"/>
      <c r="IJK3291" s="385"/>
      <c r="IJL3291" s="385"/>
      <c r="IJM3291" s="385"/>
      <c r="IJN3291" s="385"/>
      <c r="IJO3291" s="385"/>
      <c r="IJP3291" s="385"/>
      <c r="IJQ3291" s="385"/>
      <c r="IJR3291" s="385"/>
      <c r="IJS3291" s="385"/>
      <c r="IJT3291" s="385"/>
      <c r="IJU3291" s="385"/>
      <c r="IJV3291" s="385"/>
      <c r="IJW3291" s="385"/>
      <c r="IJX3291" s="385"/>
      <c r="IJY3291" s="385"/>
      <c r="IJZ3291" s="385"/>
      <c r="IKA3291" s="385"/>
      <c r="IKB3291" s="385"/>
      <c r="IKC3291" s="385"/>
      <c r="IKD3291" s="385"/>
      <c r="IKE3291" s="385"/>
      <c r="IKF3291" s="385"/>
      <c r="IKG3291" s="385"/>
      <c r="IKH3291" s="385"/>
      <c r="IKI3291" s="385"/>
      <c r="IKJ3291" s="385"/>
      <c r="IKK3291" s="385"/>
      <c r="IKL3291" s="385"/>
      <c r="IKM3291" s="385"/>
      <c r="IKN3291" s="385"/>
      <c r="IKO3291" s="385"/>
      <c r="IKP3291" s="385"/>
      <c r="IKQ3291" s="385"/>
      <c r="IKR3291" s="385"/>
      <c r="IKS3291" s="385"/>
      <c r="IKT3291" s="385"/>
      <c r="IKU3291" s="385"/>
      <c r="IKV3291" s="385"/>
      <c r="IKW3291" s="385"/>
      <c r="IKX3291" s="385"/>
      <c r="IKY3291" s="385"/>
      <c r="IKZ3291" s="385"/>
      <c r="ILA3291" s="385"/>
      <c r="ILB3291" s="385"/>
      <c r="ILC3291" s="385"/>
      <c r="ILD3291" s="385"/>
      <c r="ILE3291" s="385"/>
      <c r="ILF3291" s="385"/>
      <c r="ILG3291" s="385"/>
      <c r="ILH3291" s="385"/>
      <c r="ILI3291" s="385"/>
      <c r="ILJ3291" s="385"/>
      <c r="ILK3291" s="385"/>
      <c r="ILL3291" s="385"/>
      <c r="ILM3291" s="385"/>
      <c r="ILN3291" s="385"/>
      <c r="ILO3291" s="385"/>
      <c r="ILP3291" s="385"/>
      <c r="ILQ3291" s="385"/>
      <c r="ILR3291" s="385"/>
      <c r="ILS3291" s="385"/>
      <c r="ILT3291" s="385"/>
      <c r="ILU3291" s="385"/>
      <c r="ILV3291" s="385"/>
      <c r="ILW3291" s="385"/>
      <c r="ILX3291" s="385"/>
      <c r="ILY3291" s="385"/>
      <c r="ILZ3291" s="385"/>
      <c r="IMA3291" s="385"/>
      <c r="IMB3291" s="385"/>
      <c r="IMC3291" s="385"/>
      <c r="IMD3291" s="385"/>
      <c r="IME3291" s="385"/>
      <c r="IMF3291" s="385"/>
      <c r="IMG3291" s="385"/>
      <c r="IMH3291" s="385"/>
      <c r="IMI3291" s="385"/>
      <c r="IMJ3291" s="385"/>
      <c r="IMK3291" s="385"/>
      <c r="IML3291" s="385"/>
      <c r="IMM3291" s="385"/>
      <c r="IMN3291" s="385"/>
      <c r="IMO3291" s="385"/>
      <c r="IMP3291" s="385"/>
      <c r="IMQ3291" s="385"/>
      <c r="IMR3291" s="385"/>
      <c r="IMS3291" s="385"/>
      <c r="IMT3291" s="385"/>
      <c r="IMU3291" s="385"/>
      <c r="IMV3291" s="385"/>
      <c r="IMW3291" s="385"/>
      <c r="IMX3291" s="385"/>
      <c r="IMY3291" s="385"/>
      <c r="IMZ3291" s="385"/>
      <c r="INA3291" s="385"/>
      <c r="INB3291" s="385"/>
      <c r="INC3291" s="385"/>
      <c r="IND3291" s="385"/>
      <c r="INE3291" s="385"/>
      <c r="INF3291" s="385"/>
      <c r="ING3291" s="385"/>
      <c r="INH3291" s="385"/>
      <c r="INI3291" s="385"/>
      <c r="INJ3291" s="385"/>
      <c r="INK3291" s="385"/>
      <c r="INL3291" s="385"/>
      <c r="INM3291" s="385"/>
      <c r="INN3291" s="385"/>
      <c r="INO3291" s="385"/>
      <c r="INP3291" s="385"/>
      <c r="INQ3291" s="385"/>
      <c r="INR3291" s="385"/>
      <c r="INS3291" s="385"/>
      <c r="INT3291" s="385"/>
      <c r="INU3291" s="385"/>
      <c r="INV3291" s="385"/>
      <c r="INW3291" s="385"/>
      <c r="INX3291" s="385"/>
      <c r="INY3291" s="385"/>
      <c r="INZ3291" s="385"/>
      <c r="IOA3291" s="385"/>
      <c r="IOB3291" s="385"/>
      <c r="IOC3291" s="385"/>
      <c r="IOD3291" s="385"/>
      <c r="IOE3291" s="385"/>
      <c r="IOF3291" s="385"/>
      <c r="IOG3291" s="385"/>
      <c r="IOH3291" s="385"/>
      <c r="IOI3291" s="385"/>
      <c r="IOJ3291" s="385"/>
      <c r="IOK3291" s="385"/>
      <c r="IOL3291" s="385"/>
      <c r="IOM3291" s="385"/>
      <c r="ION3291" s="385"/>
      <c r="IOO3291" s="385"/>
      <c r="IOP3291" s="385"/>
      <c r="IOQ3291" s="385"/>
      <c r="IOR3291" s="385"/>
      <c r="IOS3291" s="385"/>
      <c r="IOT3291" s="385"/>
      <c r="IOU3291" s="385"/>
      <c r="IOV3291" s="385"/>
      <c r="IOW3291" s="385"/>
      <c r="IOX3291" s="385"/>
      <c r="IOY3291" s="385"/>
      <c r="IOZ3291" s="385"/>
      <c r="IPA3291" s="385"/>
      <c r="IPB3291" s="385"/>
      <c r="IPC3291" s="385"/>
      <c r="IPD3291" s="385"/>
      <c r="IPE3291" s="385"/>
      <c r="IPF3291" s="385"/>
      <c r="IPG3291" s="385"/>
      <c r="IPH3291" s="385"/>
      <c r="IPI3291" s="385"/>
      <c r="IPJ3291" s="385"/>
      <c r="IPK3291" s="385"/>
      <c r="IPL3291" s="385"/>
      <c r="IPM3291" s="385"/>
      <c r="IPN3291" s="385"/>
      <c r="IPO3291" s="385"/>
      <c r="IPP3291" s="385"/>
      <c r="IPQ3291" s="385"/>
      <c r="IPR3291" s="385"/>
      <c r="IPS3291" s="385"/>
      <c r="IPT3291" s="385"/>
      <c r="IPU3291" s="385"/>
      <c r="IPV3291" s="385"/>
      <c r="IPW3291" s="385"/>
      <c r="IPX3291" s="385"/>
      <c r="IPY3291" s="385"/>
      <c r="IPZ3291" s="385"/>
      <c r="IQA3291" s="385"/>
      <c r="IQB3291" s="385"/>
      <c r="IQC3291" s="385"/>
      <c r="IQD3291" s="385"/>
      <c r="IQE3291" s="385"/>
      <c r="IQF3291" s="385"/>
      <c r="IQG3291" s="385"/>
      <c r="IQH3291" s="385"/>
      <c r="IQI3291" s="385"/>
      <c r="IQJ3291" s="385"/>
      <c r="IQK3291" s="385"/>
      <c r="IQL3291" s="385"/>
      <c r="IQM3291" s="385"/>
      <c r="IQN3291" s="385"/>
      <c r="IQO3291" s="385"/>
      <c r="IQP3291" s="385"/>
      <c r="IQQ3291" s="385"/>
      <c r="IQR3291" s="385"/>
      <c r="IQS3291" s="385"/>
      <c r="IQT3291" s="385"/>
      <c r="IQU3291" s="385"/>
      <c r="IQV3291" s="385"/>
      <c r="IQW3291" s="385"/>
      <c r="IQX3291" s="385"/>
      <c r="IQY3291" s="385"/>
      <c r="IQZ3291" s="385"/>
      <c r="IRA3291" s="385"/>
      <c r="IRB3291" s="385"/>
      <c r="IRC3291" s="385"/>
      <c r="IRD3291" s="385"/>
      <c r="IRE3291" s="385"/>
      <c r="IRF3291" s="385"/>
      <c r="IRG3291" s="385"/>
      <c r="IRH3291" s="385"/>
      <c r="IRI3291" s="385"/>
      <c r="IRJ3291" s="385"/>
      <c r="IRK3291" s="385"/>
      <c r="IRL3291" s="385"/>
      <c r="IRM3291" s="385"/>
      <c r="IRN3291" s="385"/>
      <c r="IRO3291" s="385"/>
      <c r="IRP3291" s="385"/>
      <c r="IRQ3291" s="385"/>
      <c r="IRR3291" s="385"/>
      <c r="IRS3291" s="385"/>
      <c r="IRT3291" s="385"/>
      <c r="IRU3291" s="385"/>
      <c r="IRV3291" s="385"/>
      <c r="IRW3291" s="385"/>
      <c r="IRX3291" s="385"/>
      <c r="IRY3291" s="385"/>
      <c r="IRZ3291" s="385"/>
      <c r="ISA3291" s="385"/>
      <c r="ISB3291" s="385"/>
      <c r="ISC3291" s="385"/>
      <c r="ISD3291" s="385"/>
      <c r="ISE3291" s="385"/>
      <c r="ISF3291" s="385"/>
      <c r="ISG3291" s="385"/>
      <c r="ISH3291" s="385"/>
      <c r="ISI3291" s="385"/>
      <c r="ISJ3291" s="385"/>
      <c r="ISK3291" s="385"/>
      <c r="ISL3291" s="385"/>
      <c r="ISM3291" s="385"/>
      <c r="ISN3291" s="385"/>
      <c r="ISO3291" s="385"/>
      <c r="ISP3291" s="385"/>
      <c r="ISQ3291" s="385"/>
      <c r="ISR3291" s="385"/>
      <c r="ISS3291" s="385"/>
      <c r="IST3291" s="385"/>
      <c r="ISU3291" s="385"/>
      <c r="ISV3291" s="385"/>
      <c r="ISW3291" s="385"/>
      <c r="ISX3291" s="385"/>
      <c r="ISY3291" s="385"/>
      <c r="ISZ3291" s="385"/>
      <c r="ITA3291" s="385"/>
      <c r="ITB3291" s="385"/>
      <c r="ITC3291" s="385"/>
      <c r="ITD3291" s="385"/>
      <c r="ITE3291" s="385"/>
      <c r="ITF3291" s="385"/>
      <c r="ITG3291" s="385"/>
      <c r="ITH3291" s="385"/>
      <c r="ITI3291" s="385"/>
      <c r="ITJ3291" s="385"/>
      <c r="ITK3291" s="385"/>
      <c r="ITL3291" s="385"/>
      <c r="ITM3291" s="385"/>
      <c r="ITN3291" s="385"/>
      <c r="ITO3291" s="385"/>
      <c r="ITP3291" s="385"/>
      <c r="ITQ3291" s="385"/>
      <c r="ITR3291" s="385"/>
      <c r="ITS3291" s="385"/>
      <c r="ITT3291" s="385"/>
      <c r="ITU3291" s="385"/>
      <c r="ITV3291" s="385"/>
      <c r="ITW3291" s="385"/>
      <c r="ITX3291" s="385"/>
      <c r="ITY3291" s="385"/>
      <c r="ITZ3291" s="385"/>
      <c r="IUA3291" s="385"/>
      <c r="IUB3291" s="385"/>
      <c r="IUC3291" s="385"/>
      <c r="IUD3291" s="385"/>
      <c r="IUE3291" s="385"/>
      <c r="IUF3291" s="385"/>
      <c r="IUG3291" s="385"/>
      <c r="IUH3291" s="385"/>
      <c r="IUI3291" s="385"/>
      <c r="IUJ3291" s="385"/>
      <c r="IUK3291" s="385"/>
      <c r="IUL3291" s="385"/>
      <c r="IUM3291" s="385"/>
      <c r="IUN3291" s="385"/>
      <c r="IUO3291" s="385"/>
      <c r="IUP3291" s="385"/>
      <c r="IUQ3291" s="385"/>
      <c r="IUR3291" s="385"/>
      <c r="IUS3291" s="385"/>
      <c r="IUT3291" s="385"/>
      <c r="IUU3291" s="385"/>
      <c r="IUV3291" s="385"/>
      <c r="IUW3291" s="385"/>
      <c r="IUX3291" s="385"/>
      <c r="IUY3291" s="385"/>
      <c r="IUZ3291" s="385"/>
      <c r="IVA3291" s="385"/>
      <c r="IVB3291" s="385"/>
      <c r="IVC3291" s="385"/>
      <c r="IVD3291" s="385"/>
      <c r="IVE3291" s="385"/>
      <c r="IVF3291" s="385"/>
      <c r="IVG3291" s="385"/>
      <c r="IVH3291" s="385"/>
      <c r="IVI3291" s="385"/>
      <c r="IVJ3291" s="385"/>
      <c r="IVK3291" s="385"/>
      <c r="IVL3291" s="385"/>
      <c r="IVM3291" s="385"/>
      <c r="IVN3291" s="385"/>
      <c r="IVO3291" s="385"/>
      <c r="IVP3291" s="385"/>
      <c r="IVQ3291" s="385"/>
      <c r="IVR3291" s="385"/>
      <c r="IVS3291" s="385"/>
      <c r="IVT3291" s="385"/>
      <c r="IVU3291" s="385"/>
      <c r="IVV3291" s="385"/>
      <c r="IVW3291" s="385"/>
      <c r="IVX3291" s="385"/>
      <c r="IVY3291" s="385"/>
      <c r="IVZ3291" s="385"/>
      <c r="IWA3291" s="385"/>
      <c r="IWB3291" s="385"/>
      <c r="IWC3291" s="385"/>
      <c r="IWD3291" s="385"/>
      <c r="IWE3291" s="385"/>
      <c r="IWF3291" s="385"/>
      <c r="IWG3291" s="385"/>
      <c r="IWH3291" s="385"/>
      <c r="IWI3291" s="385"/>
      <c r="IWJ3291" s="385"/>
      <c r="IWK3291" s="385"/>
      <c r="IWL3291" s="385"/>
      <c r="IWM3291" s="385"/>
      <c r="IWN3291" s="385"/>
      <c r="IWO3291" s="385"/>
      <c r="IWP3291" s="385"/>
      <c r="IWQ3291" s="385"/>
      <c r="IWR3291" s="385"/>
      <c r="IWS3291" s="385"/>
      <c r="IWT3291" s="385"/>
      <c r="IWU3291" s="385"/>
      <c r="IWV3291" s="385"/>
      <c r="IWW3291" s="385"/>
      <c r="IWX3291" s="385"/>
      <c r="IWY3291" s="385"/>
      <c r="IWZ3291" s="385"/>
      <c r="IXA3291" s="385"/>
      <c r="IXB3291" s="385"/>
      <c r="IXC3291" s="385"/>
      <c r="IXD3291" s="385"/>
      <c r="IXE3291" s="385"/>
      <c r="IXF3291" s="385"/>
      <c r="IXG3291" s="385"/>
      <c r="IXH3291" s="385"/>
      <c r="IXI3291" s="385"/>
      <c r="IXJ3291" s="385"/>
      <c r="IXK3291" s="385"/>
      <c r="IXL3291" s="385"/>
      <c r="IXM3291" s="385"/>
      <c r="IXN3291" s="385"/>
      <c r="IXO3291" s="385"/>
      <c r="IXP3291" s="385"/>
      <c r="IXQ3291" s="385"/>
      <c r="IXR3291" s="385"/>
      <c r="IXS3291" s="385"/>
      <c r="IXT3291" s="385"/>
      <c r="IXU3291" s="385"/>
      <c r="IXV3291" s="385"/>
      <c r="IXW3291" s="385"/>
      <c r="IXX3291" s="385"/>
      <c r="IXY3291" s="385"/>
      <c r="IXZ3291" s="385"/>
      <c r="IYA3291" s="385"/>
      <c r="IYB3291" s="385"/>
      <c r="IYC3291" s="385"/>
      <c r="IYD3291" s="385"/>
      <c r="IYE3291" s="385"/>
      <c r="IYF3291" s="385"/>
      <c r="IYG3291" s="385"/>
      <c r="IYH3291" s="385"/>
      <c r="IYI3291" s="385"/>
      <c r="IYJ3291" s="385"/>
      <c r="IYK3291" s="385"/>
      <c r="IYL3291" s="385"/>
      <c r="IYM3291" s="385"/>
      <c r="IYN3291" s="385"/>
      <c r="IYO3291" s="385"/>
      <c r="IYP3291" s="385"/>
      <c r="IYQ3291" s="385"/>
      <c r="IYR3291" s="385"/>
      <c r="IYS3291" s="385"/>
      <c r="IYT3291" s="385"/>
      <c r="IYU3291" s="385"/>
      <c r="IYV3291" s="385"/>
      <c r="IYW3291" s="385"/>
      <c r="IYX3291" s="385"/>
      <c r="IYY3291" s="385"/>
      <c r="IYZ3291" s="385"/>
      <c r="IZA3291" s="385"/>
      <c r="IZB3291" s="385"/>
      <c r="IZC3291" s="385"/>
      <c r="IZD3291" s="385"/>
      <c r="IZE3291" s="385"/>
      <c r="IZF3291" s="385"/>
      <c r="IZG3291" s="385"/>
      <c r="IZH3291" s="385"/>
      <c r="IZI3291" s="385"/>
      <c r="IZJ3291" s="385"/>
      <c r="IZK3291" s="385"/>
      <c r="IZL3291" s="385"/>
      <c r="IZM3291" s="385"/>
      <c r="IZN3291" s="385"/>
      <c r="IZO3291" s="385"/>
      <c r="IZP3291" s="385"/>
      <c r="IZQ3291" s="385"/>
      <c r="IZR3291" s="385"/>
      <c r="IZS3291" s="385"/>
      <c r="IZT3291" s="385"/>
      <c r="IZU3291" s="385"/>
      <c r="IZV3291" s="385"/>
      <c r="IZW3291" s="385"/>
      <c r="IZX3291" s="385"/>
      <c r="IZY3291" s="385"/>
      <c r="IZZ3291" s="385"/>
      <c r="JAA3291" s="385"/>
      <c r="JAB3291" s="385"/>
      <c r="JAC3291" s="385"/>
      <c r="JAD3291" s="385"/>
      <c r="JAE3291" s="385"/>
      <c r="JAF3291" s="385"/>
      <c r="JAG3291" s="385"/>
      <c r="JAH3291" s="385"/>
      <c r="JAI3291" s="385"/>
      <c r="JAJ3291" s="385"/>
      <c r="JAK3291" s="385"/>
      <c r="JAL3291" s="385"/>
      <c r="JAM3291" s="385"/>
      <c r="JAN3291" s="385"/>
      <c r="JAO3291" s="385"/>
      <c r="JAP3291" s="385"/>
      <c r="JAQ3291" s="385"/>
      <c r="JAR3291" s="385"/>
      <c r="JAS3291" s="385"/>
      <c r="JAT3291" s="385"/>
      <c r="JAU3291" s="385"/>
      <c r="JAV3291" s="385"/>
      <c r="JAW3291" s="385"/>
      <c r="JAX3291" s="385"/>
      <c r="JAY3291" s="385"/>
      <c r="JAZ3291" s="385"/>
      <c r="JBA3291" s="385"/>
      <c r="JBB3291" s="385"/>
      <c r="JBC3291" s="385"/>
      <c r="JBD3291" s="385"/>
      <c r="JBE3291" s="385"/>
      <c r="JBF3291" s="385"/>
      <c r="JBG3291" s="385"/>
      <c r="JBH3291" s="385"/>
      <c r="JBI3291" s="385"/>
      <c r="JBJ3291" s="385"/>
      <c r="JBK3291" s="385"/>
      <c r="JBL3291" s="385"/>
      <c r="JBM3291" s="385"/>
      <c r="JBN3291" s="385"/>
      <c r="JBO3291" s="385"/>
      <c r="JBP3291" s="385"/>
      <c r="JBQ3291" s="385"/>
      <c r="JBR3291" s="385"/>
      <c r="JBS3291" s="385"/>
      <c r="JBT3291" s="385"/>
      <c r="JBU3291" s="385"/>
      <c r="JBV3291" s="385"/>
      <c r="JBW3291" s="385"/>
      <c r="JBX3291" s="385"/>
      <c r="JBY3291" s="385"/>
      <c r="JBZ3291" s="385"/>
      <c r="JCA3291" s="385"/>
      <c r="JCB3291" s="385"/>
      <c r="JCC3291" s="385"/>
      <c r="JCD3291" s="385"/>
      <c r="JCE3291" s="385"/>
      <c r="JCF3291" s="385"/>
      <c r="JCG3291" s="385"/>
      <c r="JCH3291" s="385"/>
      <c r="JCI3291" s="385"/>
      <c r="JCJ3291" s="385"/>
      <c r="JCK3291" s="385"/>
      <c r="JCL3291" s="385"/>
      <c r="JCM3291" s="385"/>
      <c r="JCN3291" s="385"/>
      <c r="JCO3291" s="385"/>
      <c r="JCP3291" s="385"/>
      <c r="JCQ3291" s="385"/>
      <c r="JCR3291" s="385"/>
      <c r="JCS3291" s="385"/>
      <c r="JCT3291" s="385"/>
      <c r="JCU3291" s="385"/>
      <c r="JCV3291" s="385"/>
      <c r="JCW3291" s="385"/>
      <c r="JCX3291" s="385"/>
      <c r="JCY3291" s="385"/>
      <c r="JCZ3291" s="385"/>
      <c r="JDA3291" s="385"/>
      <c r="JDB3291" s="385"/>
      <c r="JDC3291" s="385"/>
      <c r="JDD3291" s="385"/>
      <c r="JDE3291" s="385"/>
      <c r="JDF3291" s="385"/>
      <c r="JDG3291" s="385"/>
      <c r="JDH3291" s="385"/>
      <c r="JDI3291" s="385"/>
      <c r="JDJ3291" s="385"/>
      <c r="JDK3291" s="385"/>
      <c r="JDL3291" s="385"/>
      <c r="JDM3291" s="385"/>
      <c r="JDN3291" s="385"/>
      <c r="JDO3291" s="385"/>
      <c r="JDP3291" s="385"/>
      <c r="JDQ3291" s="385"/>
      <c r="JDR3291" s="385"/>
      <c r="JDS3291" s="385"/>
      <c r="JDT3291" s="385"/>
      <c r="JDU3291" s="385"/>
      <c r="JDV3291" s="385"/>
      <c r="JDW3291" s="385"/>
      <c r="JDX3291" s="385"/>
      <c r="JDY3291" s="385"/>
      <c r="JDZ3291" s="385"/>
      <c r="JEA3291" s="385"/>
      <c r="JEB3291" s="385"/>
      <c r="JEC3291" s="385"/>
      <c r="JED3291" s="385"/>
      <c r="JEE3291" s="385"/>
      <c r="JEF3291" s="385"/>
      <c r="JEG3291" s="385"/>
      <c r="JEH3291" s="385"/>
      <c r="JEI3291" s="385"/>
      <c r="JEJ3291" s="385"/>
      <c r="JEK3291" s="385"/>
      <c r="JEL3291" s="385"/>
      <c r="JEM3291" s="385"/>
      <c r="JEN3291" s="385"/>
      <c r="JEO3291" s="385"/>
      <c r="JEP3291" s="385"/>
      <c r="JEQ3291" s="385"/>
      <c r="JER3291" s="385"/>
      <c r="JES3291" s="385"/>
      <c r="JET3291" s="385"/>
      <c r="JEU3291" s="385"/>
      <c r="JEV3291" s="385"/>
      <c r="JEW3291" s="385"/>
      <c r="JEX3291" s="385"/>
      <c r="JEY3291" s="385"/>
      <c r="JEZ3291" s="385"/>
      <c r="JFA3291" s="385"/>
      <c r="JFB3291" s="385"/>
      <c r="JFC3291" s="385"/>
      <c r="JFD3291" s="385"/>
      <c r="JFE3291" s="385"/>
      <c r="JFF3291" s="385"/>
      <c r="JFG3291" s="385"/>
      <c r="JFH3291" s="385"/>
      <c r="JFI3291" s="385"/>
      <c r="JFJ3291" s="385"/>
      <c r="JFK3291" s="385"/>
      <c r="JFL3291" s="385"/>
      <c r="JFM3291" s="385"/>
      <c r="JFN3291" s="385"/>
      <c r="JFO3291" s="385"/>
      <c r="JFP3291" s="385"/>
      <c r="JFQ3291" s="385"/>
      <c r="JFR3291" s="385"/>
      <c r="JFS3291" s="385"/>
      <c r="JFT3291" s="385"/>
      <c r="JFU3291" s="385"/>
      <c r="JFV3291" s="385"/>
      <c r="JFW3291" s="385"/>
      <c r="JFX3291" s="385"/>
      <c r="JFY3291" s="385"/>
      <c r="JFZ3291" s="385"/>
      <c r="JGA3291" s="385"/>
      <c r="JGB3291" s="385"/>
      <c r="JGC3291" s="385"/>
      <c r="JGD3291" s="385"/>
      <c r="JGE3291" s="385"/>
      <c r="JGF3291" s="385"/>
      <c r="JGG3291" s="385"/>
      <c r="JGH3291" s="385"/>
      <c r="JGI3291" s="385"/>
      <c r="JGJ3291" s="385"/>
      <c r="JGK3291" s="385"/>
      <c r="JGL3291" s="385"/>
      <c r="JGM3291" s="385"/>
      <c r="JGN3291" s="385"/>
      <c r="JGO3291" s="385"/>
      <c r="JGP3291" s="385"/>
      <c r="JGQ3291" s="385"/>
      <c r="JGR3291" s="385"/>
      <c r="JGS3291" s="385"/>
      <c r="JGT3291" s="385"/>
      <c r="JGU3291" s="385"/>
      <c r="JGV3291" s="385"/>
      <c r="JGW3291" s="385"/>
      <c r="JGX3291" s="385"/>
      <c r="JGY3291" s="385"/>
      <c r="JGZ3291" s="385"/>
      <c r="JHA3291" s="385"/>
      <c r="JHB3291" s="385"/>
      <c r="JHC3291" s="385"/>
      <c r="JHD3291" s="385"/>
      <c r="JHE3291" s="385"/>
      <c r="JHF3291" s="385"/>
      <c r="JHG3291" s="385"/>
      <c r="JHH3291" s="385"/>
      <c r="JHI3291" s="385"/>
      <c r="JHJ3291" s="385"/>
      <c r="JHK3291" s="385"/>
      <c r="JHL3291" s="385"/>
      <c r="JHM3291" s="385"/>
      <c r="JHN3291" s="385"/>
      <c r="JHO3291" s="385"/>
      <c r="JHP3291" s="385"/>
      <c r="JHQ3291" s="385"/>
      <c r="JHR3291" s="385"/>
      <c r="JHS3291" s="385"/>
      <c r="JHT3291" s="385"/>
      <c r="JHU3291" s="385"/>
      <c r="JHV3291" s="385"/>
      <c r="JHW3291" s="385"/>
      <c r="JHX3291" s="385"/>
      <c r="JHY3291" s="385"/>
      <c r="JHZ3291" s="385"/>
      <c r="JIA3291" s="385"/>
      <c r="JIB3291" s="385"/>
      <c r="JIC3291" s="385"/>
      <c r="JID3291" s="385"/>
      <c r="JIE3291" s="385"/>
      <c r="JIF3291" s="385"/>
      <c r="JIG3291" s="385"/>
      <c r="JIH3291" s="385"/>
      <c r="JII3291" s="385"/>
      <c r="JIJ3291" s="385"/>
      <c r="JIK3291" s="385"/>
      <c r="JIL3291" s="385"/>
      <c r="JIM3291" s="385"/>
      <c r="JIN3291" s="385"/>
      <c r="JIO3291" s="385"/>
      <c r="JIP3291" s="385"/>
      <c r="JIQ3291" s="385"/>
      <c r="JIR3291" s="385"/>
      <c r="JIS3291" s="385"/>
      <c r="JIT3291" s="385"/>
      <c r="JIU3291" s="385"/>
      <c r="JIV3291" s="385"/>
      <c r="JIW3291" s="385"/>
      <c r="JIX3291" s="385"/>
      <c r="JIY3291" s="385"/>
      <c r="JIZ3291" s="385"/>
      <c r="JJA3291" s="385"/>
      <c r="JJB3291" s="385"/>
      <c r="JJC3291" s="385"/>
      <c r="JJD3291" s="385"/>
      <c r="JJE3291" s="385"/>
      <c r="JJF3291" s="385"/>
      <c r="JJG3291" s="385"/>
      <c r="JJH3291" s="385"/>
      <c r="JJI3291" s="385"/>
      <c r="JJJ3291" s="385"/>
      <c r="JJK3291" s="385"/>
      <c r="JJL3291" s="385"/>
      <c r="JJM3291" s="385"/>
      <c r="JJN3291" s="385"/>
      <c r="JJO3291" s="385"/>
      <c r="JJP3291" s="385"/>
      <c r="JJQ3291" s="385"/>
      <c r="JJR3291" s="385"/>
      <c r="JJS3291" s="385"/>
      <c r="JJT3291" s="385"/>
      <c r="JJU3291" s="385"/>
      <c r="JJV3291" s="385"/>
      <c r="JJW3291" s="385"/>
      <c r="JJX3291" s="385"/>
      <c r="JJY3291" s="385"/>
      <c r="JJZ3291" s="385"/>
      <c r="JKA3291" s="385"/>
      <c r="JKB3291" s="385"/>
      <c r="JKC3291" s="385"/>
      <c r="JKD3291" s="385"/>
      <c r="JKE3291" s="385"/>
      <c r="JKF3291" s="385"/>
      <c r="JKG3291" s="385"/>
      <c r="JKH3291" s="385"/>
      <c r="JKI3291" s="385"/>
      <c r="JKJ3291" s="385"/>
      <c r="JKK3291" s="385"/>
      <c r="JKL3291" s="385"/>
      <c r="JKM3291" s="385"/>
      <c r="JKN3291" s="385"/>
      <c r="JKO3291" s="385"/>
      <c r="JKP3291" s="385"/>
      <c r="JKQ3291" s="385"/>
      <c r="JKR3291" s="385"/>
      <c r="JKS3291" s="385"/>
      <c r="JKT3291" s="385"/>
      <c r="JKU3291" s="385"/>
      <c r="JKV3291" s="385"/>
      <c r="JKW3291" s="385"/>
      <c r="JKX3291" s="385"/>
      <c r="JKY3291" s="385"/>
      <c r="JKZ3291" s="385"/>
      <c r="JLA3291" s="385"/>
      <c r="JLB3291" s="385"/>
      <c r="JLC3291" s="385"/>
      <c r="JLD3291" s="385"/>
      <c r="JLE3291" s="385"/>
      <c r="JLF3291" s="385"/>
      <c r="JLG3291" s="385"/>
      <c r="JLH3291" s="385"/>
      <c r="JLI3291" s="385"/>
      <c r="JLJ3291" s="385"/>
      <c r="JLK3291" s="385"/>
      <c r="JLL3291" s="385"/>
      <c r="JLM3291" s="385"/>
      <c r="JLN3291" s="385"/>
      <c r="JLO3291" s="385"/>
      <c r="JLP3291" s="385"/>
      <c r="JLQ3291" s="385"/>
      <c r="JLR3291" s="385"/>
      <c r="JLS3291" s="385"/>
      <c r="JLT3291" s="385"/>
      <c r="JLU3291" s="385"/>
      <c r="JLV3291" s="385"/>
      <c r="JLW3291" s="385"/>
      <c r="JLX3291" s="385"/>
      <c r="JLY3291" s="385"/>
      <c r="JLZ3291" s="385"/>
      <c r="JMA3291" s="385"/>
      <c r="JMB3291" s="385"/>
      <c r="JMC3291" s="385"/>
      <c r="JMD3291" s="385"/>
      <c r="JME3291" s="385"/>
      <c r="JMF3291" s="385"/>
      <c r="JMG3291" s="385"/>
      <c r="JMH3291" s="385"/>
      <c r="JMI3291" s="385"/>
      <c r="JMJ3291" s="385"/>
      <c r="JMK3291" s="385"/>
      <c r="JML3291" s="385"/>
      <c r="JMM3291" s="385"/>
      <c r="JMN3291" s="385"/>
      <c r="JMO3291" s="385"/>
      <c r="JMP3291" s="385"/>
      <c r="JMQ3291" s="385"/>
      <c r="JMR3291" s="385"/>
      <c r="JMS3291" s="385"/>
      <c r="JMT3291" s="385"/>
      <c r="JMU3291" s="385"/>
      <c r="JMV3291" s="385"/>
      <c r="JMW3291" s="385"/>
      <c r="JMX3291" s="385"/>
      <c r="JMY3291" s="385"/>
      <c r="JMZ3291" s="385"/>
      <c r="JNA3291" s="385"/>
      <c r="JNB3291" s="385"/>
      <c r="JNC3291" s="385"/>
      <c r="JND3291" s="385"/>
      <c r="JNE3291" s="385"/>
      <c r="JNF3291" s="385"/>
      <c r="JNG3291" s="385"/>
      <c r="JNH3291" s="385"/>
      <c r="JNI3291" s="385"/>
      <c r="JNJ3291" s="385"/>
      <c r="JNK3291" s="385"/>
      <c r="JNL3291" s="385"/>
      <c r="JNM3291" s="385"/>
      <c r="JNN3291" s="385"/>
      <c r="JNO3291" s="385"/>
      <c r="JNP3291" s="385"/>
      <c r="JNQ3291" s="385"/>
      <c r="JNR3291" s="385"/>
      <c r="JNS3291" s="385"/>
      <c r="JNT3291" s="385"/>
      <c r="JNU3291" s="385"/>
      <c r="JNV3291" s="385"/>
      <c r="JNW3291" s="385"/>
      <c r="JNX3291" s="385"/>
      <c r="JNY3291" s="385"/>
      <c r="JNZ3291" s="385"/>
      <c r="JOA3291" s="385"/>
      <c r="JOB3291" s="385"/>
      <c r="JOC3291" s="385"/>
      <c r="JOD3291" s="385"/>
      <c r="JOE3291" s="385"/>
      <c r="JOF3291" s="385"/>
      <c r="JOG3291" s="385"/>
      <c r="JOH3291" s="385"/>
      <c r="JOI3291" s="385"/>
      <c r="JOJ3291" s="385"/>
      <c r="JOK3291" s="385"/>
      <c r="JOL3291" s="385"/>
      <c r="JOM3291" s="385"/>
      <c r="JON3291" s="385"/>
      <c r="JOO3291" s="385"/>
      <c r="JOP3291" s="385"/>
      <c r="JOQ3291" s="385"/>
      <c r="JOR3291" s="385"/>
      <c r="JOS3291" s="385"/>
      <c r="JOT3291" s="385"/>
      <c r="JOU3291" s="385"/>
      <c r="JOV3291" s="385"/>
      <c r="JOW3291" s="385"/>
      <c r="JOX3291" s="385"/>
      <c r="JOY3291" s="385"/>
      <c r="JOZ3291" s="385"/>
      <c r="JPA3291" s="385"/>
      <c r="JPB3291" s="385"/>
      <c r="JPC3291" s="385"/>
      <c r="JPD3291" s="385"/>
      <c r="JPE3291" s="385"/>
      <c r="JPF3291" s="385"/>
      <c r="JPG3291" s="385"/>
      <c r="JPH3291" s="385"/>
      <c r="JPI3291" s="385"/>
      <c r="JPJ3291" s="385"/>
      <c r="JPK3291" s="385"/>
      <c r="JPL3291" s="385"/>
      <c r="JPM3291" s="385"/>
      <c r="JPN3291" s="385"/>
      <c r="JPO3291" s="385"/>
      <c r="JPP3291" s="385"/>
      <c r="JPQ3291" s="385"/>
      <c r="JPR3291" s="385"/>
      <c r="JPS3291" s="385"/>
      <c r="JPT3291" s="385"/>
      <c r="JPU3291" s="385"/>
      <c r="JPV3291" s="385"/>
      <c r="JPW3291" s="385"/>
      <c r="JPX3291" s="385"/>
      <c r="JPY3291" s="385"/>
      <c r="JPZ3291" s="385"/>
      <c r="JQA3291" s="385"/>
      <c r="JQB3291" s="385"/>
      <c r="JQC3291" s="385"/>
      <c r="JQD3291" s="385"/>
      <c r="JQE3291" s="385"/>
      <c r="JQF3291" s="385"/>
      <c r="JQG3291" s="385"/>
      <c r="JQH3291" s="385"/>
      <c r="JQI3291" s="385"/>
      <c r="JQJ3291" s="385"/>
      <c r="JQK3291" s="385"/>
      <c r="JQL3291" s="385"/>
      <c r="JQM3291" s="385"/>
      <c r="JQN3291" s="385"/>
      <c r="JQO3291" s="385"/>
      <c r="JQP3291" s="385"/>
      <c r="JQQ3291" s="385"/>
      <c r="JQR3291" s="385"/>
      <c r="JQS3291" s="385"/>
      <c r="JQT3291" s="385"/>
      <c r="JQU3291" s="385"/>
      <c r="JQV3291" s="385"/>
      <c r="JQW3291" s="385"/>
      <c r="JQX3291" s="385"/>
      <c r="JQY3291" s="385"/>
      <c r="JQZ3291" s="385"/>
      <c r="JRA3291" s="385"/>
      <c r="JRB3291" s="385"/>
      <c r="JRC3291" s="385"/>
      <c r="JRD3291" s="385"/>
      <c r="JRE3291" s="385"/>
      <c r="JRF3291" s="385"/>
      <c r="JRG3291" s="385"/>
      <c r="JRH3291" s="385"/>
      <c r="JRI3291" s="385"/>
      <c r="JRJ3291" s="385"/>
      <c r="JRK3291" s="385"/>
      <c r="JRL3291" s="385"/>
      <c r="JRM3291" s="385"/>
      <c r="JRN3291" s="385"/>
      <c r="JRO3291" s="385"/>
      <c r="JRP3291" s="385"/>
      <c r="JRQ3291" s="385"/>
      <c r="JRR3291" s="385"/>
      <c r="JRS3291" s="385"/>
      <c r="JRT3291" s="385"/>
      <c r="JRU3291" s="385"/>
      <c r="JRV3291" s="385"/>
      <c r="JRW3291" s="385"/>
      <c r="JRX3291" s="385"/>
      <c r="JRY3291" s="385"/>
      <c r="JRZ3291" s="385"/>
      <c r="JSA3291" s="385"/>
      <c r="JSB3291" s="385"/>
      <c r="JSC3291" s="385"/>
      <c r="JSD3291" s="385"/>
      <c r="JSE3291" s="385"/>
      <c r="JSF3291" s="385"/>
      <c r="JSG3291" s="385"/>
      <c r="JSH3291" s="385"/>
      <c r="JSI3291" s="385"/>
      <c r="JSJ3291" s="385"/>
      <c r="JSK3291" s="385"/>
      <c r="JSL3291" s="385"/>
      <c r="JSM3291" s="385"/>
      <c r="JSN3291" s="385"/>
      <c r="JSO3291" s="385"/>
      <c r="JSP3291" s="385"/>
      <c r="JSQ3291" s="385"/>
      <c r="JSR3291" s="385"/>
      <c r="JSS3291" s="385"/>
      <c r="JST3291" s="385"/>
      <c r="JSU3291" s="385"/>
      <c r="JSV3291" s="385"/>
      <c r="JSW3291" s="385"/>
      <c r="JSX3291" s="385"/>
      <c r="JSY3291" s="385"/>
      <c r="JSZ3291" s="385"/>
      <c r="JTA3291" s="385"/>
      <c r="JTB3291" s="385"/>
      <c r="JTC3291" s="385"/>
      <c r="JTD3291" s="385"/>
      <c r="JTE3291" s="385"/>
      <c r="JTF3291" s="385"/>
      <c r="JTG3291" s="385"/>
      <c r="JTH3291" s="385"/>
      <c r="JTI3291" s="385"/>
      <c r="JTJ3291" s="385"/>
      <c r="JTK3291" s="385"/>
      <c r="JTL3291" s="385"/>
      <c r="JTM3291" s="385"/>
      <c r="JTN3291" s="385"/>
      <c r="JTO3291" s="385"/>
      <c r="JTP3291" s="385"/>
      <c r="JTQ3291" s="385"/>
      <c r="JTR3291" s="385"/>
      <c r="JTS3291" s="385"/>
      <c r="JTT3291" s="385"/>
      <c r="JTU3291" s="385"/>
      <c r="JTV3291" s="385"/>
      <c r="JTW3291" s="385"/>
      <c r="JTX3291" s="385"/>
      <c r="JTY3291" s="385"/>
      <c r="JTZ3291" s="385"/>
      <c r="JUA3291" s="385"/>
      <c r="JUB3291" s="385"/>
      <c r="JUC3291" s="385"/>
      <c r="JUD3291" s="385"/>
      <c r="JUE3291" s="385"/>
      <c r="JUF3291" s="385"/>
      <c r="JUG3291" s="385"/>
      <c r="JUH3291" s="385"/>
      <c r="JUI3291" s="385"/>
      <c r="JUJ3291" s="385"/>
      <c r="JUK3291" s="385"/>
      <c r="JUL3291" s="385"/>
      <c r="JUM3291" s="385"/>
      <c r="JUN3291" s="385"/>
      <c r="JUO3291" s="385"/>
      <c r="JUP3291" s="385"/>
      <c r="JUQ3291" s="385"/>
      <c r="JUR3291" s="385"/>
      <c r="JUS3291" s="385"/>
      <c r="JUT3291" s="385"/>
      <c r="JUU3291" s="385"/>
      <c r="JUV3291" s="385"/>
      <c r="JUW3291" s="385"/>
      <c r="JUX3291" s="385"/>
      <c r="JUY3291" s="385"/>
      <c r="JUZ3291" s="385"/>
      <c r="JVA3291" s="385"/>
      <c r="JVB3291" s="385"/>
      <c r="JVC3291" s="385"/>
      <c r="JVD3291" s="385"/>
      <c r="JVE3291" s="385"/>
      <c r="JVF3291" s="385"/>
      <c r="JVG3291" s="385"/>
      <c r="JVH3291" s="385"/>
      <c r="JVI3291" s="385"/>
      <c r="JVJ3291" s="385"/>
      <c r="JVK3291" s="385"/>
      <c r="JVL3291" s="385"/>
      <c r="JVM3291" s="385"/>
      <c r="JVN3291" s="385"/>
      <c r="JVO3291" s="385"/>
      <c r="JVP3291" s="385"/>
      <c r="JVQ3291" s="385"/>
      <c r="JVR3291" s="385"/>
      <c r="JVS3291" s="385"/>
      <c r="JVT3291" s="385"/>
      <c r="JVU3291" s="385"/>
      <c r="JVV3291" s="385"/>
      <c r="JVW3291" s="385"/>
      <c r="JVX3291" s="385"/>
      <c r="JVY3291" s="385"/>
      <c r="JVZ3291" s="385"/>
      <c r="JWA3291" s="385"/>
      <c r="JWB3291" s="385"/>
      <c r="JWC3291" s="385"/>
      <c r="JWD3291" s="385"/>
      <c r="JWE3291" s="385"/>
      <c r="JWF3291" s="385"/>
      <c r="JWG3291" s="385"/>
      <c r="JWH3291" s="385"/>
      <c r="JWI3291" s="385"/>
      <c r="JWJ3291" s="385"/>
      <c r="JWK3291" s="385"/>
      <c r="JWL3291" s="385"/>
      <c r="JWM3291" s="385"/>
      <c r="JWN3291" s="385"/>
      <c r="JWO3291" s="385"/>
      <c r="JWP3291" s="385"/>
      <c r="JWQ3291" s="385"/>
      <c r="JWR3291" s="385"/>
      <c r="JWS3291" s="385"/>
      <c r="JWT3291" s="385"/>
      <c r="JWU3291" s="385"/>
      <c r="JWV3291" s="385"/>
      <c r="JWW3291" s="385"/>
      <c r="JWX3291" s="385"/>
      <c r="JWY3291" s="385"/>
      <c r="JWZ3291" s="385"/>
      <c r="JXA3291" s="385"/>
      <c r="JXB3291" s="385"/>
      <c r="JXC3291" s="385"/>
      <c r="JXD3291" s="385"/>
      <c r="JXE3291" s="385"/>
      <c r="JXF3291" s="385"/>
      <c r="JXG3291" s="385"/>
      <c r="JXH3291" s="385"/>
      <c r="JXI3291" s="385"/>
      <c r="JXJ3291" s="385"/>
      <c r="JXK3291" s="385"/>
      <c r="JXL3291" s="385"/>
      <c r="JXM3291" s="385"/>
      <c r="JXN3291" s="385"/>
      <c r="JXO3291" s="385"/>
      <c r="JXP3291" s="385"/>
      <c r="JXQ3291" s="385"/>
      <c r="JXR3291" s="385"/>
      <c r="JXS3291" s="385"/>
      <c r="JXT3291" s="385"/>
      <c r="JXU3291" s="385"/>
      <c r="JXV3291" s="385"/>
      <c r="JXW3291" s="385"/>
      <c r="JXX3291" s="385"/>
      <c r="JXY3291" s="385"/>
      <c r="JXZ3291" s="385"/>
      <c r="JYA3291" s="385"/>
      <c r="JYB3291" s="385"/>
      <c r="JYC3291" s="385"/>
      <c r="JYD3291" s="385"/>
      <c r="JYE3291" s="385"/>
      <c r="JYF3291" s="385"/>
      <c r="JYG3291" s="385"/>
      <c r="JYH3291" s="385"/>
      <c r="JYI3291" s="385"/>
      <c r="JYJ3291" s="385"/>
      <c r="JYK3291" s="385"/>
      <c r="JYL3291" s="385"/>
      <c r="JYM3291" s="385"/>
      <c r="JYN3291" s="385"/>
      <c r="JYO3291" s="385"/>
      <c r="JYP3291" s="385"/>
      <c r="JYQ3291" s="385"/>
      <c r="JYR3291" s="385"/>
      <c r="JYS3291" s="385"/>
      <c r="JYT3291" s="385"/>
      <c r="JYU3291" s="385"/>
      <c r="JYV3291" s="385"/>
      <c r="JYW3291" s="385"/>
      <c r="JYX3291" s="385"/>
      <c r="JYY3291" s="385"/>
      <c r="JYZ3291" s="385"/>
      <c r="JZA3291" s="385"/>
      <c r="JZB3291" s="385"/>
      <c r="JZC3291" s="385"/>
      <c r="JZD3291" s="385"/>
      <c r="JZE3291" s="385"/>
      <c r="JZF3291" s="385"/>
      <c r="JZG3291" s="385"/>
      <c r="JZH3291" s="385"/>
      <c r="JZI3291" s="385"/>
      <c r="JZJ3291" s="385"/>
      <c r="JZK3291" s="385"/>
      <c r="JZL3291" s="385"/>
      <c r="JZM3291" s="385"/>
      <c r="JZN3291" s="385"/>
      <c r="JZO3291" s="385"/>
      <c r="JZP3291" s="385"/>
      <c r="JZQ3291" s="385"/>
      <c r="JZR3291" s="385"/>
      <c r="JZS3291" s="385"/>
      <c r="JZT3291" s="385"/>
      <c r="JZU3291" s="385"/>
      <c r="JZV3291" s="385"/>
      <c r="JZW3291" s="385"/>
      <c r="JZX3291" s="385"/>
      <c r="JZY3291" s="385"/>
      <c r="JZZ3291" s="385"/>
      <c r="KAA3291" s="385"/>
      <c r="KAB3291" s="385"/>
      <c r="KAC3291" s="385"/>
      <c r="KAD3291" s="385"/>
      <c r="KAE3291" s="385"/>
      <c r="KAF3291" s="385"/>
      <c r="KAG3291" s="385"/>
      <c r="KAH3291" s="385"/>
      <c r="KAI3291" s="385"/>
      <c r="KAJ3291" s="385"/>
      <c r="KAK3291" s="385"/>
      <c r="KAL3291" s="385"/>
      <c r="KAM3291" s="385"/>
      <c r="KAN3291" s="385"/>
      <c r="KAO3291" s="385"/>
      <c r="KAP3291" s="385"/>
      <c r="KAQ3291" s="385"/>
      <c r="KAR3291" s="385"/>
      <c r="KAS3291" s="385"/>
      <c r="KAT3291" s="385"/>
      <c r="KAU3291" s="385"/>
      <c r="KAV3291" s="385"/>
      <c r="KAW3291" s="385"/>
      <c r="KAX3291" s="385"/>
      <c r="KAY3291" s="385"/>
      <c r="KAZ3291" s="385"/>
      <c r="KBA3291" s="385"/>
      <c r="KBB3291" s="385"/>
      <c r="KBC3291" s="385"/>
      <c r="KBD3291" s="385"/>
      <c r="KBE3291" s="385"/>
      <c r="KBF3291" s="385"/>
      <c r="KBG3291" s="385"/>
      <c r="KBH3291" s="385"/>
      <c r="KBI3291" s="385"/>
      <c r="KBJ3291" s="385"/>
      <c r="KBK3291" s="385"/>
      <c r="KBL3291" s="385"/>
      <c r="KBM3291" s="385"/>
      <c r="KBN3291" s="385"/>
      <c r="KBO3291" s="385"/>
      <c r="KBP3291" s="385"/>
      <c r="KBQ3291" s="385"/>
      <c r="KBR3291" s="385"/>
      <c r="KBS3291" s="385"/>
      <c r="KBT3291" s="385"/>
      <c r="KBU3291" s="385"/>
      <c r="KBV3291" s="385"/>
      <c r="KBW3291" s="385"/>
      <c r="KBX3291" s="385"/>
      <c r="KBY3291" s="385"/>
      <c r="KBZ3291" s="385"/>
      <c r="KCA3291" s="385"/>
      <c r="KCB3291" s="385"/>
      <c r="KCC3291" s="385"/>
      <c r="KCD3291" s="385"/>
      <c r="KCE3291" s="385"/>
      <c r="KCF3291" s="385"/>
      <c r="KCG3291" s="385"/>
      <c r="KCH3291" s="385"/>
      <c r="KCI3291" s="385"/>
      <c r="KCJ3291" s="385"/>
      <c r="KCK3291" s="385"/>
      <c r="KCL3291" s="385"/>
      <c r="KCM3291" s="385"/>
      <c r="KCN3291" s="385"/>
      <c r="KCO3291" s="385"/>
      <c r="KCP3291" s="385"/>
      <c r="KCQ3291" s="385"/>
      <c r="KCR3291" s="385"/>
      <c r="KCS3291" s="385"/>
      <c r="KCT3291" s="385"/>
      <c r="KCU3291" s="385"/>
      <c r="KCV3291" s="385"/>
      <c r="KCW3291" s="385"/>
      <c r="KCX3291" s="385"/>
      <c r="KCY3291" s="385"/>
      <c r="KCZ3291" s="385"/>
      <c r="KDA3291" s="385"/>
      <c r="KDB3291" s="385"/>
      <c r="KDC3291" s="385"/>
      <c r="KDD3291" s="385"/>
      <c r="KDE3291" s="385"/>
      <c r="KDF3291" s="385"/>
      <c r="KDG3291" s="385"/>
      <c r="KDH3291" s="385"/>
      <c r="KDI3291" s="385"/>
      <c r="KDJ3291" s="385"/>
      <c r="KDK3291" s="385"/>
      <c r="KDL3291" s="385"/>
      <c r="KDM3291" s="385"/>
      <c r="KDN3291" s="385"/>
      <c r="KDO3291" s="385"/>
      <c r="KDP3291" s="385"/>
      <c r="KDQ3291" s="385"/>
      <c r="KDR3291" s="385"/>
      <c r="KDS3291" s="385"/>
      <c r="KDT3291" s="385"/>
      <c r="KDU3291" s="385"/>
      <c r="KDV3291" s="385"/>
      <c r="KDW3291" s="385"/>
      <c r="KDX3291" s="385"/>
      <c r="KDY3291" s="385"/>
      <c r="KDZ3291" s="385"/>
      <c r="KEA3291" s="385"/>
      <c r="KEB3291" s="385"/>
      <c r="KEC3291" s="385"/>
      <c r="KED3291" s="385"/>
      <c r="KEE3291" s="385"/>
      <c r="KEF3291" s="385"/>
      <c r="KEG3291" s="385"/>
      <c r="KEH3291" s="385"/>
      <c r="KEI3291" s="385"/>
      <c r="KEJ3291" s="385"/>
      <c r="KEK3291" s="385"/>
      <c r="KEL3291" s="385"/>
      <c r="KEM3291" s="385"/>
      <c r="KEN3291" s="385"/>
      <c r="KEO3291" s="385"/>
      <c r="KEP3291" s="385"/>
      <c r="KEQ3291" s="385"/>
      <c r="KER3291" s="385"/>
      <c r="KES3291" s="385"/>
      <c r="KET3291" s="385"/>
      <c r="KEU3291" s="385"/>
      <c r="KEV3291" s="385"/>
      <c r="KEW3291" s="385"/>
      <c r="KEX3291" s="385"/>
      <c r="KEY3291" s="385"/>
      <c r="KEZ3291" s="385"/>
      <c r="KFA3291" s="385"/>
      <c r="KFB3291" s="385"/>
      <c r="KFC3291" s="385"/>
      <c r="KFD3291" s="385"/>
      <c r="KFE3291" s="385"/>
      <c r="KFF3291" s="385"/>
      <c r="KFG3291" s="385"/>
      <c r="KFH3291" s="385"/>
      <c r="KFI3291" s="385"/>
      <c r="KFJ3291" s="385"/>
      <c r="KFK3291" s="385"/>
      <c r="KFL3291" s="385"/>
      <c r="KFM3291" s="385"/>
      <c r="KFN3291" s="385"/>
      <c r="KFO3291" s="385"/>
      <c r="KFP3291" s="385"/>
      <c r="KFQ3291" s="385"/>
      <c r="KFR3291" s="385"/>
      <c r="KFS3291" s="385"/>
      <c r="KFT3291" s="385"/>
      <c r="KFU3291" s="385"/>
      <c r="KFV3291" s="385"/>
      <c r="KFW3291" s="385"/>
      <c r="KFX3291" s="385"/>
      <c r="KFY3291" s="385"/>
      <c r="KFZ3291" s="385"/>
      <c r="KGA3291" s="385"/>
      <c r="KGB3291" s="385"/>
      <c r="KGC3291" s="385"/>
      <c r="KGD3291" s="385"/>
      <c r="KGE3291" s="385"/>
      <c r="KGF3291" s="385"/>
      <c r="KGG3291" s="385"/>
      <c r="KGH3291" s="385"/>
      <c r="KGI3291" s="385"/>
      <c r="KGJ3291" s="385"/>
      <c r="KGK3291" s="385"/>
      <c r="KGL3291" s="385"/>
      <c r="KGM3291" s="385"/>
      <c r="KGN3291" s="385"/>
      <c r="KGO3291" s="385"/>
      <c r="KGP3291" s="385"/>
      <c r="KGQ3291" s="385"/>
      <c r="KGR3291" s="385"/>
      <c r="KGS3291" s="385"/>
      <c r="KGT3291" s="385"/>
      <c r="KGU3291" s="385"/>
      <c r="KGV3291" s="385"/>
      <c r="KGW3291" s="385"/>
      <c r="KGX3291" s="385"/>
      <c r="KGY3291" s="385"/>
      <c r="KGZ3291" s="385"/>
      <c r="KHA3291" s="385"/>
      <c r="KHB3291" s="385"/>
      <c r="KHC3291" s="385"/>
      <c r="KHD3291" s="385"/>
      <c r="KHE3291" s="385"/>
      <c r="KHF3291" s="385"/>
      <c r="KHG3291" s="385"/>
      <c r="KHH3291" s="385"/>
      <c r="KHI3291" s="385"/>
      <c r="KHJ3291" s="385"/>
      <c r="KHK3291" s="385"/>
      <c r="KHL3291" s="385"/>
      <c r="KHM3291" s="385"/>
      <c r="KHN3291" s="385"/>
      <c r="KHO3291" s="385"/>
      <c r="KHP3291" s="385"/>
      <c r="KHQ3291" s="385"/>
      <c r="KHR3291" s="385"/>
      <c r="KHS3291" s="385"/>
      <c r="KHT3291" s="385"/>
      <c r="KHU3291" s="385"/>
      <c r="KHV3291" s="385"/>
      <c r="KHW3291" s="385"/>
      <c r="KHX3291" s="385"/>
      <c r="KHY3291" s="385"/>
      <c r="KHZ3291" s="385"/>
      <c r="KIA3291" s="385"/>
      <c r="KIB3291" s="385"/>
      <c r="KIC3291" s="385"/>
      <c r="KID3291" s="385"/>
      <c r="KIE3291" s="385"/>
      <c r="KIF3291" s="385"/>
      <c r="KIG3291" s="385"/>
      <c r="KIH3291" s="385"/>
      <c r="KII3291" s="385"/>
      <c r="KIJ3291" s="385"/>
      <c r="KIK3291" s="385"/>
      <c r="KIL3291" s="385"/>
      <c r="KIM3291" s="385"/>
      <c r="KIN3291" s="385"/>
      <c r="KIO3291" s="385"/>
      <c r="KIP3291" s="385"/>
      <c r="KIQ3291" s="385"/>
      <c r="KIR3291" s="385"/>
      <c r="KIS3291" s="385"/>
      <c r="KIT3291" s="385"/>
      <c r="KIU3291" s="385"/>
      <c r="KIV3291" s="385"/>
      <c r="KIW3291" s="385"/>
      <c r="KIX3291" s="385"/>
      <c r="KIY3291" s="385"/>
      <c r="KIZ3291" s="385"/>
      <c r="KJA3291" s="385"/>
      <c r="KJB3291" s="385"/>
      <c r="KJC3291" s="385"/>
      <c r="KJD3291" s="385"/>
      <c r="KJE3291" s="385"/>
      <c r="KJF3291" s="385"/>
      <c r="KJG3291" s="385"/>
      <c r="KJH3291" s="385"/>
      <c r="KJI3291" s="385"/>
      <c r="KJJ3291" s="385"/>
      <c r="KJK3291" s="385"/>
      <c r="KJL3291" s="385"/>
      <c r="KJM3291" s="385"/>
      <c r="KJN3291" s="385"/>
      <c r="KJO3291" s="385"/>
      <c r="KJP3291" s="385"/>
      <c r="KJQ3291" s="385"/>
      <c r="KJR3291" s="385"/>
      <c r="KJS3291" s="385"/>
      <c r="KJT3291" s="385"/>
      <c r="KJU3291" s="385"/>
      <c r="KJV3291" s="385"/>
      <c r="KJW3291" s="385"/>
      <c r="KJX3291" s="385"/>
      <c r="KJY3291" s="385"/>
      <c r="KJZ3291" s="385"/>
      <c r="KKA3291" s="385"/>
      <c r="KKB3291" s="385"/>
      <c r="KKC3291" s="385"/>
      <c r="KKD3291" s="385"/>
      <c r="KKE3291" s="385"/>
      <c r="KKF3291" s="385"/>
      <c r="KKG3291" s="385"/>
      <c r="KKH3291" s="385"/>
      <c r="KKI3291" s="385"/>
      <c r="KKJ3291" s="385"/>
      <c r="KKK3291" s="385"/>
      <c r="KKL3291" s="385"/>
      <c r="KKM3291" s="385"/>
      <c r="KKN3291" s="385"/>
      <c r="KKO3291" s="385"/>
      <c r="KKP3291" s="385"/>
      <c r="KKQ3291" s="385"/>
      <c r="KKR3291" s="385"/>
      <c r="KKS3291" s="385"/>
      <c r="KKT3291" s="385"/>
      <c r="KKU3291" s="385"/>
      <c r="KKV3291" s="385"/>
      <c r="KKW3291" s="385"/>
      <c r="KKX3291" s="385"/>
      <c r="KKY3291" s="385"/>
      <c r="KKZ3291" s="385"/>
      <c r="KLA3291" s="385"/>
      <c r="KLB3291" s="385"/>
      <c r="KLC3291" s="385"/>
      <c r="KLD3291" s="385"/>
      <c r="KLE3291" s="385"/>
      <c r="KLF3291" s="385"/>
      <c r="KLG3291" s="385"/>
      <c r="KLH3291" s="385"/>
      <c r="KLI3291" s="385"/>
      <c r="KLJ3291" s="385"/>
      <c r="KLK3291" s="385"/>
      <c r="KLL3291" s="385"/>
      <c r="KLM3291" s="385"/>
      <c r="KLN3291" s="385"/>
      <c r="KLO3291" s="385"/>
      <c r="KLP3291" s="385"/>
      <c r="KLQ3291" s="385"/>
      <c r="KLR3291" s="385"/>
      <c r="KLS3291" s="385"/>
      <c r="KLT3291" s="385"/>
      <c r="KLU3291" s="385"/>
      <c r="KLV3291" s="385"/>
      <c r="KLW3291" s="385"/>
      <c r="KLX3291" s="385"/>
      <c r="KLY3291" s="385"/>
      <c r="KLZ3291" s="385"/>
      <c r="KMA3291" s="385"/>
      <c r="KMB3291" s="385"/>
      <c r="KMC3291" s="385"/>
      <c r="KMD3291" s="385"/>
      <c r="KME3291" s="385"/>
      <c r="KMF3291" s="385"/>
      <c r="KMG3291" s="385"/>
      <c r="KMH3291" s="385"/>
      <c r="KMI3291" s="385"/>
      <c r="KMJ3291" s="385"/>
      <c r="KMK3291" s="385"/>
      <c r="KML3291" s="385"/>
      <c r="KMM3291" s="385"/>
      <c r="KMN3291" s="385"/>
      <c r="KMO3291" s="385"/>
      <c r="KMP3291" s="385"/>
      <c r="KMQ3291" s="385"/>
      <c r="KMR3291" s="385"/>
      <c r="KMS3291" s="385"/>
      <c r="KMT3291" s="385"/>
      <c r="KMU3291" s="385"/>
      <c r="KMV3291" s="385"/>
      <c r="KMW3291" s="385"/>
      <c r="KMX3291" s="385"/>
      <c r="KMY3291" s="385"/>
      <c r="KMZ3291" s="385"/>
      <c r="KNA3291" s="385"/>
      <c r="KNB3291" s="385"/>
      <c r="KNC3291" s="385"/>
      <c r="KND3291" s="385"/>
      <c r="KNE3291" s="385"/>
      <c r="KNF3291" s="385"/>
      <c r="KNG3291" s="385"/>
      <c r="KNH3291" s="385"/>
      <c r="KNI3291" s="385"/>
      <c r="KNJ3291" s="385"/>
      <c r="KNK3291" s="385"/>
      <c r="KNL3291" s="385"/>
      <c r="KNM3291" s="385"/>
      <c r="KNN3291" s="385"/>
      <c r="KNO3291" s="385"/>
      <c r="KNP3291" s="385"/>
      <c r="KNQ3291" s="385"/>
      <c r="KNR3291" s="385"/>
      <c r="KNS3291" s="385"/>
      <c r="KNT3291" s="385"/>
      <c r="KNU3291" s="385"/>
      <c r="KNV3291" s="385"/>
      <c r="KNW3291" s="385"/>
      <c r="KNX3291" s="385"/>
      <c r="KNY3291" s="385"/>
      <c r="KNZ3291" s="385"/>
      <c r="KOA3291" s="385"/>
      <c r="KOB3291" s="385"/>
      <c r="KOC3291" s="385"/>
      <c r="KOD3291" s="385"/>
      <c r="KOE3291" s="385"/>
      <c r="KOF3291" s="385"/>
      <c r="KOG3291" s="385"/>
      <c r="KOH3291" s="385"/>
      <c r="KOI3291" s="385"/>
      <c r="KOJ3291" s="385"/>
      <c r="KOK3291" s="385"/>
      <c r="KOL3291" s="385"/>
      <c r="KOM3291" s="385"/>
      <c r="KON3291" s="385"/>
      <c r="KOO3291" s="385"/>
      <c r="KOP3291" s="385"/>
      <c r="KOQ3291" s="385"/>
      <c r="KOR3291" s="385"/>
      <c r="KOS3291" s="385"/>
      <c r="KOT3291" s="385"/>
      <c r="KOU3291" s="385"/>
      <c r="KOV3291" s="385"/>
      <c r="KOW3291" s="385"/>
      <c r="KOX3291" s="385"/>
      <c r="KOY3291" s="385"/>
      <c r="KOZ3291" s="385"/>
      <c r="KPA3291" s="385"/>
      <c r="KPB3291" s="385"/>
      <c r="KPC3291" s="385"/>
      <c r="KPD3291" s="385"/>
      <c r="KPE3291" s="385"/>
      <c r="KPF3291" s="385"/>
      <c r="KPG3291" s="385"/>
      <c r="KPH3291" s="385"/>
      <c r="KPI3291" s="385"/>
      <c r="KPJ3291" s="385"/>
      <c r="KPK3291" s="385"/>
      <c r="KPL3291" s="385"/>
      <c r="KPM3291" s="385"/>
      <c r="KPN3291" s="385"/>
      <c r="KPO3291" s="385"/>
      <c r="KPP3291" s="385"/>
      <c r="KPQ3291" s="385"/>
      <c r="KPR3291" s="385"/>
      <c r="KPS3291" s="385"/>
      <c r="KPT3291" s="385"/>
      <c r="KPU3291" s="385"/>
      <c r="KPV3291" s="385"/>
      <c r="KPW3291" s="385"/>
      <c r="KPX3291" s="385"/>
      <c r="KPY3291" s="385"/>
      <c r="KPZ3291" s="385"/>
      <c r="KQA3291" s="385"/>
      <c r="KQB3291" s="385"/>
      <c r="KQC3291" s="385"/>
      <c r="KQD3291" s="385"/>
      <c r="KQE3291" s="385"/>
      <c r="KQF3291" s="385"/>
      <c r="KQG3291" s="385"/>
      <c r="KQH3291" s="385"/>
      <c r="KQI3291" s="385"/>
      <c r="KQJ3291" s="385"/>
      <c r="KQK3291" s="385"/>
      <c r="KQL3291" s="385"/>
      <c r="KQM3291" s="385"/>
      <c r="KQN3291" s="385"/>
      <c r="KQO3291" s="385"/>
      <c r="KQP3291" s="385"/>
      <c r="KQQ3291" s="385"/>
      <c r="KQR3291" s="385"/>
      <c r="KQS3291" s="385"/>
      <c r="KQT3291" s="385"/>
      <c r="KQU3291" s="385"/>
      <c r="KQV3291" s="385"/>
      <c r="KQW3291" s="385"/>
      <c r="KQX3291" s="385"/>
      <c r="KQY3291" s="385"/>
      <c r="KQZ3291" s="385"/>
      <c r="KRA3291" s="385"/>
      <c r="KRB3291" s="385"/>
      <c r="KRC3291" s="385"/>
      <c r="KRD3291" s="385"/>
      <c r="KRE3291" s="385"/>
      <c r="KRF3291" s="385"/>
      <c r="KRG3291" s="385"/>
      <c r="KRH3291" s="385"/>
      <c r="KRI3291" s="385"/>
      <c r="KRJ3291" s="385"/>
      <c r="KRK3291" s="385"/>
      <c r="KRL3291" s="385"/>
      <c r="KRM3291" s="385"/>
      <c r="KRN3291" s="385"/>
      <c r="KRO3291" s="385"/>
      <c r="KRP3291" s="385"/>
      <c r="KRQ3291" s="385"/>
      <c r="KRR3291" s="385"/>
      <c r="KRS3291" s="385"/>
      <c r="KRT3291" s="385"/>
      <c r="KRU3291" s="385"/>
      <c r="KRV3291" s="385"/>
      <c r="KRW3291" s="385"/>
      <c r="KRX3291" s="385"/>
      <c r="KRY3291" s="385"/>
      <c r="KRZ3291" s="385"/>
      <c r="KSA3291" s="385"/>
      <c r="KSB3291" s="385"/>
      <c r="KSC3291" s="385"/>
      <c r="KSD3291" s="385"/>
      <c r="KSE3291" s="385"/>
      <c r="KSF3291" s="385"/>
      <c r="KSG3291" s="385"/>
      <c r="KSH3291" s="385"/>
      <c r="KSI3291" s="385"/>
      <c r="KSJ3291" s="385"/>
      <c r="KSK3291" s="385"/>
      <c r="KSL3291" s="385"/>
      <c r="KSM3291" s="385"/>
      <c r="KSN3291" s="385"/>
      <c r="KSO3291" s="385"/>
      <c r="KSP3291" s="385"/>
      <c r="KSQ3291" s="385"/>
      <c r="KSR3291" s="385"/>
      <c r="KSS3291" s="385"/>
      <c r="KST3291" s="385"/>
      <c r="KSU3291" s="385"/>
      <c r="KSV3291" s="385"/>
      <c r="KSW3291" s="385"/>
      <c r="KSX3291" s="385"/>
      <c r="KSY3291" s="385"/>
      <c r="KSZ3291" s="385"/>
      <c r="KTA3291" s="385"/>
      <c r="KTB3291" s="385"/>
      <c r="KTC3291" s="385"/>
      <c r="KTD3291" s="385"/>
      <c r="KTE3291" s="385"/>
      <c r="KTF3291" s="385"/>
      <c r="KTG3291" s="385"/>
      <c r="KTH3291" s="385"/>
      <c r="KTI3291" s="385"/>
      <c r="KTJ3291" s="385"/>
      <c r="KTK3291" s="385"/>
      <c r="KTL3291" s="385"/>
      <c r="KTM3291" s="385"/>
      <c r="KTN3291" s="385"/>
      <c r="KTO3291" s="385"/>
      <c r="KTP3291" s="385"/>
      <c r="KTQ3291" s="385"/>
      <c r="KTR3291" s="385"/>
      <c r="KTS3291" s="385"/>
      <c r="KTT3291" s="385"/>
      <c r="KTU3291" s="385"/>
      <c r="KTV3291" s="385"/>
      <c r="KTW3291" s="385"/>
      <c r="KTX3291" s="385"/>
      <c r="KTY3291" s="385"/>
      <c r="KTZ3291" s="385"/>
      <c r="KUA3291" s="385"/>
      <c r="KUB3291" s="385"/>
      <c r="KUC3291" s="385"/>
      <c r="KUD3291" s="385"/>
      <c r="KUE3291" s="385"/>
      <c r="KUF3291" s="385"/>
      <c r="KUG3291" s="385"/>
      <c r="KUH3291" s="385"/>
      <c r="KUI3291" s="385"/>
      <c r="KUJ3291" s="385"/>
      <c r="KUK3291" s="385"/>
      <c r="KUL3291" s="385"/>
      <c r="KUM3291" s="385"/>
      <c r="KUN3291" s="385"/>
      <c r="KUO3291" s="385"/>
      <c r="KUP3291" s="385"/>
      <c r="KUQ3291" s="385"/>
      <c r="KUR3291" s="385"/>
      <c r="KUS3291" s="385"/>
      <c r="KUT3291" s="385"/>
      <c r="KUU3291" s="385"/>
      <c r="KUV3291" s="385"/>
      <c r="KUW3291" s="385"/>
      <c r="KUX3291" s="385"/>
      <c r="KUY3291" s="385"/>
      <c r="KUZ3291" s="385"/>
      <c r="KVA3291" s="385"/>
      <c r="KVB3291" s="385"/>
      <c r="KVC3291" s="385"/>
      <c r="KVD3291" s="385"/>
      <c r="KVE3291" s="385"/>
      <c r="KVF3291" s="385"/>
      <c r="KVG3291" s="385"/>
      <c r="KVH3291" s="385"/>
      <c r="KVI3291" s="385"/>
      <c r="KVJ3291" s="385"/>
      <c r="KVK3291" s="385"/>
      <c r="KVL3291" s="385"/>
      <c r="KVM3291" s="385"/>
      <c r="KVN3291" s="385"/>
      <c r="KVO3291" s="385"/>
      <c r="KVP3291" s="385"/>
      <c r="KVQ3291" s="385"/>
      <c r="KVR3291" s="385"/>
      <c r="KVS3291" s="385"/>
      <c r="KVT3291" s="385"/>
      <c r="KVU3291" s="385"/>
      <c r="KVV3291" s="385"/>
      <c r="KVW3291" s="385"/>
      <c r="KVX3291" s="385"/>
      <c r="KVY3291" s="385"/>
      <c r="KVZ3291" s="385"/>
      <c r="KWA3291" s="385"/>
      <c r="KWB3291" s="385"/>
      <c r="KWC3291" s="385"/>
      <c r="KWD3291" s="385"/>
      <c r="KWE3291" s="385"/>
      <c r="KWF3291" s="385"/>
      <c r="KWG3291" s="385"/>
      <c r="KWH3291" s="385"/>
      <c r="KWI3291" s="385"/>
      <c r="KWJ3291" s="385"/>
      <c r="KWK3291" s="385"/>
      <c r="KWL3291" s="385"/>
      <c r="KWM3291" s="385"/>
      <c r="KWN3291" s="385"/>
      <c r="KWO3291" s="385"/>
      <c r="KWP3291" s="385"/>
      <c r="KWQ3291" s="385"/>
      <c r="KWR3291" s="385"/>
      <c r="KWS3291" s="385"/>
      <c r="KWT3291" s="385"/>
      <c r="KWU3291" s="385"/>
      <c r="KWV3291" s="385"/>
      <c r="KWW3291" s="385"/>
      <c r="KWX3291" s="385"/>
      <c r="KWY3291" s="385"/>
      <c r="KWZ3291" s="385"/>
      <c r="KXA3291" s="385"/>
      <c r="KXB3291" s="385"/>
      <c r="KXC3291" s="385"/>
      <c r="KXD3291" s="385"/>
      <c r="KXE3291" s="385"/>
      <c r="KXF3291" s="385"/>
      <c r="KXG3291" s="385"/>
      <c r="KXH3291" s="385"/>
      <c r="KXI3291" s="385"/>
      <c r="KXJ3291" s="385"/>
      <c r="KXK3291" s="385"/>
      <c r="KXL3291" s="385"/>
      <c r="KXM3291" s="385"/>
      <c r="KXN3291" s="385"/>
      <c r="KXO3291" s="385"/>
      <c r="KXP3291" s="385"/>
      <c r="KXQ3291" s="385"/>
      <c r="KXR3291" s="385"/>
      <c r="KXS3291" s="385"/>
      <c r="KXT3291" s="385"/>
      <c r="KXU3291" s="385"/>
      <c r="KXV3291" s="385"/>
      <c r="KXW3291" s="385"/>
      <c r="KXX3291" s="385"/>
      <c r="KXY3291" s="385"/>
      <c r="KXZ3291" s="385"/>
      <c r="KYA3291" s="385"/>
      <c r="KYB3291" s="385"/>
      <c r="KYC3291" s="385"/>
      <c r="KYD3291" s="385"/>
      <c r="KYE3291" s="385"/>
      <c r="KYF3291" s="385"/>
      <c r="KYG3291" s="385"/>
      <c r="KYH3291" s="385"/>
      <c r="KYI3291" s="385"/>
      <c r="KYJ3291" s="385"/>
      <c r="KYK3291" s="385"/>
      <c r="KYL3291" s="385"/>
      <c r="KYM3291" s="385"/>
      <c r="KYN3291" s="385"/>
      <c r="KYO3291" s="385"/>
      <c r="KYP3291" s="385"/>
      <c r="KYQ3291" s="385"/>
      <c r="KYR3291" s="385"/>
      <c r="KYS3291" s="385"/>
      <c r="KYT3291" s="385"/>
      <c r="KYU3291" s="385"/>
      <c r="KYV3291" s="385"/>
      <c r="KYW3291" s="385"/>
      <c r="KYX3291" s="385"/>
      <c r="KYY3291" s="385"/>
      <c r="KYZ3291" s="385"/>
      <c r="KZA3291" s="385"/>
      <c r="KZB3291" s="385"/>
      <c r="KZC3291" s="385"/>
      <c r="KZD3291" s="385"/>
      <c r="KZE3291" s="385"/>
      <c r="KZF3291" s="385"/>
      <c r="KZG3291" s="385"/>
      <c r="KZH3291" s="385"/>
      <c r="KZI3291" s="385"/>
      <c r="KZJ3291" s="385"/>
      <c r="KZK3291" s="385"/>
      <c r="KZL3291" s="385"/>
      <c r="KZM3291" s="385"/>
      <c r="KZN3291" s="385"/>
      <c r="KZO3291" s="385"/>
      <c r="KZP3291" s="385"/>
      <c r="KZQ3291" s="385"/>
      <c r="KZR3291" s="385"/>
      <c r="KZS3291" s="385"/>
      <c r="KZT3291" s="385"/>
      <c r="KZU3291" s="385"/>
      <c r="KZV3291" s="385"/>
      <c r="KZW3291" s="385"/>
      <c r="KZX3291" s="385"/>
      <c r="KZY3291" s="385"/>
      <c r="KZZ3291" s="385"/>
      <c r="LAA3291" s="385"/>
      <c r="LAB3291" s="385"/>
      <c r="LAC3291" s="385"/>
      <c r="LAD3291" s="385"/>
      <c r="LAE3291" s="385"/>
      <c r="LAF3291" s="385"/>
      <c r="LAG3291" s="385"/>
      <c r="LAH3291" s="385"/>
      <c r="LAI3291" s="385"/>
      <c r="LAJ3291" s="385"/>
      <c r="LAK3291" s="385"/>
      <c r="LAL3291" s="385"/>
      <c r="LAM3291" s="385"/>
      <c r="LAN3291" s="385"/>
      <c r="LAO3291" s="385"/>
      <c r="LAP3291" s="385"/>
      <c r="LAQ3291" s="385"/>
      <c r="LAR3291" s="385"/>
      <c r="LAS3291" s="385"/>
      <c r="LAT3291" s="385"/>
      <c r="LAU3291" s="385"/>
      <c r="LAV3291" s="385"/>
      <c r="LAW3291" s="385"/>
      <c r="LAX3291" s="385"/>
      <c r="LAY3291" s="385"/>
      <c r="LAZ3291" s="385"/>
      <c r="LBA3291" s="385"/>
      <c r="LBB3291" s="385"/>
      <c r="LBC3291" s="385"/>
      <c r="LBD3291" s="385"/>
      <c r="LBE3291" s="385"/>
      <c r="LBF3291" s="385"/>
      <c r="LBG3291" s="385"/>
      <c r="LBH3291" s="385"/>
      <c r="LBI3291" s="385"/>
      <c r="LBJ3291" s="385"/>
      <c r="LBK3291" s="385"/>
      <c r="LBL3291" s="385"/>
      <c r="LBM3291" s="385"/>
      <c r="LBN3291" s="385"/>
      <c r="LBO3291" s="385"/>
      <c r="LBP3291" s="385"/>
      <c r="LBQ3291" s="385"/>
      <c r="LBR3291" s="385"/>
      <c r="LBS3291" s="385"/>
      <c r="LBT3291" s="385"/>
      <c r="LBU3291" s="385"/>
      <c r="LBV3291" s="385"/>
      <c r="LBW3291" s="385"/>
      <c r="LBX3291" s="385"/>
      <c r="LBY3291" s="385"/>
      <c r="LBZ3291" s="385"/>
      <c r="LCA3291" s="385"/>
      <c r="LCB3291" s="385"/>
      <c r="LCC3291" s="385"/>
      <c r="LCD3291" s="385"/>
      <c r="LCE3291" s="385"/>
      <c r="LCF3291" s="385"/>
      <c r="LCG3291" s="385"/>
      <c r="LCH3291" s="385"/>
      <c r="LCI3291" s="385"/>
      <c r="LCJ3291" s="385"/>
      <c r="LCK3291" s="385"/>
      <c r="LCL3291" s="385"/>
      <c r="LCM3291" s="385"/>
      <c r="LCN3291" s="385"/>
      <c r="LCO3291" s="385"/>
      <c r="LCP3291" s="385"/>
      <c r="LCQ3291" s="385"/>
      <c r="LCR3291" s="385"/>
      <c r="LCS3291" s="385"/>
      <c r="LCT3291" s="385"/>
      <c r="LCU3291" s="385"/>
      <c r="LCV3291" s="385"/>
      <c r="LCW3291" s="385"/>
      <c r="LCX3291" s="385"/>
      <c r="LCY3291" s="385"/>
      <c r="LCZ3291" s="385"/>
      <c r="LDA3291" s="385"/>
      <c r="LDB3291" s="385"/>
      <c r="LDC3291" s="385"/>
      <c r="LDD3291" s="385"/>
      <c r="LDE3291" s="385"/>
      <c r="LDF3291" s="385"/>
      <c r="LDG3291" s="385"/>
      <c r="LDH3291" s="385"/>
      <c r="LDI3291" s="385"/>
      <c r="LDJ3291" s="385"/>
      <c r="LDK3291" s="385"/>
      <c r="LDL3291" s="385"/>
      <c r="LDM3291" s="385"/>
      <c r="LDN3291" s="385"/>
      <c r="LDO3291" s="385"/>
      <c r="LDP3291" s="385"/>
      <c r="LDQ3291" s="385"/>
      <c r="LDR3291" s="385"/>
      <c r="LDS3291" s="385"/>
      <c r="LDT3291" s="385"/>
      <c r="LDU3291" s="385"/>
      <c r="LDV3291" s="385"/>
      <c r="LDW3291" s="385"/>
      <c r="LDX3291" s="385"/>
      <c r="LDY3291" s="385"/>
      <c r="LDZ3291" s="385"/>
      <c r="LEA3291" s="385"/>
      <c r="LEB3291" s="385"/>
      <c r="LEC3291" s="385"/>
      <c r="LED3291" s="385"/>
      <c r="LEE3291" s="385"/>
      <c r="LEF3291" s="385"/>
      <c r="LEG3291" s="385"/>
      <c r="LEH3291" s="385"/>
      <c r="LEI3291" s="385"/>
      <c r="LEJ3291" s="385"/>
      <c r="LEK3291" s="385"/>
      <c r="LEL3291" s="385"/>
      <c r="LEM3291" s="385"/>
      <c r="LEN3291" s="385"/>
      <c r="LEO3291" s="385"/>
      <c r="LEP3291" s="385"/>
      <c r="LEQ3291" s="385"/>
      <c r="LER3291" s="385"/>
      <c r="LES3291" s="385"/>
      <c r="LET3291" s="385"/>
      <c r="LEU3291" s="385"/>
      <c r="LEV3291" s="385"/>
      <c r="LEW3291" s="385"/>
      <c r="LEX3291" s="385"/>
      <c r="LEY3291" s="385"/>
      <c r="LEZ3291" s="385"/>
      <c r="LFA3291" s="385"/>
      <c r="LFB3291" s="385"/>
      <c r="LFC3291" s="385"/>
      <c r="LFD3291" s="385"/>
      <c r="LFE3291" s="385"/>
      <c r="LFF3291" s="385"/>
      <c r="LFG3291" s="385"/>
      <c r="LFH3291" s="385"/>
      <c r="LFI3291" s="385"/>
      <c r="LFJ3291" s="385"/>
      <c r="LFK3291" s="385"/>
      <c r="LFL3291" s="385"/>
      <c r="LFM3291" s="385"/>
      <c r="LFN3291" s="385"/>
      <c r="LFO3291" s="385"/>
      <c r="LFP3291" s="385"/>
      <c r="LFQ3291" s="385"/>
      <c r="LFR3291" s="385"/>
      <c r="LFS3291" s="385"/>
      <c r="LFT3291" s="385"/>
      <c r="LFU3291" s="385"/>
      <c r="LFV3291" s="385"/>
      <c r="LFW3291" s="385"/>
      <c r="LFX3291" s="385"/>
      <c r="LFY3291" s="385"/>
      <c r="LFZ3291" s="385"/>
      <c r="LGA3291" s="385"/>
      <c r="LGB3291" s="385"/>
      <c r="LGC3291" s="385"/>
      <c r="LGD3291" s="385"/>
      <c r="LGE3291" s="385"/>
      <c r="LGF3291" s="385"/>
      <c r="LGG3291" s="385"/>
      <c r="LGH3291" s="385"/>
      <c r="LGI3291" s="385"/>
      <c r="LGJ3291" s="385"/>
      <c r="LGK3291" s="385"/>
      <c r="LGL3291" s="385"/>
      <c r="LGM3291" s="385"/>
      <c r="LGN3291" s="385"/>
      <c r="LGO3291" s="385"/>
      <c r="LGP3291" s="385"/>
      <c r="LGQ3291" s="385"/>
      <c r="LGR3291" s="385"/>
      <c r="LGS3291" s="385"/>
      <c r="LGT3291" s="385"/>
      <c r="LGU3291" s="385"/>
      <c r="LGV3291" s="385"/>
      <c r="LGW3291" s="385"/>
      <c r="LGX3291" s="385"/>
      <c r="LGY3291" s="385"/>
      <c r="LGZ3291" s="385"/>
      <c r="LHA3291" s="385"/>
      <c r="LHB3291" s="385"/>
      <c r="LHC3291" s="385"/>
      <c r="LHD3291" s="385"/>
      <c r="LHE3291" s="385"/>
      <c r="LHF3291" s="385"/>
      <c r="LHG3291" s="385"/>
      <c r="LHH3291" s="385"/>
      <c r="LHI3291" s="385"/>
      <c r="LHJ3291" s="385"/>
      <c r="LHK3291" s="385"/>
      <c r="LHL3291" s="385"/>
      <c r="LHM3291" s="385"/>
      <c r="LHN3291" s="385"/>
      <c r="LHO3291" s="385"/>
      <c r="LHP3291" s="385"/>
      <c r="LHQ3291" s="385"/>
      <c r="LHR3291" s="385"/>
      <c r="LHS3291" s="385"/>
      <c r="LHT3291" s="385"/>
      <c r="LHU3291" s="385"/>
      <c r="LHV3291" s="385"/>
      <c r="LHW3291" s="385"/>
      <c r="LHX3291" s="385"/>
      <c r="LHY3291" s="385"/>
      <c r="LHZ3291" s="385"/>
      <c r="LIA3291" s="385"/>
      <c r="LIB3291" s="385"/>
      <c r="LIC3291" s="385"/>
      <c r="LID3291" s="385"/>
      <c r="LIE3291" s="385"/>
      <c r="LIF3291" s="385"/>
      <c r="LIG3291" s="385"/>
      <c r="LIH3291" s="385"/>
      <c r="LII3291" s="385"/>
      <c r="LIJ3291" s="385"/>
      <c r="LIK3291" s="385"/>
      <c r="LIL3291" s="385"/>
      <c r="LIM3291" s="385"/>
      <c r="LIN3291" s="385"/>
      <c r="LIO3291" s="385"/>
      <c r="LIP3291" s="385"/>
      <c r="LIQ3291" s="385"/>
      <c r="LIR3291" s="385"/>
      <c r="LIS3291" s="385"/>
      <c r="LIT3291" s="385"/>
      <c r="LIU3291" s="385"/>
      <c r="LIV3291" s="385"/>
      <c r="LIW3291" s="385"/>
      <c r="LIX3291" s="385"/>
      <c r="LIY3291" s="385"/>
      <c r="LIZ3291" s="385"/>
      <c r="LJA3291" s="385"/>
      <c r="LJB3291" s="385"/>
      <c r="LJC3291" s="385"/>
      <c r="LJD3291" s="385"/>
      <c r="LJE3291" s="385"/>
      <c r="LJF3291" s="385"/>
      <c r="LJG3291" s="385"/>
      <c r="LJH3291" s="385"/>
      <c r="LJI3291" s="385"/>
      <c r="LJJ3291" s="385"/>
      <c r="LJK3291" s="385"/>
      <c r="LJL3291" s="385"/>
      <c r="LJM3291" s="385"/>
      <c r="LJN3291" s="385"/>
      <c r="LJO3291" s="385"/>
      <c r="LJP3291" s="385"/>
      <c r="LJQ3291" s="385"/>
      <c r="LJR3291" s="385"/>
      <c r="LJS3291" s="385"/>
      <c r="LJT3291" s="385"/>
      <c r="LJU3291" s="385"/>
      <c r="LJV3291" s="385"/>
      <c r="LJW3291" s="385"/>
      <c r="LJX3291" s="385"/>
      <c r="LJY3291" s="385"/>
      <c r="LJZ3291" s="385"/>
      <c r="LKA3291" s="385"/>
      <c r="LKB3291" s="385"/>
      <c r="LKC3291" s="385"/>
      <c r="LKD3291" s="385"/>
      <c r="LKE3291" s="385"/>
      <c r="LKF3291" s="385"/>
      <c r="LKG3291" s="385"/>
      <c r="LKH3291" s="385"/>
      <c r="LKI3291" s="385"/>
      <c r="LKJ3291" s="385"/>
      <c r="LKK3291" s="385"/>
      <c r="LKL3291" s="385"/>
      <c r="LKM3291" s="385"/>
      <c r="LKN3291" s="385"/>
      <c r="LKO3291" s="385"/>
      <c r="LKP3291" s="385"/>
      <c r="LKQ3291" s="385"/>
      <c r="LKR3291" s="385"/>
      <c r="LKS3291" s="385"/>
      <c r="LKT3291" s="385"/>
      <c r="LKU3291" s="385"/>
      <c r="LKV3291" s="385"/>
      <c r="LKW3291" s="385"/>
      <c r="LKX3291" s="385"/>
      <c r="LKY3291" s="385"/>
      <c r="LKZ3291" s="385"/>
      <c r="LLA3291" s="385"/>
      <c r="LLB3291" s="385"/>
      <c r="LLC3291" s="385"/>
      <c r="LLD3291" s="385"/>
      <c r="LLE3291" s="385"/>
      <c r="LLF3291" s="385"/>
      <c r="LLG3291" s="385"/>
      <c r="LLH3291" s="385"/>
      <c r="LLI3291" s="385"/>
      <c r="LLJ3291" s="385"/>
      <c r="LLK3291" s="385"/>
      <c r="LLL3291" s="385"/>
      <c r="LLM3291" s="385"/>
      <c r="LLN3291" s="385"/>
      <c r="LLO3291" s="385"/>
      <c r="LLP3291" s="385"/>
      <c r="LLQ3291" s="385"/>
      <c r="LLR3291" s="385"/>
      <c r="LLS3291" s="385"/>
      <c r="LLT3291" s="385"/>
      <c r="LLU3291" s="385"/>
      <c r="LLV3291" s="385"/>
      <c r="LLW3291" s="385"/>
      <c r="LLX3291" s="385"/>
      <c r="LLY3291" s="385"/>
      <c r="LLZ3291" s="385"/>
      <c r="LMA3291" s="385"/>
      <c r="LMB3291" s="385"/>
      <c r="LMC3291" s="385"/>
      <c r="LMD3291" s="385"/>
      <c r="LME3291" s="385"/>
      <c r="LMF3291" s="385"/>
      <c r="LMG3291" s="385"/>
      <c r="LMH3291" s="385"/>
      <c r="LMI3291" s="385"/>
      <c r="LMJ3291" s="385"/>
      <c r="LMK3291" s="385"/>
      <c r="LML3291" s="385"/>
      <c r="LMM3291" s="385"/>
      <c r="LMN3291" s="385"/>
      <c r="LMO3291" s="385"/>
      <c r="LMP3291" s="385"/>
      <c r="LMQ3291" s="385"/>
      <c r="LMR3291" s="385"/>
      <c r="LMS3291" s="385"/>
      <c r="LMT3291" s="385"/>
      <c r="LMU3291" s="385"/>
      <c r="LMV3291" s="385"/>
      <c r="LMW3291" s="385"/>
      <c r="LMX3291" s="385"/>
      <c r="LMY3291" s="385"/>
      <c r="LMZ3291" s="385"/>
      <c r="LNA3291" s="385"/>
      <c r="LNB3291" s="385"/>
      <c r="LNC3291" s="385"/>
      <c r="LND3291" s="385"/>
      <c r="LNE3291" s="385"/>
      <c r="LNF3291" s="385"/>
      <c r="LNG3291" s="385"/>
      <c r="LNH3291" s="385"/>
      <c r="LNI3291" s="385"/>
      <c r="LNJ3291" s="385"/>
      <c r="LNK3291" s="385"/>
      <c r="LNL3291" s="385"/>
      <c r="LNM3291" s="385"/>
      <c r="LNN3291" s="385"/>
      <c r="LNO3291" s="385"/>
      <c r="LNP3291" s="385"/>
      <c r="LNQ3291" s="385"/>
      <c r="LNR3291" s="385"/>
      <c r="LNS3291" s="385"/>
      <c r="LNT3291" s="385"/>
      <c r="LNU3291" s="385"/>
      <c r="LNV3291" s="385"/>
      <c r="LNW3291" s="385"/>
      <c r="LNX3291" s="385"/>
      <c r="LNY3291" s="385"/>
      <c r="LNZ3291" s="385"/>
      <c r="LOA3291" s="385"/>
      <c r="LOB3291" s="385"/>
      <c r="LOC3291" s="385"/>
      <c r="LOD3291" s="385"/>
      <c r="LOE3291" s="385"/>
      <c r="LOF3291" s="385"/>
      <c r="LOG3291" s="385"/>
      <c r="LOH3291" s="385"/>
      <c r="LOI3291" s="385"/>
      <c r="LOJ3291" s="385"/>
      <c r="LOK3291" s="385"/>
      <c r="LOL3291" s="385"/>
      <c r="LOM3291" s="385"/>
      <c r="LON3291" s="385"/>
      <c r="LOO3291" s="385"/>
      <c r="LOP3291" s="385"/>
      <c r="LOQ3291" s="385"/>
      <c r="LOR3291" s="385"/>
      <c r="LOS3291" s="385"/>
      <c r="LOT3291" s="385"/>
      <c r="LOU3291" s="385"/>
      <c r="LOV3291" s="385"/>
      <c r="LOW3291" s="385"/>
      <c r="LOX3291" s="385"/>
      <c r="LOY3291" s="385"/>
      <c r="LOZ3291" s="385"/>
      <c r="LPA3291" s="385"/>
      <c r="LPB3291" s="385"/>
      <c r="LPC3291" s="385"/>
      <c r="LPD3291" s="385"/>
      <c r="LPE3291" s="385"/>
      <c r="LPF3291" s="385"/>
      <c r="LPG3291" s="385"/>
      <c r="LPH3291" s="385"/>
      <c r="LPI3291" s="385"/>
      <c r="LPJ3291" s="385"/>
      <c r="LPK3291" s="385"/>
      <c r="LPL3291" s="385"/>
      <c r="LPM3291" s="385"/>
      <c r="LPN3291" s="385"/>
      <c r="LPO3291" s="385"/>
      <c r="LPP3291" s="385"/>
      <c r="LPQ3291" s="385"/>
      <c r="LPR3291" s="385"/>
      <c r="LPS3291" s="385"/>
      <c r="LPT3291" s="385"/>
      <c r="LPU3291" s="385"/>
      <c r="LPV3291" s="385"/>
      <c r="LPW3291" s="385"/>
      <c r="LPX3291" s="385"/>
      <c r="LPY3291" s="385"/>
      <c r="LPZ3291" s="385"/>
      <c r="LQA3291" s="385"/>
      <c r="LQB3291" s="385"/>
      <c r="LQC3291" s="385"/>
      <c r="LQD3291" s="385"/>
      <c r="LQE3291" s="385"/>
      <c r="LQF3291" s="385"/>
      <c r="LQG3291" s="385"/>
      <c r="LQH3291" s="385"/>
      <c r="LQI3291" s="385"/>
      <c r="LQJ3291" s="385"/>
      <c r="LQK3291" s="385"/>
      <c r="LQL3291" s="385"/>
      <c r="LQM3291" s="385"/>
      <c r="LQN3291" s="385"/>
      <c r="LQO3291" s="385"/>
      <c r="LQP3291" s="385"/>
      <c r="LQQ3291" s="385"/>
      <c r="LQR3291" s="385"/>
      <c r="LQS3291" s="385"/>
      <c r="LQT3291" s="385"/>
      <c r="LQU3291" s="385"/>
      <c r="LQV3291" s="385"/>
      <c r="LQW3291" s="385"/>
      <c r="LQX3291" s="385"/>
      <c r="LQY3291" s="385"/>
      <c r="LQZ3291" s="385"/>
      <c r="LRA3291" s="385"/>
      <c r="LRB3291" s="385"/>
      <c r="LRC3291" s="385"/>
      <c r="LRD3291" s="385"/>
      <c r="LRE3291" s="385"/>
      <c r="LRF3291" s="385"/>
      <c r="LRG3291" s="385"/>
      <c r="LRH3291" s="385"/>
      <c r="LRI3291" s="385"/>
      <c r="LRJ3291" s="385"/>
      <c r="LRK3291" s="385"/>
      <c r="LRL3291" s="385"/>
      <c r="LRM3291" s="385"/>
      <c r="LRN3291" s="385"/>
      <c r="LRO3291" s="385"/>
      <c r="LRP3291" s="385"/>
      <c r="LRQ3291" s="385"/>
      <c r="LRR3291" s="385"/>
      <c r="LRS3291" s="385"/>
      <c r="LRT3291" s="385"/>
      <c r="LRU3291" s="385"/>
      <c r="LRV3291" s="385"/>
      <c r="LRW3291" s="385"/>
      <c r="LRX3291" s="385"/>
      <c r="LRY3291" s="385"/>
      <c r="LRZ3291" s="385"/>
      <c r="LSA3291" s="385"/>
      <c r="LSB3291" s="385"/>
      <c r="LSC3291" s="385"/>
      <c r="LSD3291" s="385"/>
      <c r="LSE3291" s="385"/>
      <c r="LSF3291" s="385"/>
      <c r="LSG3291" s="385"/>
      <c r="LSH3291" s="385"/>
      <c r="LSI3291" s="385"/>
      <c r="LSJ3291" s="385"/>
      <c r="LSK3291" s="385"/>
      <c r="LSL3291" s="385"/>
      <c r="LSM3291" s="385"/>
      <c r="LSN3291" s="385"/>
      <c r="LSO3291" s="385"/>
      <c r="LSP3291" s="385"/>
      <c r="LSQ3291" s="385"/>
      <c r="LSR3291" s="385"/>
      <c r="LSS3291" s="385"/>
      <c r="LST3291" s="385"/>
      <c r="LSU3291" s="385"/>
      <c r="LSV3291" s="385"/>
      <c r="LSW3291" s="385"/>
      <c r="LSX3291" s="385"/>
      <c r="LSY3291" s="385"/>
      <c r="LSZ3291" s="385"/>
      <c r="LTA3291" s="385"/>
      <c r="LTB3291" s="385"/>
      <c r="LTC3291" s="385"/>
      <c r="LTD3291" s="385"/>
      <c r="LTE3291" s="385"/>
      <c r="LTF3291" s="385"/>
      <c r="LTG3291" s="385"/>
      <c r="LTH3291" s="385"/>
      <c r="LTI3291" s="385"/>
      <c r="LTJ3291" s="385"/>
      <c r="LTK3291" s="385"/>
      <c r="LTL3291" s="385"/>
      <c r="LTM3291" s="385"/>
      <c r="LTN3291" s="385"/>
      <c r="LTO3291" s="385"/>
      <c r="LTP3291" s="385"/>
      <c r="LTQ3291" s="385"/>
      <c r="LTR3291" s="385"/>
      <c r="LTS3291" s="385"/>
      <c r="LTT3291" s="385"/>
      <c r="LTU3291" s="385"/>
      <c r="LTV3291" s="385"/>
      <c r="LTW3291" s="385"/>
      <c r="LTX3291" s="385"/>
      <c r="LTY3291" s="385"/>
      <c r="LTZ3291" s="385"/>
      <c r="LUA3291" s="385"/>
      <c r="LUB3291" s="385"/>
      <c r="LUC3291" s="385"/>
      <c r="LUD3291" s="385"/>
      <c r="LUE3291" s="385"/>
      <c r="LUF3291" s="385"/>
      <c r="LUG3291" s="385"/>
      <c r="LUH3291" s="385"/>
      <c r="LUI3291" s="385"/>
      <c r="LUJ3291" s="385"/>
      <c r="LUK3291" s="385"/>
      <c r="LUL3291" s="385"/>
      <c r="LUM3291" s="385"/>
      <c r="LUN3291" s="385"/>
      <c r="LUO3291" s="385"/>
      <c r="LUP3291" s="385"/>
      <c r="LUQ3291" s="385"/>
      <c r="LUR3291" s="385"/>
      <c r="LUS3291" s="385"/>
      <c r="LUT3291" s="385"/>
      <c r="LUU3291" s="385"/>
      <c r="LUV3291" s="385"/>
      <c r="LUW3291" s="385"/>
      <c r="LUX3291" s="385"/>
      <c r="LUY3291" s="385"/>
      <c r="LUZ3291" s="385"/>
      <c r="LVA3291" s="385"/>
      <c r="LVB3291" s="385"/>
      <c r="LVC3291" s="385"/>
      <c r="LVD3291" s="385"/>
      <c r="LVE3291" s="385"/>
      <c r="LVF3291" s="385"/>
      <c r="LVG3291" s="385"/>
      <c r="LVH3291" s="385"/>
      <c r="LVI3291" s="385"/>
      <c r="LVJ3291" s="385"/>
      <c r="LVK3291" s="385"/>
      <c r="LVL3291" s="385"/>
      <c r="LVM3291" s="385"/>
      <c r="LVN3291" s="385"/>
      <c r="LVO3291" s="385"/>
      <c r="LVP3291" s="385"/>
      <c r="LVQ3291" s="385"/>
      <c r="LVR3291" s="385"/>
      <c r="LVS3291" s="385"/>
      <c r="LVT3291" s="385"/>
      <c r="LVU3291" s="385"/>
      <c r="LVV3291" s="385"/>
      <c r="LVW3291" s="385"/>
      <c r="LVX3291" s="385"/>
      <c r="LVY3291" s="385"/>
      <c r="LVZ3291" s="385"/>
      <c r="LWA3291" s="385"/>
      <c r="LWB3291" s="385"/>
      <c r="LWC3291" s="385"/>
      <c r="LWD3291" s="385"/>
      <c r="LWE3291" s="385"/>
      <c r="LWF3291" s="385"/>
      <c r="LWG3291" s="385"/>
      <c r="LWH3291" s="385"/>
      <c r="LWI3291" s="385"/>
      <c r="LWJ3291" s="385"/>
      <c r="LWK3291" s="385"/>
      <c r="LWL3291" s="385"/>
      <c r="LWM3291" s="385"/>
      <c r="LWN3291" s="385"/>
      <c r="LWO3291" s="385"/>
      <c r="LWP3291" s="385"/>
      <c r="LWQ3291" s="385"/>
      <c r="LWR3291" s="385"/>
      <c r="LWS3291" s="385"/>
      <c r="LWT3291" s="385"/>
      <c r="LWU3291" s="385"/>
      <c r="LWV3291" s="385"/>
      <c r="LWW3291" s="385"/>
      <c r="LWX3291" s="385"/>
      <c r="LWY3291" s="385"/>
      <c r="LWZ3291" s="385"/>
      <c r="LXA3291" s="385"/>
      <c r="LXB3291" s="385"/>
      <c r="LXC3291" s="385"/>
      <c r="LXD3291" s="385"/>
      <c r="LXE3291" s="385"/>
      <c r="LXF3291" s="385"/>
      <c r="LXG3291" s="385"/>
      <c r="LXH3291" s="385"/>
      <c r="LXI3291" s="385"/>
      <c r="LXJ3291" s="385"/>
      <c r="LXK3291" s="385"/>
      <c r="LXL3291" s="385"/>
      <c r="LXM3291" s="385"/>
      <c r="LXN3291" s="385"/>
      <c r="LXO3291" s="385"/>
      <c r="LXP3291" s="385"/>
      <c r="LXQ3291" s="385"/>
      <c r="LXR3291" s="385"/>
      <c r="LXS3291" s="385"/>
      <c r="LXT3291" s="385"/>
      <c r="LXU3291" s="385"/>
      <c r="LXV3291" s="385"/>
      <c r="LXW3291" s="385"/>
      <c r="LXX3291" s="385"/>
      <c r="LXY3291" s="385"/>
      <c r="LXZ3291" s="385"/>
      <c r="LYA3291" s="385"/>
      <c r="LYB3291" s="385"/>
      <c r="LYC3291" s="385"/>
      <c r="LYD3291" s="385"/>
      <c r="LYE3291" s="385"/>
      <c r="LYF3291" s="385"/>
      <c r="LYG3291" s="385"/>
      <c r="LYH3291" s="385"/>
      <c r="LYI3291" s="385"/>
      <c r="LYJ3291" s="385"/>
      <c r="LYK3291" s="385"/>
      <c r="LYL3291" s="385"/>
      <c r="LYM3291" s="385"/>
      <c r="LYN3291" s="385"/>
      <c r="LYO3291" s="385"/>
      <c r="LYP3291" s="385"/>
      <c r="LYQ3291" s="385"/>
      <c r="LYR3291" s="385"/>
      <c r="LYS3291" s="385"/>
      <c r="LYT3291" s="385"/>
      <c r="LYU3291" s="385"/>
      <c r="LYV3291" s="385"/>
      <c r="LYW3291" s="385"/>
      <c r="LYX3291" s="385"/>
      <c r="LYY3291" s="385"/>
      <c r="LYZ3291" s="385"/>
      <c r="LZA3291" s="385"/>
      <c r="LZB3291" s="385"/>
      <c r="LZC3291" s="385"/>
      <c r="LZD3291" s="385"/>
      <c r="LZE3291" s="385"/>
      <c r="LZF3291" s="385"/>
      <c r="LZG3291" s="385"/>
      <c r="LZH3291" s="385"/>
      <c r="LZI3291" s="385"/>
      <c r="LZJ3291" s="385"/>
      <c r="LZK3291" s="385"/>
      <c r="LZL3291" s="385"/>
      <c r="LZM3291" s="385"/>
      <c r="LZN3291" s="385"/>
      <c r="LZO3291" s="385"/>
      <c r="LZP3291" s="385"/>
      <c r="LZQ3291" s="385"/>
      <c r="LZR3291" s="385"/>
      <c r="LZS3291" s="385"/>
      <c r="LZT3291" s="385"/>
      <c r="LZU3291" s="385"/>
      <c r="LZV3291" s="385"/>
      <c r="LZW3291" s="385"/>
      <c r="LZX3291" s="385"/>
      <c r="LZY3291" s="385"/>
      <c r="LZZ3291" s="385"/>
      <c r="MAA3291" s="385"/>
      <c r="MAB3291" s="385"/>
      <c r="MAC3291" s="385"/>
      <c r="MAD3291" s="385"/>
      <c r="MAE3291" s="385"/>
      <c r="MAF3291" s="385"/>
      <c r="MAG3291" s="385"/>
      <c r="MAH3291" s="385"/>
      <c r="MAI3291" s="385"/>
      <c r="MAJ3291" s="385"/>
      <c r="MAK3291" s="385"/>
      <c r="MAL3291" s="385"/>
      <c r="MAM3291" s="385"/>
      <c r="MAN3291" s="385"/>
      <c r="MAO3291" s="385"/>
      <c r="MAP3291" s="385"/>
      <c r="MAQ3291" s="385"/>
      <c r="MAR3291" s="385"/>
      <c r="MAS3291" s="385"/>
      <c r="MAT3291" s="385"/>
      <c r="MAU3291" s="385"/>
      <c r="MAV3291" s="385"/>
      <c r="MAW3291" s="385"/>
      <c r="MAX3291" s="385"/>
      <c r="MAY3291" s="385"/>
      <c r="MAZ3291" s="385"/>
      <c r="MBA3291" s="385"/>
      <c r="MBB3291" s="385"/>
      <c r="MBC3291" s="385"/>
      <c r="MBD3291" s="385"/>
      <c r="MBE3291" s="385"/>
      <c r="MBF3291" s="385"/>
      <c r="MBG3291" s="385"/>
      <c r="MBH3291" s="385"/>
      <c r="MBI3291" s="385"/>
      <c r="MBJ3291" s="385"/>
      <c r="MBK3291" s="385"/>
      <c r="MBL3291" s="385"/>
      <c r="MBM3291" s="385"/>
      <c r="MBN3291" s="385"/>
      <c r="MBO3291" s="385"/>
      <c r="MBP3291" s="385"/>
      <c r="MBQ3291" s="385"/>
      <c r="MBR3291" s="385"/>
      <c r="MBS3291" s="385"/>
      <c r="MBT3291" s="385"/>
      <c r="MBU3291" s="385"/>
      <c r="MBV3291" s="385"/>
      <c r="MBW3291" s="385"/>
      <c r="MBX3291" s="385"/>
      <c r="MBY3291" s="385"/>
      <c r="MBZ3291" s="385"/>
      <c r="MCA3291" s="385"/>
      <c r="MCB3291" s="385"/>
      <c r="MCC3291" s="385"/>
      <c r="MCD3291" s="385"/>
      <c r="MCE3291" s="385"/>
      <c r="MCF3291" s="385"/>
      <c r="MCG3291" s="385"/>
      <c r="MCH3291" s="385"/>
      <c r="MCI3291" s="385"/>
      <c r="MCJ3291" s="385"/>
      <c r="MCK3291" s="385"/>
      <c r="MCL3291" s="385"/>
      <c r="MCM3291" s="385"/>
      <c r="MCN3291" s="385"/>
      <c r="MCO3291" s="385"/>
      <c r="MCP3291" s="385"/>
      <c r="MCQ3291" s="385"/>
      <c r="MCR3291" s="385"/>
      <c r="MCS3291" s="385"/>
      <c r="MCT3291" s="385"/>
      <c r="MCU3291" s="385"/>
      <c r="MCV3291" s="385"/>
      <c r="MCW3291" s="385"/>
      <c r="MCX3291" s="385"/>
      <c r="MCY3291" s="385"/>
      <c r="MCZ3291" s="385"/>
      <c r="MDA3291" s="385"/>
      <c r="MDB3291" s="385"/>
      <c r="MDC3291" s="385"/>
      <c r="MDD3291" s="385"/>
      <c r="MDE3291" s="385"/>
      <c r="MDF3291" s="385"/>
      <c r="MDG3291" s="385"/>
      <c r="MDH3291" s="385"/>
      <c r="MDI3291" s="385"/>
      <c r="MDJ3291" s="385"/>
      <c r="MDK3291" s="385"/>
      <c r="MDL3291" s="385"/>
      <c r="MDM3291" s="385"/>
      <c r="MDN3291" s="385"/>
      <c r="MDO3291" s="385"/>
      <c r="MDP3291" s="385"/>
      <c r="MDQ3291" s="385"/>
      <c r="MDR3291" s="385"/>
      <c r="MDS3291" s="385"/>
      <c r="MDT3291" s="385"/>
      <c r="MDU3291" s="385"/>
      <c r="MDV3291" s="385"/>
      <c r="MDW3291" s="385"/>
      <c r="MDX3291" s="385"/>
      <c r="MDY3291" s="385"/>
      <c r="MDZ3291" s="385"/>
      <c r="MEA3291" s="385"/>
      <c r="MEB3291" s="385"/>
      <c r="MEC3291" s="385"/>
      <c r="MED3291" s="385"/>
      <c r="MEE3291" s="385"/>
      <c r="MEF3291" s="385"/>
      <c r="MEG3291" s="385"/>
      <c r="MEH3291" s="385"/>
      <c r="MEI3291" s="385"/>
      <c r="MEJ3291" s="385"/>
      <c r="MEK3291" s="385"/>
      <c r="MEL3291" s="385"/>
      <c r="MEM3291" s="385"/>
      <c r="MEN3291" s="385"/>
      <c r="MEO3291" s="385"/>
      <c r="MEP3291" s="385"/>
      <c r="MEQ3291" s="385"/>
      <c r="MER3291" s="385"/>
      <c r="MES3291" s="385"/>
      <c r="MET3291" s="385"/>
      <c r="MEU3291" s="385"/>
      <c r="MEV3291" s="385"/>
      <c r="MEW3291" s="385"/>
      <c r="MEX3291" s="385"/>
      <c r="MEY3291" s="385"/>
      <c r="MEZ3291" s="385"/>
      <c r="MFA3291" s="385"/>
      <c r="MFB3291" s="385"/>
      <c r="MFC3291" s="385"/>
      <c r="MFD3291" s="385"/>
      <c r="MFE3291" s="385"/>
      <c r="MFF3291" s="385"/>
      <c r="MFG3291" s="385"/>
      <c r="MFH3291" s="385"/>
      <c r="MFI3291" s="385"/>
      <c r="MFJ3291" s="385"/>
      <c r="MFK3291" s="385"/>
      <c r="MFL3291" s="385"/>
      <c r="MFM3291" s="385"/>
      <c r="MFN3291" s="385"/>
      <c r="MFO3291" s="385"/>
      <c r="MFP3291" s="385"/>
      <c r="MFQ3291" s="385"/>
      <c r="MFR3291" s="385"/>
      <c r="MFS3291" s="385"/>
      <c r="MFT3291" s="385"/>
      <c r="MFU3291" s="385"/>
      <c r="MFV3291" s="385"/>
      <c r="MFW3291" s="385"/>
      <c r="MFX3291" s="385"/>
      <c r="MFY3291" s="385"/>
      <c r="MFZ3291" s="385"/>
      <c r="MGA3291" s="385"/>
      <c r="MGB3291" s="385"/>
      <c r="MGC3291" s="385"/>
      <c r="MGD3291" s="385"/>
      <c r="MGE3291" s="385"/>
      <c r="MGF3291" s="385"/>
      <c r="MGG3291" s="385"/>
      <c r="MGH3291" s="385"/>
      <c r="MGI3291" s="385"/>
      <c r="MGJ3291" s="385"/>
      <c r="MGK3291" s="385"/>
      <c r="MGL3291" s="385"/>
      <c r="MGM3291" s="385"/>
      <c r="MGN3291" s="385"/>
      <c r="MGO3291" s="385"/>
      <c r="MGP3291" s="385"/>
      <c r="MGQ3291" s="385"/>
      <c r="MGR3291" s="385"/>
      <c r="MGS3291" s="385"/>
      <c r="MGT3291" s="385"/>
      <c r="MGU3291" s="385"/>
      <c r="MGV3291" s="385"/>
      <c r="MGW3291" s="385"/>
      <c r="MGX3291" s="385"/>
      <c r="MGY3291" s="385"/>
      <c r="MGZ3291" s="385"/>
      <c r="MHA3291" s="385"/>
      <c r="MHB3291" s="385"/>
      <c r="MHC3291" s="385"/>
      <c r="MHD3291" s="385"/>
      <c r="MHE3291" s="385"/>
      <c r="MHF3291" s="385"/>
      <c r="MHG3291" s="385"/>
      <c r="MHH3291" s="385"/>
      <c r="MHI3291" s="385"/>
      <c r="MHJ3291" s="385"/>
      <c r="MHK3291" s="385"/>
      <c r="MHL3291" s="385"/>
      <c r="MHM3291" s="385"/>
      <c r="MHN3291" s="385"/>
      <c r="MHO3291" s="385"/>
      <c r="MHP3291" s="385"/>
      <c r="MHQ3291" s="385"/>
      <c r="MHR3291" s="385"/>
      <c r="MHS3291" s="385"/>
      <c r="MHT3291" s="385"/>
      <c r="MHU3291" s="385"/>
      <c r="MHV3291" s="385"/>
      <c r="MHW3291" s="385"/>
      <c r="MHX3291" s="385"/>
      <c r="MHY3291" s="385"/>
      <c r="MHZ3291" s="385"/>
      <c r="MIA3291" s="385"/>
      <c r="MIB3291" s="385"/>
      <c r="MIC3291" s="385"/>
      <c r="MID3291" s="385"/>
      <c r="MIE3291" s="385"/>
      <c r="MIF3291" s="385"/>
      <c r="MIG3291" s="385"/>
      <c r="MIH3291" s="385"/>
      <c r="MII3291" s="385"/>
      <c r="MIJ3291" s="385"/>
      <c r="MIK3291" s="385"/>
      <c r="MIL3291" s="385"/>
      <c r="MIM3291" s="385"/>
      <c r="MIN3291" s="385"/>
      <c r="MIO3291" s="385"/>
      <c r="MIP3291" s="385"/>
      <c r="MIQ3291" s="385"/>
      <c r="MIR3291" s="385"/>
      <c r="MIS3291" s="385"/>
      <c r="MIT3291" s="385"/>
      <c r="MIU3291" s="385"/>
      <c r="MIV3291" s="385"/>
      <c r="MIW3291" s="385"/>
      <c r="MIX3291" s="385"/>
      <c r="MIY3291" s="385"/>
      <c r="MIZ3291" s="385"/>
      <c r="MJA3291" s="385"/>
      <c r="MJB3291" s="385"/>
      <c r="MJC3291" s="385"/>
      <c r="MJD3291" s="385"/>
      <c r="MJE3291" s="385"/>
      <c r="MJF3291" s="385"/>
      <c r="MJG3291" s="385"/>
      <c r="MJH3291" s="385"/>
      <c r="MJI3291" s="385"/>
      <c r="MJJ3291" s="385"/>
      <c r="MJK3291" s="385"/>
      <c r="MJL3291" s="385"/>
      <c r="MJM3291" s="385"/>
      <c r="MJN3291" s="385"/>
      <c r="MJO3291" s="385"/>
      <c r="MJP3291" s="385"/>
      <c r="MJQ3291" s="385"/>
      <c r="MJR3291" s="385"/>
      <c r="MJS3291" s="385"/>
      <c r="MJT3291" s="385"/>
      <c r="MJU3291" s="385"/>
      <c r="MJV3291" s="385"/>
      <c r="MJW3291" s="385"/>
      <c r="MJX3291" s="385"/>
      <c r="MJY3291" s="385"/>
      <c r="MJZ3291" s="385"/>
      <c r="MKA3291" s="385"/>
      <c r="MKB3291" s="385"/>
      <c r="MKC3291" s="385"/>
      <c r="MKD3291" s="385"/>
      <c r="MKE3291" s="385"/>
      <c r="MKF3291" s="385"/>
      <c r="MKG3291" s="385"/>
      <c r="MKH3291" s="385"/>
      <c r="MKI3291" s="385"/>
      <c r="MKJ3291" s="385"/>
      <c r="MKK3291" s="385"/>
      <c r="MKL3291" s="385"/>
      <c r="MKM3291" s="385"/>
      <c r="MKN3291" s="385"/>
      <c r="MKO3291" s="385"/>
      <c r="MKP3291" s="385"/>
      <c r="MKQ3291" s="385"/>
      <c r="MKR3291" s="385"/>
      <c r="MKS3291" s="385"/>
      <c r="MKT3291" s="385"/>
      <c r="MKU3291" s="385"/>
      <c r="MKV3291" s="385"/>
      <c r="MKW3291" s="385"/>
      <c r="MKX3291" s="385"/>
      <c r="MKY3291" s="385"/>
      <c r="MKZ3291" s="385"/>
      <c r="MLA3291" s="385"/>
      <c r="MLB3291" s="385"/>
      <c r="MLC3291" s="385"/>
      <c r="MLD3291" s="385"/>
      <c r="MLE3291" s="385"/>
      <c r="MLF3291" s="385"/>
      <c r="MLG3291" s="385"/>
      <c r="MLH3291" s="385"/>
      <c r="MLI3291" s="385"/>
      <c r="MLJ3291" s="385"/>
      <c r="MLK3291" s="385"/>
      <c r="MLL3291" s="385"/>
      <c r="MLM3291" s="385"/>
      <c r="MLN3291" s="385"/>
      <c r="MLO3291" s="385"/>
      <c r="MLP3291" s="385"/>
      <c r="MLQ3291" s="385"/>
      <c r="MLR3291" s="385"/>
      <c r="MLS3291" s="385"/>
      <c r="MLT3291" s="385"/>
      <c r="MLU3291" s="385"/>
      <c r="MLV3291" s="385"/>
      <c r="MLW3291" s="385"/>
      <c r="MLX3291" s="385"/>
      <c r="MLY3291" s="385"/>
      <c r="MLZ3291" s="385"/>
      <c r="MMA3291" s="385"/>
      <c r="MMB3291" s="385"/>
      <c r="MMC3291" s="385"/>
      <c r="MMD3291" s="385"/>
      <c r="MME3291" s="385"/>
      <c r="MMF3291" s="385"/>
      <c r="MMG3291" s="385"/>
      <c r="MMH3291" s="385"/>
      <c r="MMI3291" s="385"/>
      <c r="MMJ3291" s="385"/>
      <c r="MMK3291" s="385"/>
      <c r="MML3291" s="385"/>
      <c r="MMM3291" s="385"/>
      <c r="MMN3291" s="385"/>
      <c r="MMO3291" s="385"/>
      <c r="MMP3291" s="385"/>
      <c r="MMQ3291" s="385"/>
      <c r="MMR3291" s="385"/>
      <c r="MMS3291" s="385"/>
      <c r="MMT3291" s="385"/>
      <c r="MMU3291" s="385"/>
      <c r="MMV3291" s="385"/>
      <c r="MMW3291" s="385"/>
      <c r="MMX3291" s="385"/>
      <c r="MMY3291" s="385"/>
      <c r="MMZ3291" s="385"/>
      <c r="MNA3291" s="385"/>
      <c r="MNB3291" s="385"/>
      <c r="MNC3291" s="385"/>
      <c r="MND3291" s="385"/>
      <c r="MNE3291" s="385"/>
      <c r="MNF3291" s="385"/>
      <c r="MNG3291" s="385"/>
      <c r="MNH3291" s="385"/>
      <c r="MNI3291" s="385"/>
      <c r="MNJ3291" s="385"/>
      <c r="MNK3291" s="385"/>
      <c r="MNL3291" s="385"/>
      <c r="MNM3291" s="385"/>
      <c r="MNN3291" s="385"/>
      <c r="MNO3291" s="385"/>
      <c r="MNP3291" s="385"/>
      <c r="MNQ3291" s="385"/>
      <c r="MNR3291" s="385"/>
      <c r="MNS3291" s="385"/>
      <c r="MNT3291" s="385"/>
      <c r="MNU3291" s="385"/>
      <c r="MNV3291" s="385"/>
      <c r="MNW3291" s="385"/>
      <c r="MNX3291" s="385"/>
      <c r="MNY3291" s="385"/>
      <c r="MNZ3291" s="385"/>
      <c r="MOA3291" s="385"/>
      <c r="MOB3291" s="385"/>
      <c r="MOC3291" s="385"/>
      <c r="MOD3291" s="385"/>
      <c r="MOE3291" s="385"/>
      <c r="MOF3291" s="385"/>
      <c r="MOG3291" s="385"/>
      <c r="MOH3291" s="385"/>
      <c r="MOI3291" s="385"/>
      <c r="MOJ3291" s="385"/>
      <c r="MOK3291" s="385"/>
      <c r="MOL3291" s="385"/>
      <c r="MOM3291" s="385"/>
      <c r="MON3291" s="385"/>
      <c r="MOO3291" s="385"/>
      <c r="MOP3291" s="385"/>
      <c r="MOQ3291" s="385"/>
      <c r="MOR3291" s="385"/>
      <c r="MOS3291" s="385"/>
      <c r="MOT3291" s="385"/>
      <c r="MOU3291" s="385"/>
      <c r="MOV3291" s="385"/>
      <c r="MOW3291" s="385"/>
      <c r="MOX3291" s="385"/>
      <c r="MOY3291" s="385"/>
      <c r="MOZ3291" s="385"/>
      <c r="MPA3291" s="385"/>
      <c r="MPB3291" s="385"/>
      <c r="MPC3291" s="385"/>
      <c r="MPD3291" s="385"/>
      <c r="MPE3291" s="385"/>
      <c r="MPF3291" s="385"/>
      <c r="MPG3291" s="385"/>
      <c r="MPH3291" s="385"/>
      <c r="MPI3291" s="385"/>
      <c r="MPJ3291" s="385"/>
      <c r="MPK3291" s="385"/>
      <c r="MPL3291" s="385"/>
      <c r="MPM3291" s="385"/>
      <c r="MPN3291" s="385"/>
      <c r="MPO3291" s="385"/>
      <c r="MPP3291" s="385"/>
      <c r="MPQ3291" s="385"/>
      <c r="MPR3291" s="385"/>
      <c r="MPS3291" s="385"/>
      <c r="MPT3291" s="385"/>
      <c r="MPU3291" s="385"/>
      <c r="MPV3291" s="385"/>
      <c r="MPW3291" s="385"/>
      <c r="MPX3291" s="385"/>
      <c r="MPY3291" s="385"/>
      <c r="MPZ3291" s="385"/>
      <c r="MQA3291" s="385"/>
      <c r="MQB3291" s="385"/>
      <c r="MQC3291" s="385"/>
      <c r="MQD3291" s="385"/>
      <c r="MQE3291" s="385"/>
      <c r="MQF3291" s="385"/>
      <c r="MQG3291" s="385"/>
      <c r="MQH3291" s="385"/>
      <c r="MQI3291" s="385"/>
      <c r="MQJ3291" s="385"/>
      <c r="MQK3291" s="385"/>
      <c r="MQL3291" s="385"/>
      <c r="MQM3291" s="385"/>
      <c r="MQN3291" s="385"/>
      <c r="MQO3291" s="385"/>
      <c r="MQP3291" s="385"/>
      <c r="MQQ3291" s="385"/>
      <c r="MQR3291" s="385"/>
      <c r="MQS3291" s="385"/>
      <c r="MQT3291" s="385"/>
      <c r="MQU3291" s="385"/>
      <c r="MQV3291" s="385"/>
      <c r="MQW3291" s="385"/>
      <c r="MQX3291" s="385"/>
      <c r="MQY3291" s="385"/>
      <c r="MQZ3291" s="385"/>
      <c r="MRA3291" s="385"/>
      <c r="MRB3291" s="385"/>
      <c r="MRC3291" s="385"/>
      <c r="MRD3291" s="385"/>
      <c r="MRE3291" s="385"/>
      <c r="MRF3291" s="385"/>
      <c r="MRG3291" s="385"/>
      <c r="MRH3291" s="385"/>
      <c r="MRI3291" s="385"/>
      <c r="MRJ3291" s="385"/>
      <c r="MRK3291" s="385"/>
      <c r="MRL3291" s="385"/>
      <c r="MRM3291" s="385"/>
      <c r="MRN3291" s="385"/>
      <c r="MRO3291" s="385"/>
      <c r="MRP3291" s="385"/>
      <c r="MRQ3291" s="385"/>
      <c r="MRR3291" s="385"/>
      <c r="MRS3291" s="385"/>
      <c r="MRT3291" s="385"/>
      <c r="MRU3291" s="385"/>
      <c r="MRV3291" s="385"/>
      <c r="MRW3291" s="385"/>
      <c r="MRX3291" s="385"/>
      <c r="MRY3291" s="385"/>
      <c r="MRZ3291" s="385"/>
      <c r="MSA3291" s="385"/>
      <c r="MSB3291" s="385"/>
      <c r="MSC3291" s="385"/>
      <c r="MSD3291" s="385"/>
      <c r="MSE3291" s="385"/>
      <c r="MSF3291" s="385"/>
      <c r="MSG3291" s="385"/>
      <c r="MSH3291" s="385"/>
      <c r="MSI3291" s="385"/>
      <c r="MSJ3291" s="385"/>
      <c r="MSK3291" s="385"/>
      <c r="MSL3291" s="385"/>
      <c r="MSM3291" s="385"/>
      <c r="MSN3291" s="385"/>
      <c r="MSO3291" s="385"/>
      <c r="MSP3291" s="385"/>
      <c r="MSQ3291" s="385"/>
      <c r="MSR3291" s="385"/>
      <c r="MSS3291" s="385"/>
      <c r="MST3291" s="385"/>
      <c r="MSU3291" s="385"/>
      <c r="MSV3291" s="385"/>
      <c r="MSW3291" s="385"/>
      <c r="MSX3291" s="385"/>
      <c r="MSY3291" s="385"/>
      <c r="MSZ3291" s="385"/>
      <c r="MTA3291" s="385"/>
      <c r="MTB3291" s="385"/>
      <c r="MTC3291" s="385"/>
      <c r="MTD3291" s="385"/>
      <c r="MTE3291" s="385"/>
      <c r="MTF3291" s="385"/>
      <c r="MTG3291" s="385"/>
      <c r="MTH3291" s="385"/>
      <c r="MTI3291" s="385"/>
      <c r="MTJ3291" s="385"/>
      <c r="MTK3291" s="385"/>
      <c r="MTL3291" s="385"/>
      <c r="MTM3291" s="385"/>
      <c r="MTN3291" s="385"/>
      <c r="MTO3291" s="385"/>
      <c r="MTP3291" s="385"/>
      <c r="MTQ3291" s="385"/>
      <c r="MTR3291" s="385"/>
      <c r="MTS3291" s="385"/>
      <c r="MTT3291" s="385"/>
      <c r="MTU3291" s="385"/>
      <c r="MTV3291" s="385"/>
      <c r="MTW3291" s="385"/>
      <c r="MTX3291" s="385"/>
      <c r="MTY3291" s="385"/>
      <c r="MTZ3291" s="385"/>
      <c r="MUA3291" s="385"/>
      <c r="MUB3291" s="385"/>
      <c r="MUC3291" s="385"/>
      <c r="MUD3291" s="385"/>
      <c r="MUE3291" s="385"/>
      <c r="MUF3291" s="385"/>
      <c r="MUG3291" s="385"/>
      <c r="MUH3291" s="385"/>
      <c r="MUI3291" s="385"/>
      <c r="MUJ3291" s="385"/>
      <c r="MUK3291" s="385"/>
      <c r="MUL3291" s="385"/>
      <c r="MUM3291" s="385"/>
      <c r="MUN3291" s="385"/>
      <c r="MUO3291" s="385"/>
      <c r="MUP3291" s="385"/>
      <c r="MUQ3291" s="385"/>
      <c r="MUR3291" s="385"/>
      <c r="MUS3291" s="385"/>
      <c r="MUT3291" s="385"/>
      <c r="MUU3291" s="385"/>
      <c r="MUV3291" s="385"/>
      <c r="MUW3291" s="385"/>
      <c r="MUX3291" s="385"/>
      <c r="MUY3291" s="385"/>
      <c r="MUZ3291" s="385"/>
      <c r="MVA3291" s="385"/>
      <c r="MVB3291" s="385"/>
      <c r="MVC3291" s="385"/>
      <c r="MVD3291" s="385"/>
      <c r="MVE3291" s="385"/>
      <c r="MVF3291" s="385"/>
      <c r="MVG3291" s="385"/>
      <c r="MVH3291" s="385"/>
      <c r="MVI3291" s="385"/>
      <c r="MVJ3291" s="385"/>
      <c r="MVK3291" s="385"/>
      <c r="MVL3291" s="385"/>
      <c r="MVM3291" s="385"/>
      <c r="MVN3291" s="385"/>
      <c r="MVO3291" s="385"/>
      <c r="MVP3291" s="385"/>
      <c r="MVQ3291" s="385"/>
      <c r="MVR3291" s="385"/>
      <c r="MVS3291" s="385"/>
      <c r="MVT3291" s="385"/>
      <c r="MVU3291" s="385"/>
      <c r="MVV3291" s="385"/>
      <c r="MVW3291" s="385"/>
      <c r="MVX3291" s="385"/>
      <c r="MVY3291" s="385"/>
      <c r="MVZ3291" s="385"/>
      <c r="MWA3291" s="385"/>
      <c r="MWB3291" s="385"/>
      <c r="MWC3291" s="385"/>
      <c r="MWD3291" s="385"/>
      <c r="MWE3291" s="385"/>
      <c r="MWF3291" s="385"/>
      <c r="MWG3291" s="385"/>
      <c r="MWH3291" s="385"/>
      <c r="MWI3291" s="385"/>
      <c r="MWJ3291" s="385"/>
      <c r="MWK3291" s="385"/>
      <c r="MWL3291" s="385"/>
      <c r="MWM3291" s="385"/>
      <c r="MWN3291" s="385"/>
      <c r="MWO3291" s="385"/>
      <c r="MWP3291" s="385"/>
      <c r="MWQ3291" s="385"/>
      <c r="MWR3291" s="385"/>
      <c r="MWS3291" s="385"/>
      <c r="MWT3291" s="385"/>
      <c r="MWU3291" s="385"/>
      <c r="MWV3291" s="385"/>
      <c r="MWW3291" s="385"/>
      <c r="MWX3291" s="385"/>
      <c r="MWY3291" s="385"/>
      <c r="MWZ3291" s="385"/>
      <c r="MXA3291" s="385"/>
      <c r="MXB3291" s="385"/>
      <c r="MXC3291" s="385"/>
      <c r="MXD3291" s="385"/>
      <c r="MXE3291" s="385"/>
      <c r="MXF3291" s="385"/>
      <c r="MXG3291" s="385"/>
      <c r="MXH3291" s="385"/>
      <c r="MXI3291" s="385"/>
      <c r="MXJ3291" s="385"/>
      <c r="MXK3291" s="385"/>
      <c r="MXL3291" s="385"/>
      <c r="MXM3291" s="385"/>
      <c r="MXN3291" s="385"/>
      <c r="MXO3291" s="385"/>
      <c r="MXP3291" s="385"/>
      <c r="MXQ3291" s="385"/>
      <c r="MXR3291" s="385"/>
      <c r="MXS3291" s="385"/>
      <c r="MXT3291" s="385"/>
      <c r="MXU3291" s="385"/>
      <c r="MXV3291" s="385"/>
      <c r="MXW3291" s="385"/>
      <c r="MXX3291" s="385"/>
      <c r="MXY3291" s="385"/>
      <c r="MXZ3291" s="385"/>
      <c r="MYA3291" s="385"/>
      <c r="MYB3291" s="385"/>
      <c r="MYC3291" s="385"/>
      <c r="MYD3291" s="385"/>
      <c r="MYE3291" s="385"/>
      <c r="MYF3291" s="385"/>
      <c r="MYG3291" s="385"/>
      <c r="MYH3291" s="385"/>
      <c r="MYI3291" s="385"/>
      <c r="MYJ3291" s="385"/>
      <c r="MYK3291" s="385"/>
      <c r="MYL3291" s="385"/>
      <c r="MYM3291" s="385"/>
      <c r="MYN3291" s="385"/>
      <c r="MYO3291" s="385"/>
      <c r="MYP3291" s="385"/>
      <c r="MYQ3291" s="385"/>
      <c r="MYR3291" s="385"/>
      <c r="MYS3291" s="385"/>
      <c r="MYT3291" s="385"/>
      <c r="MYU3291" s="385"/>
      <c r="MYV3291" s="385"/>
      <c r="MYW3291" s="385"/>
      <c r="MYX3291" s="385"/>
      <c r="MYY3291" s="385"/>
      <c r="MYZ3291" s="385"/>
      <c r="MZA3291" s="385"/>
      <c r="MZB3291" s="385"/>
      <c r="MZC3291" s="385"/>
      <c r="MZD3291" s="385"/>
      <c r="MZE3291" s="385"/>
      <c r="MZF3291" s="385"/>
      <c r="MZG3291" s="385"/>
      <c r="MZH3291" s="385"/>
      <c r="MZI3291" s="385"/>
      <c r="MZJ3291" s="385"/>
      <c r="MZK3291" s="385"/>
      <c r="MZL3291" s="385"/>
      <c r="MZM3291" s="385"/>
      <c r="MZN3291" s="385"/>
      <c r="MZO3291" s="385"/>
      <c r="MZP3291" s="385"/>
      <c r="MZQ3291" s="385"/>
      <c r="MZR3291" s="385"/>
      <c r="MZS3291" s="385"/>
      <c r="MZT3291" s="385"/>
      <c r="MZU3291" s="385"/>
      <c r="MZV3291" s="385"/>
      <c r="MZW3291" s="385"/>
      <c r="MZX3291" s="385"/>
      <c r="MZY3291" s="385"/>
      <c r="MZZ3291" s="385"/>
      <c r="NAA3291" s="385"/>
      <c r="NAB3291" s="385"/>
      <c r="NAC3291" s="385"/>
      <c r="NAD3291" s="385"/>
      <c r="NAE3291" s="385"/>
      <c r="NAF3291" s="385"/>
      <c r="NAG3291" s="385"/>
      <c r="NAH3291" s="385"/>
      <c r="NAI3291" s="385"/>
      <c r="NAJ3291" s="385"/>
      <c r="NAK3291" s="385"/>
      <c r="NAL3291" s="385"/>
      <c r="NAM3291" s="385"/>
      <c r="NAN3291" s="385"/>
      <c r="NAO3291" s="385"/>
      <c r="NAP3291" s="385"/>
      <c r="NAQ3291" s="385"/>
      <c r="NAR3291" s="385"/>
      <c r="NAS3291" s="385"/>
      <c r="NAT3291" s="385"/>
      <c r="NAU3291" s="385"/>
      <c r="NAV3291" s="385"/>
      <c r="NAW3291" s="385"/>
      <c r="NAX3291" s="385"/>
      <c r="NAY3291" s="385"/>
      <c r="NAZ3291" s="385"/>
      <c r="NBA3291" s="385"/>
      <c r="NBB3291" s="385"/>
      <c r="NBC3291" s="385"/>
      <c r="NBD3291" s="385"/>
      <c r="NBE3291" s="385"/>
      <c r="NBF3291" s="385"/>
      <c r="NBG3291" s="385"/>
      <c r="NBH3291" s="385"/>
      <c r="NBI3291" s="385"/>
      <c r="NBJ3291" s="385"/>
      <c r="NBK3291" s="385"/>
      <c r="NBL3291" s="385"/>
      <c r="NBM3291" s="385"/>
      <c r="NBN3291" s="385"/>
      <c r="NBO3291" s="385"/>
      <c r="NBP3291" s="385"/>
      <c r="NBQ3291" s="385"/>
      <c r="NBR3291" s="385"/>
      <c r="NBS3291" s="385"/>
      <c r="NBT3291" s="385"/>
      <c r="NBU3291" s="385"/>
      <c r="NBV3291" s="385"/>
      <c r="NBW3291" s="385"/>
      <c r="NBX3291" s="385"/>
      <c r="NBY3291" s="385"/>
      <c r="NBZ3291" s="385"/>
      <c r="NCA3291" s="385"/>
      <c r="NCB3291" s="385"/>
      <c r="NCC3291" s="385"/>
      <c r="NCD3291" s="385"/>
      <c r="NCE3291" s="385"/>
      <c r="NCF3291" s="385"/>
      <c r="NCG3291" s="385"/>
      <c r="NCH3291" s="385"/>
      <c r="NCI3291" s="385"/>
      <c r="NCJ3291" s="385"/>
      <c r="NCK3291" s="385"/>
      <c r="NCL3291" s="385"/>
      <c r="NCM3291" s="385"/>
      <c r="NCN3291" s="385"/>
      <c r="NCO3291" s="385"/>
      <c r="NCP3291" s="385"/>
      <c r="NCQ3291" s="385"/>
      <c r="NCR3291" s="385"/>
      <c r="NCS3291" s="385"/>
      <c r="NCT3291" s="385"/>
      <c r="NCU3291" s="385"/>
      <c r="NCV3291" s="385"/>
      <c r="NCW3291" s="385"/>
      <c r="NCX3291" s="385"/>
      <c r="NCY3291" s="385"/>
      <c r="NCZ3291" s="385"/>
      <c r="NDA3291" s="385"/>
      <c r="NDB3291" s="385"/>
      <c r="NDC3291" s="385"/>
      <c r="NDD3291" s="385"/>
      <c r="NDE3291" s="385"/>
      <c r="NDF3291" s="385"/>
      <c r="NDG3291" s="385"/>
      <c r="NDH3291" s="385"/>
      <c r="NDI3291" s="385"/>
      <c r="NDJ3291" s="385"/>
      <c r="NDK3291" s="385"/>
      <c r="NDL3291" s="385"/>
      <c r="NDM3291" s="385"/>
      <c r="NDN3291" s="385"/>
      <c r="NDO3291" s="385"/>
      <c r="NDP3291" s="385"/>
      <c r="NDQ3291" s="385"/>
      <c r="NDR3291" s="385"/>
      <c r="NDS3291" s="385"/>
      <c r="NDT3291" s="385"/>
      <c r="NDU3291" s="385"/>
      <c r="NDV3291" s="385"/>
      <c r="NDW3291" s="385"/>
      <c r="NDX3291" s="385"/>
      <c r="NDY3291" s="385"/>
      <c r="NDZ3291" s="385"/>
      <c r="NEA3291" s="385"/>
      <c r="NEB3291" s="385"/>
      <c r="NEC3291" s="385"/>
      <c r="NED3291" s="385"/>
      <c r="NEE3291" s="385"/>
      <c r="NEF3291" s="385"/>
      <c r="NEG3291" s="385"/>
      <c r="NEH3291" s="385"/>
      <c r="NEI3291" s="385"/>
      <c r="NEJ3291" s="385"/>
      <c r="NEK3291" s="385"/>
      <c r="NEL3291" s="385"/>
      <c r="NEM3291" s="385"/>
      <c r="NEN3291" s="385"/>
      <c r="NEO3291" s="385"/>
      <c r="NEP3291" s="385"/>
      <c r="NEQ3291" s="385"/>
      <c r="NER3291" s="385"/>
      <c r="NES3291" s="385"/>
      <c r="NET3291" s="385"/>
      <c r="NEU3291" s="385"/>
      <c r="NEV3291" s="385"/>
      <c r="NEW3291" s="385"/>
      <c r="NEX3291" s="385"/>
      <c r="NEY3291" s="385"/>
      <c r="NEZ3291" s="385"/>
      <c r="NFA3291" s="385"/>
      <c r="NFB3291" s="385"/>
      <c r="NFC3291" s="385"/>
      <c r="NFD3291" s="385"/>
      <c r="NFE3291" s="385"/>
      <c r="NFF3291" s="385"/>
      <c r="NFG3291" s="385"/>
      <c r="NFH3291" s="385"/>
      <c r="NFI3291" s="385"/>
      <c r="NFJ3291" s="385"/>
      <c r="NFK3291" s="385"/>
      <c r="NFL3291" s="385"/>
      <c r="NFM3291" s="385"/>
      <c r="NFN3291" s="385"/>
      <c r="NFO3291" s="385"/>
      <c r="NFP3291" s="385"/>
      <c r="NFQ3291" s="385"/>
      <c r="NFR3291" s="385"/>
      <c r="NFS3291" s="385"/>
      <c r="NFT3291" s="385"/>
      <c r="NFU3291" s="385"/>
      <c r="NFV3291" s="385"/>
      <c r="NFW3291" s="385"/>
      <c r="NFX3291" s="385"/>
      <c r="NFY3291" s="385"/>
      <c r="NFZ3291" s="385"/>
      <c r="NGA3291" s="385"/>
      <c r="NGB3291" s="385"/>
      <c r="NGC3291" s="385"/>
      <c r="NGD3291" s="385"/>
      <c r="NGE3291" s="385"/>
      <c r="NGF3291" s="385"/>
      <c r="NGG3291" s="385"/>
      <c r="NGH3291" s="385"/>
      <c r="NGI3291" s="385"/>
      <c r="NGJ3291" s="385"/>
      <c r="NGK3291" s="385"/>
      <c r="NGL3291" s="385"/>
      <c r="NGM3291" s="385"/>
      <c r="NGN3291" s="385"/>
      <c r="NGO3291" s="385"/>
      <c r="NGP3291" s="385"/>
      <c r="NGQ3291" s="385"/>
      <c r="NGR3291" s="385"/>
      <c r="NGS3291" s="385"/>
      <c r="NGT3291" s="385"/>
      <c r="NGU3291" s="385"/>
      <c r="NGV3291" s="385"/>
      <c r="NGW3291" s="385"/>
      <c r="NGX3291" s="385"/>
      <c r="NGY3291" s="385"/>
      <c r="NGZ3291" s="385"/>
      <c r="NHA3291" s="385"/>
      <c r="NHB3291" s="385"/>
      <c r="NHC3291" s="385"/>
      <c r="NHD3291" s="385"/>
      <c r="NHE3291" s="385"/>
      <c r="NHF3291" s="385"/>
      <c r="NHG3291" s="385"/>
      <c r="NHH3291" s="385"/>
      <c r="NHI3291" s="385"/>
      <c r="NHJ3291" s="385"/>
      <c r="NHK3291" s="385"/>
      <c r="NHL3291" s="385"/>
      <c r="NHM3291" s="385"/>
      <c r="NHN3291" s="385"/>
      <c r="NHO3291" s="385"/>
      <c r="NHP3291" s="385"/>
      <c r="NHQ3291" s="385"/>
      <c r="NHR3291" s="385"/>
      <c r="NHS3291" s="385"/>
      <c r="NHT3291" s="385"/>
      <c r="NHU3291" s="385"/>
      <c r="NHV3291" s="385"/>
      <c r="NHW3291" s="385"/>
      <c r="NHX3291" s="385"/>
      <c r="NHY3291" s="385"/>
      <c r="NHZ3291" s="385"/>
      <c r="NIA3291" s="385"/>
      <c r="NIB3291" s="385"/>
      <c r="NIC3291" s="385"/>
      <c r="NID3291" s="385"/>
      <c r="NIE3291" s="385"/>
      <c r="NIF3291" s="385"/>
      <c r="NIG3291" s="385"/>
      <c r="NIH3291" s="385"/>
      <c r="NII3291" s="385"/>
      <c r="NIJ3291" s="385"/>
      <c r="NIK3291" s="385"/>
      <c r="NIL3291" s="385"/>
      <c r="NIM3291" s="385"/>
      <c r="NIN3291" s="385"/>
      <c r="NIO3291" s="385"/>
      <c r="NIP3291" s="385"/>
      <c r="NIQ3291" s="385"/>
      <c r="NIR3291" s="385"/>
      <c r="NIS3291" s="385"/>
      <c r="NIT3291" s="385"/>
      <c r="NIU3291" s="385"/>
      <c r="NIV3291" s="385"/>
      <c r="NIW3291" s="385"/>
      <c r="NIX3291" s="385"/>
      <c r="NIY3291" s="385"/>
      <c r="NIZ3291" s="385"/>
      <c r="NJA3291" s="385"/>
      <c r="NJB3291" s="385"/>
      <c r="NJC3291" s="385"/>
      <c r="NJD3291" s="385"/>
      <c r="NJE3291" s="385"/>
      <c r="NJF3291" s="385"/>
      <c r="NJG3291" s="385"/>
      <c r="NJH3291" s="385"/>
      <c r="NJI3291" s="385"/>
      <c r="NJJ3291" s="385"/>
      <c r="NJK3291" s="385"/>
      <c r="NJL3291" s="385"/>
      <c r="NJM3291" s="385"/>
      <c r="NJN3291" s="385"/>
      <c r="NJO3291" s="385"/>
      <c r="NJP3291" s="385"/>
      <c r="NJQ3291" s="385"/>
      <c r="NJR3291" s="385"/>
      <c r="NJS3291" s="385"/>
      <c r="NJT3291" s="385"/>
      <c r="NJU3291" s="385"/>
      <c r="NJV3291" s="385"/>
      <c r="NJW3291" s="385"/>
      <c r="NJX3291" s="385"/>
      <c r="NJY3291" s="385"/>
      <c r="NJZ3291" s="385"/>
      <c r="NKA3291" s="385"/>
      <c r="NKB3291" s="385"/>
      <c r="NKC3291" s="385"/>
      <c r="NKD3291" s="385"/>
      <c r="NKE3291" s="385"/>
      <c r="NKF3291" s="385"/>
      <c r="NKG3291" s="385"/>
      <c r="NKH3291" s="385"/>
      <c r="NKI3291" s="385"/>
      <c r="NKJ3291" s="385"/>
      <c r="NKK3291" s="385"/>
      <c r="NKL3291" s="385"/>
      <c r="NKM3291" s="385"/>
      <c r="NKN3291" s="385"/>
      <c r="NKO3291" s="385"/>
      <c r="NKP3291" s="385"/>
      <c r="NKQ3291" s="385"/>
      <c r="NKR3291" s="385"/>
      <c r="NKS3291" s="385"/>
      <c r="NKT3291" s="385"/>
      <c r="NKU3291" s="385"/>
      <c r="NKV3291" s="385"/>
      <c r="NKW3291" s="385"/>
      <c r="NKX3291" s="385"/>
      <c r="NKY3291" s="385"/>
      <c r="NKZ3291" s="385"/>
      <c r="NLA3291" s="385"/>
      <c r="NLB3291" s="385"/>
      <c r="NLC3291" s="385"/>
      <c r="NLD3291" s="385"/>
      <c r="NLE3291" s="385"/>
      <c r="NLF3291" s="385"/>
      <c r="NLG3291" s="385"/>
      <c r="NLH3291" s="385"/>
      <c r="NLI3291" s="385"/>
      <c r="NLJ3291" s="385"/>
      <c r="NLK3291" s="385"/>
      <c r="NLL3291" s="385"/>
      <c r="NLM3291" s="385"/>
      <c r="NLN3291" s="385"/>
      <c r="NLO3291" s="385"/>
      <c r="NLP3291" s="385"/>
      <c r="NLQ3291" s="385"/>
      <c r="NLR3291" s="385"/>
      <c r="NLS3291" s="385"/>
      <c r="NLT3291" s="385"/>
      <c r="NLU3291" s="385"/>
      <c r="NLV3291" s="385"/>
      <c r="NLW3291" s="385"/>
      <c r="NLX3291" s="385"/>
      <c r="NLY3291" s="385"/>
      <c r="NLZ3291" s="385"/>
      <c r="NMA3291" s="385"/>
      <c r="NMB3291" s="385"/>
      <c r="NMC3291" s="385"/>
      <c r="NMD3291" s="385"/>
      <c r="NME3291" s="385"/>
      <c r="NMF3291" s="385"/>
      <c r="NMG3291" s="385"/>
      <c r="NMH3291" s="385"/>
      <c r="NMI3291" s="385"/>
      <c r="NMJ3291" s="385"/>
      <c r="NMK3291" s="385"/>
      <c r="NML3291" s="385"/>
      <c r="NMM3291" s="385"/>
      <c r="NMN3291" s="385"/>
      <c r="NMO3291" s="385"/>
      <c r="NMP3291" s="385"/>
      <c r="NMQ3291" s="385"/>
      <c r="NMR3291" s="385"/>
      <c r="NMS3291" s="385"/>
      <c r="NMT3291" s="385"/>
      <c r="NMU3291" s="385"/>
      <c r="NMV3291" s="385"/>
      <c r="NMW3291" s="385"/>
      <c r="NMX3291" s="385"/>
      <c r="NMY3291" s="385"/>
      <c r="NMZ3291" s="385"/>
      <c r="NNA3291" s="385"/>
      <c r="NNB3291" s="385"/>
      <c r="NNC3291" s="385"/>
      <c r="NND3291" s="385"/>
      <c r="NNE3291" s="385"/>
      <c r="NNF3291" s="385"/>
      <c r="NNG3291" s="385"/>
      <c r="NNH3291" s="385"/>
      <c r="NNI3291" s="385"/>
      <c r="NNJ3291" s="385"/>
      <c r="NNK3291" s="385"/>
      <c r="NNL3291" s="385"/>
      <c r="NNM3291" s="385"/>
      <c r="NNN3291" s="385"/>
      <c r="NNO3291" s="385"/>
      <c r="NNP3291" s="385"/>
      <c r="NNQ3291" s="385"/>
      <c r="NNR3291" s="385"/>
      <c r="NNS3291" s="385"/>
      <c r="NNT3291" s="385"/>
      <c r="NNU3291" s="385"/>
      <c r="NNV3291" s="385"/>
      <c r="NNW3291" s="385"/>
      <c r="NNX3291" s="385"/>
      <c r="NNY3291" s="385"/>
      <c r="NNZ3291" s="385"/>
      <c r="NOA3291" s="385"/>
      <c r="NOB3291" s="385"/>
      <c r="NOC3291" s="385"/>
      <c r="NOD3291" s="385"/>
      <c r="NOE3291" s="385"/>
      <c r="NOF3291" s="385"/>
      <c r="NOG3291" s="385"/>
      <c r="NOH3291" s="385"/>
      <c r="NOI3291" s="385"/>
      <c r="NOJ3291" s="385"/>
      <c r="NOK3291" s="385"/>
      <c r="NOL3291" s="385"/>
      <c r="NOM3291" s="385"/>
      <c r="NON3291" s="385"/>
      <c r="NOO3291" s="385"/>
      <c r="NOP3291" s="385"/>
      <c r="NOQ3291" s="385"/>
      <c r="NOR3291" s="385"/>
      <c r="NOS3291" s="385"/>
      <c r="NOT3291" s="385"/>
      <c r="NOU3291" s="385"/>
      <c r="NOV3291" s="385"/>
      <c r="NOW3291" s="385"/>
      <c r="NOX3291" s="385"/>
      <c r="NOY3291" s="385"/>
      <c r="NOZ3291" s="385"/>
      <c r="NPA3291" s="385"/>
      <c r="NPB3291" s="385"/>
      <c r="NPC3291" s="385"/>
      <c r="NPD3291" s="385"/>
      <c r="NPE3291" s="385"/>
      <c r="NPF3291" s="385"/>
      <c r="NPG3291" s="385"/>
      <c r="NPH3291" s="385"/>
      <c r="NPI3291" s="385"/>
      <c r="NPJ3291" s="385"/>
      <c r="NPK3291" s="385"/>
      <c r="NPL3291" s="385"/>
      <c r="NPM3291" s="385"/>
      <c r="NPN3291" s="385"/>
      <c r="NPO3291" s="385"/>
      <c r="NPP3291" s="385"/>
      <c r="NPQ3291" s="385"/>
      <c r="NPR3291" s="385"/>
      <c r="NPS3291" s="385"/>
      <c r="NPT3291" s="385"/>
      <c r="NPU3291" s="385"/>
      <c r="NPV3291" s="385"/>
      <c r="NPW3291" s="385"/>
      <c r="NPX3291" s="385"/>
      <c r="NPY3291" s="385"/>
      <c r="NPZ3291" s="385"/>
      <c r="NQA3291" s="385"/>
      <c r="NQB3291" s="385"/>
      <c r="NQC3291" s="385"/>
      <c r="NQD3291" s="385"/>
      <c r="NQE3291" s="385"/>
      <c r="NQF3291" s="385"/>
      <c r="NQG3291" s="385"/>
      <c r="NQH3291" s="385"/>
      <c r="NQI3291" s="385"/>
      <c r="NQJ3291" s="385"/>
      <c r="NQK3291" s="385"/>
      <c r="NQL3291" s="385"/>
      <c r="NQM3291" s="385"/>
      <c r="NQN3291" s="385"/>
      <c r="NQO3291" s="385"/>
      <c r="NQP3291" s="385"/>
      <c r="NQQ3291" s="385"/>
      <c r="NQR3291" s="385"/>
      <c r="NQS3291" s="385"/>
      <c r="NQT3291" s="385"/>
      <c r="NQU3291" s="385"/>
      <c r="NQV3291" s="385"/>
      <c r="NQW3291" s="385"/>
      <c r="NQX3291" s="385"/>
      <c r="NQY3291" s="385"/>
      <c r="NQZ3291" s="385"/>
      <c r="NRA3291" s="385"/>
      <c r="NRB3291" s="385"/>
      <c r="NRC3291" s="385"/>
      <c r="NRD3291" s="385"/>
      <c r="NRE3291" s="385"/>
      <c r="NRF3291" s="385"/>
      <c r="NRG3291" s="385"/>
      <c r="NRH3291" s="385"/>
      <c r="NRI3291" s="385"/>
      <c r="NRJ3291" s="385"/>
      <c r="NRK3291" s="385"/>
      <c r="NRL3291" s="385"/>
      <c r="NRM3291" s="385"/>
      <c r="NRN3291" s="385"/>
      <c r="NRO3291" s="385"/>
      <c r="NRP3291" s="385"/>
      <c r="NRQ3291" s="385"/>
      <c r="NRR3291" s="385"/>
      <c r="NRS3291" s="385"/>
      <c r="NRT3291" s="385"/>
      <c r="NRU3291" s="385"/>
      <c r="NRV3291" s="385"/>
      <c r="NRW3291" s="385"/>
      <c r="NRX3291" s="385"/>
      <c r="NRY3291" s="385"/>
      <c r="NRZ3291" s="385"/>
      <c r="NSA3291" s="385"/>
      <c r="NSB3291" s="385"/>
      <c r="NSC3291" s="385"/>
      <c r="NSD3291" s="385"/>
      <c r="NSE3291" s="385"/>
      <c r="NSF3291" s="385"/>
      <c r="NSG3291" s="385"/>
      <c r="NSH3291" s="385"/>
      <c r="NSI3291" s="385"/>
      <c r="NSJ3291" s="385"/>
      <c r="NSK3291" s="385"/>
      <c r="NSL3291" s="385"/>
      <c r="NSM3291" s="385"/>
      <c r="NSN3291" s="385"/>
      <c r="NSO3291" s="385"/>
      <c r="NSP3291" s="385"/>
      <c r="NSQ3291" s="385"/>
      <c r="NSR3291" s="385"/>
      <c r="NSS3291" s="385"/>
      <c r="NST3291" s="385"/>
      <c r="NSU3291" s="385"/>
      <c r="NSV3291" s="385"/>
      <c r="NSW3291" s="385"/>
      <c r="NSX3291" s="385"/>
      <c r="NSY3291" s="385"/>
      <c r="NSZ3291" s="385"/>
      <c r="NTA3291" s="385"/>
      <c r="NTB3291" s="385"/>
      <c r="NTC3291" s="385"/>
      <c r="NTD3291" s="385"/>
      <c r="NTE3291" s="385"/>
      <c r="NTF3291" s="385"/>
      <c r="NTG3291" s="385"/>
      <c r="NTH3291" s="385"/>
      <c r="NTI3291" s="385"/>
      <c r="NTJ3291" s="385"/>
      <c r="NTK3291" s="385"/>
      <c r="NTL3291" s="385"/>
      <c r="NTM3291" s="385"/>
      <c r="NTN3291" s="385"/>
      <c r="NTO3291" s="385"/>
      <c r="NTP3291" s="385"/>
      <c r="NTQ3291" s="385"/>
      <c r="NTR3291" s="385"/>
      <c r="NTS3291" s="385"/>
      <c r="NTT3291" s="385"/>
      <c r="NTU3291" s="385"/>
      <c r="NTV3291" s="385"/>
      <c r="NTW3291" s="385"/>
      <c r="NTX3291" s="385"/>
      <c r="NTY3291" s="385"/>
      <c r="NTZ3291" s="385"/>
      <c r="NUA3291" s="385"/>
      <c r="NUB3291" s="385"/>
      <c r="NUC3291" s="385"/>
      <c r="NUD3291" s="385"/>
      <c r="NUE3291" s="385"/>
      <c r="NUF3291" s="385"/>
      <c r="NUG3291" s="385"/>
      <c r="NUH3291" s="385"/>
      <c r="NUI3291" s="385"/>
      <c r="NUJ3291" s="385"/>
      <c r="NUK3291" s="385"/>
      <c r="NUL3291" s="385"/>
      <c r="NUM3291" s="385"/>
      <c r="NUN3291" s="385"/>
      <c r="NUO3291" s="385"/>
      <c r="NUP3291" s="385"/>
      <c r="NUQ3291" s="385"/>
      <c r="NUR3291" s="385"/>
      <c r="NUS3291" s="385"/>
      <c r="NUT3291" s="385"/>
      <c r="NUU3291" s="385"/>
      <c r="NUV3291" s="385"/>
      <c r="NUW3291" s="385"/>
      <c r="NUX3291" s="385"/>
      <c r="NUY3291" s="385"/>
      <c r="NUZ3291" s="385"/>
      <c r="NVA3291" s="385"/>
      <c r="NVB3291" s="385"/>
      <c r="NVC3291" s="385"/>
      <c r="NVD3291" s="385"/>
      <c r="NVE3291" s="385"/>
      <c r="NVF3291" s="385"/>
      <c r="NVG3291" s="385"/>
      <c r="NVH3291" s="385"/>
      <c r="NVI3291" s="385"/>
      <c r="NVJ3291" s="385"/>
      <c r="NVK3291" s="385"/>
      <c r="NVL3291" s="385"/>
      <c r="NVM3291" s="385"/>
      <c r="NVN3291" s="385"/>
      <c r="NVO3291" s="385"/>
      <c r="NVP3291" s="385"/>
      <c r="NVQ3291" s="385"/>
      <c r="NVR3291" s="385"/>
      <c r="NVS3291" s="385"/>
      <c r="NVT3291" s="385"/>
      <c r="NVU3291" s="385"/>
      <c r="NVV3291" s="385"/>
      <c r="NVW3291" s="385"/>
      <c r="NVX3291" s="385"/>
      <c r="NVY3291" s="385"/>
      <c r="NVZ3291" s="385"/>
      <c r="NWA3291" s="385"/>
      <c r="NWB3291" s="385"/>
      <c r="NWC3291" s="385"/>
      <c r="NWD3291" s="385"/>
      <c r="NWE3291" s="385"/>
      <c r="NWF3291" s="385"/>
      <c r="NWG3291" s="385"/>
      <c r="NWH3291" s="385"/>
      <c r="NWI3291" s="385"/>
      <c r="NWJ3291" s="385"/>
      <c r="NWK3291" s="385"/>
      <c r="NWL3291" s="385"/>
      <c r="NWM3291" s="385"/>
      <c r="NWN3291" s="385"/>
      <c r="NWO3291" s="385"/>
      <c r="NWP3291" s="385"/>
      <c r="NWQ3291" s="385"/>
      <c r="NWR3291" s="385"/>
      <c r="NWS3291" s="385"/>
      <c r="NWT3291" s="385"/>
      <c r="NWU3291" s="385"/>
      <c r="NWV3291" s="385"/>
      <c r="NWW3291" s="385"/>
      <c r="NWX3291" s="385"/>
      <c r="NWY3291" s="385"/>
      <c r="NWZ3291" s="385"/>
      <c r="NXA3291" s="385"/>
      <c r="NXB3291" s="385"/>
      <c r="NXC3291" s="385"/>
      <c r="NXD3291" s="385"/>
      <c r="NXE3291" s="385"/>
      <c r="NXF3291" s="385"/>
      <c r="NXG3291" s="385"/>
      <c r="NXH3291" s="385"/>
      <c r="NXI3291" s="385"/>
      <c r="NXJ3291" s="385"/>
      <c r="NXK3291" s="385"/>
      <c r="NXL3291" s="385"/>
      <c r="NXM3291" s="385"/>
      <c r="NXN3291" s="385"/>
      <c r="NXO3291" s="385"/>
      <c r="NXP3291" s="385"/>
      <c r="NXQ3291" s="385"/>
      <c r="NXR3291" s="385"/>
      <c r="NXS3291" s="385"/>
      <c r="NXT3291" s="385"/>
      <c r="NXU3291" s="385"/>
      <c r="NXV3291" s="385"/>
      <c r="NXW3291" s="385"/>
      <c r="NXX3291" s="385"/>
      <c r="NXY3291" s="385"/>
      <c r="NXZ3291" s="385"/>
      <c r="NYA3291" s="385"/>
      <c r="NYB3291" s="385"/>
      <c r="NYC3291" s="385"/>
      <c r="NYD3291" s="385"/>
      <c r="NYE3291" s="385"/>
      <c r="NYF3291" s="385"/>
      <c r="NYG3291" s="385"/>
      <c r="NYH3291" s="385"/>
      <c r="NYI3291" s="385"/>
      <c r="NYJ3291" s="385"/>
      <c r="NYK3291" s="385"/>
      <c r="NYL3291" s="385"/>
      <c r="NYM3291" s="385"/>
      <c r="NYN3291" s="385"/>
      <c r="NYO3291" s="385"/>
      <c r="NYP3291" s="385"/>
      <c r="NYQ3291" s="385"/>
      <c r="NYR3291" s="385"/>
      <c r="NYS3291" s="385"/>
      <c r="NYT3291" s="385"/>
      <c r="NYU3291" s="385"/>
      <c r="NYV3291" s="385"/>
      <c r="NYW3291" s="385"/>
      <c r="NYX3291" s="385"/>
      <c r="NYY3291" s="385"/>
      <c r="NYZ3291" s="385"/>
      <c r="NZA3291" s="385"/>
      <c r="NZB3291" s="385"/>
      <c r="NZC3291" s="385"/>
      <c r="NZD3291" s="385"/>
      <c r="NZE3291" s="385"/>
      <c r="NZF3291" s="385"/>
      <c r="NZG3291" s="385"/>
      <c r="NZH3291" s="385"/>
      <c r="NZI3291" s="385"/>
      <c r="NZJ3291" s="385"/>
      <c r="NZK3291" s="385"/>
      <c r="NZL3291" s="385"/>
      <c r="NZM3291" s="385"/>
      <c r="NZN3291" s="385"/>
      <c r="NZO3291" s="385"/>
      <c r="NZP3291" s="385"/>
      <c r="NZQ3291" s="385"/>
      <c r="NZR3291" s="385"/>
      <c r="NZS3291" s="385"/>
      <c r="NZT3291" s="385"/>
      <c r="NZU3291" s="385"/>
      <c r="NZV3291" s="385"/>
      <c r="NZW3291" s="385"/>
      <c r="NZX3291" s="385"/>
      <c r="NZY3291" s="385"/>
      <c r="NZZ3291" s="385"/>
      <c r="OAA3291" s="385"/>
      <c r="OAB3291" s="385"/>
      <c r="OAC3291" s="385"/>
      <c r="OAD3291" s="385"/>
      <c r="OAE3291" s="385"/>
      <c r="OAF3291" s="385"/>
      <c r="OAG3291" s="385"/>
      <c r="OAH3291" s="385"/>
      <c r="OAI3291" s="385"/>
      <c r="OAJ3291" s="385"/>
      <c r="OAK3291" s="385"/>
      <c r="OAL3291" s="385"/>
      <c r="OAM3291" s="385"/>
      <c r="OAN3291" s="385"/>
      <c r="OAO3291" s="385"/>
      <c r="OAP3291" s="385"/>
      <c r="OAQ3291" s="385"/>
      <c r="OAR3291" s="385"/>
      <c r="OAS3291" s="385"/>
      <c r="OAT3291" s="385"/>
      <c r="OAU3291" s="385"/>
      <c r="OAV3291" s="385"/>
      <c r="OAW3291" s="385"/>
      <c r="OAX3291" s="385"/>
      <c r="OAY3291" s="385"/>
      <c r="OAZ3291" s="385"/>
      <c r="OBA3291" s="385"/>
      <c r="OBB3291" s="385"/>
      <c r="OBC3291" s="385"/>
      <c r="OBD3291" s="385"/>
      <c r="OBE3291" s="385"/>
      <c r="OBF3291" s="385"/>
      <c r="OBG3291" s="385"/>
      <c r="OBH3291" s="385"/>
      <c r="OBI3291" s="385"/>
      <c r="OBJ3291" s="385"/>
      <c r="OBK3291" s="385"/>
      <c r="OBL3291" s="385"/>
      <c r="OBM3291" s="385"/>
      <c r="OBN3291" s="385"/>
      <c r="OBO3291" s="385"/>
      <c r="OBP3291" s="385"/>
      <c r="OBQ3291" s="385"/>
      <c r="OBR3291" s="385"/>
      <c r="OBS3291" s="385"/>
      <c r="OBT3291" s="385"/>
      <c r="OBU3291" s="385"/>
      <c r="OBV3291" s="385"/>
      <c r="OBW3291" s="385"/>
      <c r="OBX3291" s="385"/>
      <c r="OBY3291" s="385"/>
      <c r="OBZ3291" s="385"/>
      <c r="OCA3291" s="385"/>
      <c r="OCB3291" s="385"/>
      <c r="OCC3291" s="385"/>
      <c r="OCD3291" s="385"/>
      <c r="OCE3291" s="385"/>
      <c r="OCF3291" s="385"/>
      <c r="OCG3291" s="385"/>
      <c r="OCH3291" s="385"/>
      <c r="OCI3291" s="385"/>
      <c r="OCJ3291" s="385"/>
      <c r="OCK3291" s="385"/>
      <c r="OCL3291" s="385"/>
      <c r="OCM3291" s="385"/>
      <c r="OCN3291" s="385"/>
      <c r="OCO3291" s="385"/>
      <c r="OCP3291" s="385"/>
      <c r="OCQ3291" s="385"/>
      <c r="OCR3291" s="385"/>
      <c r="OCS3291" s="385"/>
      <c r="OCT3291" s="385"/>
      <c r="OCU3291" s="385"/>
      <c r="OCV3291" s="385"/>
      <c r="OCW3291" s="385"/>
      <c r="OCX3291" s="385"/>
      <c r="OCY3291" s="385"/>
      <c r="OCZ3291" s="385"/>
      <c r="ODA3291" s="385"/>
      <c r="ODB3291" s="385"/>
      <c r="ODC3291" s="385"/>
      <c r="ODD3291" s="385"/>
      <c r="ODE3291" s="385"/>
      <c r="ODF3291" s="385"/>
      <c r="ODG3291" s="385"/>
      <c r="ODH3291" s="385"/>
      <c r="ODI3291" s="385"/>
      <c r="ODJ3291" s="385"/>
      <c r="ODK3291" s="385"/>
      <c r="ODL3291" s="385"/>
      <c r="ODM3291" s="385"/>
      <c r="ODN3291" s="385"/>
      <c r="ODO3291" s="385"/>
      <c r="ODP3291" s="385"/>
      <c r="ODQ3291" s="385"/>
      <c r="ODR3291" s="385"/>
      <c r="ODS3291" s="385"/>
      <c r="ODT3291" s="385"/>
      <c r="ODU3291" s="385"/>
      <c r="ODV3291" s="385"/>
      <c r="ODW3291" s="385"/>
      <c r="ODX3291" s="385"/>
      <c r="ODY3291" s="385"/>
      <c r="ODZ3291" s="385"/>
      <c r="OEA3291" s="385"/>
      <c r="OEB3291" s="385"/>
      <c r="OEC3291" s="385"/>
      <c r="OED3291" s="385"/>
      <c r="OEE3291" s="385"/>
      <c r="OEF3291" s="385"/>
      <c r="OEG3291" s="385"/>
      <c r="OEH3291" s="385"/>
      <c r="OEI3291" s="385"/>
      <c r="OEJ3291" s="385"/>
      <c r="OEK3291" s="385"/>
      <c r="OEL3291" s="385"/>
      <c r="OEM3291" s="385"/>
      <c r="OEN3291" s="385"/>
      <c r="OEO3291" s="385"/>
      <c r="OEP3291" s="385"/>
      <c r="OEQ3291" s="385"/>
      <c r="OER3291" s="385"/>
      <c r="OES3291" s="385"/>
      <c r="OET3291" s="385"/>
      <c r="OEU3291" s="385"/>
      <c r="OEV3291" s="385"/>
      <c r="OEW3291" s="385"/>
      <c r="OEX3291" s="385"/>
      <c r="OEY3291" s="385"/>
      <c r="OEZ3291" s="385"/>
      <c r="OFA3291" s="385"/>
      <c r="OFB3291" s="385"/>
      <c r="OFC3291" s="385"/>
      <c r="OFD3291" s="385"/>
      <c r="OFE3291" s="385"/>
      <c r="OFF3291" s="385"/>
      <c r="OFG3291" s="385"/>
      <c r="OFH3291" s="385"/>
      <c r="OFI3291" s="385"/>
      <c r="OFJ3291" s="385"/>
      <c r="OFK3291" s="385"/>
      <c r="OFL3291" s="385"/>
      <c r="OFM3291" s="385"/>
      <c r="OFN3291" s="385"/>
      <c r="OFO3291" s="385"/>
      <c r="OFP3291" s="385"/>
      <c r="OFQ3291" s="385"/>
      <c r="OFR3291" s="385"/>
      <c r="OFS3291" s="385"/>
      <c r="OFT3291" s="385"/>
      <c r="OFU3291" s="385"/>
      <c r="OFV3291" s="385"/>
      <c r="OFW3291" s="385"/>
      <c r="OFX3291" s="385"/>
      <c r="OFY3291" s="385"/>
      <c r="OFZ3291" s="385"/>
      <c r="OGA3291" s="385"/>
      <c r="OGB3291" s="385"/>
      <c r="OGC3291" s="385"/>
      <c r="OGD3291" s="385"/>
      <c r="OGE3291" s="385"/>
      <c r="OGF3291" s="385"/>
      <c r="OGG3291" s="385"/>
      <c r="OGH3291" s="385"/>
      <c r="OGI3291" s="385"/>
      <c r="OGJ3291" s="385"/>
      <c r="OGK3291" s="385"/>
      <c r="OGL3291" s="385"/>
      <c r="OGM3291" s="385"/>
      <c r="OGN3291" s="385"/>
      <c r="OGO3291" s="385"/>
      <c r="OGP3291" s="385"/>
      <c r="OGQ3291" s="385"/>
      <c r="OGR3291" s="385"/>
      <c r="OGS3291" s="385"/>
      <c r="OGT3291" s="385"/>
      <c r="OGU3291" s="385"/>
      <c r="OGV3291" s="385"/>
      <c r="OGW3291" s="385"/>
      <c r="OGX3291" s="385"/>
      <c r="OGY3291" s="385"/>
      <c r="OGZ3291" s="385"/>
      <c r="OHA3291" s="385"/>
      <c r="OHB3291" s="385"/>
      <c r="OHC3291" s="385"/>
      <c r="OHD3291" s="385"/>
      <c r="OHE3291" s="385"/>
      <c r="OHF3291" s="385"/>
      <c r="OHG3291" s="385"/>
      <c r="OHH3291" s="385"/>
      <c r="OHI3291" s="385"/>
      <c r="OHJ3291" s="385"/>
      <c r="OHK3291" s="385"/>
      <c r="OHL3291" s="385"/>
      <c r="OHM3291" s="385"/>
      <c r="OHN3291" s="385"/>
      <c r="OHO3291" s="385"/>
      <c r="OHP3291" s="385"/>
      <c r="OHQ3291" s="385"/>
      <c r="OHR3291" s="385"/>
      <c r="OHS3291" s="385"/>
      <c r="OHT3291" s="385"/>
      <c r="OHU3291" s="385"/>
      <c r="OHV3291" s="385"/>
      <c r="OHW3291" s="385"/>
      <c r="OHX3291" s="385"/>
      <c r="OHY3291" s="385"/>
      <c r="OHZ3291" s="385"/>
      <c r="OIA3291" s="385"/>
      <c r="OIB3291" s="385"/>
      <c r="OIC3291" s="385"/>
      <c r="OID3291" s="385"/>
      <c r="OIE3291" s="385"/>
      <c r="OIF3291" s="385"/>
      <c r="OIG3291" s="385"/>
      <c r="OIH3291" s="385"/>
      <c r="OII3291" s="385"/>
      <c r="OIJ3291" s="385"/>
      <c r="OIK3291" s="385"/>
      <c r="OIL3291" s="385"/>
      <c r="OIM3291" s="385"/>
      <c r="OIN3291" s="385"/>
      <c r="OIO3291" s="385"/>
      <c r="OIP3291" s="385"/>
      <c r="OIQ3291" s="385"/>
      <c r="OIR3291" s="385"/>
      <c r="OIS3291" s="385"/>
      <c r="OIT3291" s="385"/>
      <c r="OIU3291" s="385"/>
      <c r="OIV3291" s="385"/>
      <c r="OIW3291" s="385"/>
      <c r="OIX3291" s="385"/>
      <c r="OIY3291" s="385"/>
      <c r="OIZ3291" s="385"/>
      <c r="OJA3291" s="385"/>
      <c r="OJB3291" s="385"/>
      <c r="OJC3291" s="385"/>
      <c r="OJD3291" s="385"/>
      <c r="OJE3291" s="385"/>
      <c r="OJF3291" s="385"/>
      <c r="OJG3291" s="385"/>
      <c r="OJH3291" s="385"/>
      <c r="OJI3291" s="385"/>
      <c r="OJJ3291" s="385"/>
      <c r="OJK3291" s="385"/>
      <c r="OJL3291" s="385"/>
      <c r="OJM3291" s="385"/>
      <c r="OJN3291" s="385"/>
      <c r="OJO3291" s="385"/>
      <c r="OJP3291" s="385"/>
      <c r="OJQ3291" s="385"/>
      <c r="OJR3291" s="385"/>
      <c r="OJS3291" s="385"/>
      <c r="OJT3291" s="385"/>
      <c r="OJU3291" s="385"/>
      <c r="OJV3291" s="385"/>
      <c r="OJW3291" s="385"/>
      <c r="OJX3291" s="385"/>
      <c r="OJY3291" s="385"/>
      <c r="OJZ3291" s="385"/>
      <c r="OKA3291" s="385"/>
      <c r="OKB3291" s="385"/>
      <c r="OKC3291" s="385"/>
      <c r="OKD3291" s="385"/>
      <c r="OKE3291" s="385"/>
      <c r="OKF3291" s="385"/>
      <c r="OKG3291" s="385"/>
      <c r="OKH3291" s="385"/>
      <c r="OKI3291" s="385"/>
      <c r="OKJ3291" s="385"/>
      <c r="OKK3291" s="385"/>
      <c r="OKL3291" s="385"/>
      <c r="OKM3291" s="385"/>
      <c r="OKN3291" s="385"/>
      <c r="OKO3291" s="385"/>
      <c r="OKP3291" s="385"/>
      <c r="OKQ3291" s="385"/>
      <c r="OKR3291" s="385"/>
      <c r="OKS3291" s="385"/>
      <c r="OKT3291" s="385"/>
      <c r="OKU3291" s="385"/>
      <c r="OKV3291" s="385"/>
      <c r="OKW3291" s="385"/>
      <c r="OKX3291" s="385"/>
      <c r="OKY3291" s="385"/>
      <c r="OKZ3291" s="385"/>
      <c r="OLA3291" s="385"/>
      <c r="OLB3291" s="385"/>
      <c r="OLC3291" s="385"/>
      <c r="OLD3291" s="385"/>
      <c r="OLE3291" s="385"/>
      <c r="OLF3291" s="385"/>
      <c r="OLG3291" s="385"/>
      <c r="OLH3291" s="385"/>
      <c r="OLI3291" s="385"/>
      <c r="OLJ3291" s="385"/>
      <c r="OLK3291" s="385"/>
      <c r="OLL3291" s="385"/>
      <c r="OLM3291" s="385"/>
      <c r="OLN3291" s="385"/>
      <c r="OLO3291" s="385"/>
      <c r="OLP3291" s="385"/>
      <c r="OLQ3291" s="385"/>
      <c r="OLR3291" s="385"/>
      <c r="OLS3291" s="385"/>
      <c r="OLT3291" s="385"/>
      <c r="OLU3291" s="385"/>
      <c r="OLV3291" s="385"/>
      <c r="OLW3291" s="385"/>
      <c r="OLX3291" s="385"/>
      <c r="OLY3291" s="385"/>
      <c r="OLZ3291" s="385"/>
      <c r="OMA3291" s="385"/>
      <c r="OMB3291" s="385"/>
      <c r="OMC3291" s="385"/>
      <c r="OMD3291" s="385"/>
      <c r="OME3291" s="385"/>
      <c r="OMF3291" s="385"/>
      <c r="OMG3291" s="385"/>
      <c r="OMH3291" s="385"/>
      <c r="OMI3291" s="385"/>
      <c r="OMJ3291" s="385"/>
      <c r="OMK3291" s="385"/>
      <c r="OML3291" s="385"/>
      <c r="OMM3291" s="385"/>
      <c r="OMN3291" s="385"/>
      <c r="OMO3291" s="385"/>
      <c r="OMP3291" s="385"/>
      <c r="OMQ3291" s="385"/>
      <c r="OMR3291" s="385"/>
      <c r="OMS3291" s="385"/>
      <c r="OMT3291" s="385"/>
      <c r="OMU3291" s="385"/>
      <c r="OMV3291" s="385"/>
      <c r="OMW3291" s="385"/>
      <c r="OMX3291" s="385"/>
      <c r="OMY3291" s="385"/>
      <c r="OMZ3291" s="385"/>
      <c r="ONA3291" s="385"/>
      <c r="ONB3291" s="385"/>
      <c r="ONC3291" s="385"/>
      <c r="OND3291" s="385"/>
      <c r="ONE3291" s="385"/>
      <c r="ONF3291" s="385"/>
      <c r="ONG3291" s="385"/>
      <c r="ONH3291" s="385"/>
      <c r="ONI3291" s="385"/>
      <c r="ONJ3291" s="385"/>
      <c r="ONK3291" s="385"/>
      <c r="ONL3291" s="385"/>
      <c r="ONM3291" s="385"/>
      <c r="ONN3291" s="385"/>
      <c r="ONO3291" s="385"/>
      <c r="ONP3291" s="385"/>
      <c r="ONQ3291" s="385"/>
      <c r="ONR3291" s="385"/>
      <c r="ONS3291" s="385"/>
      <c r="ONT3291" s="385"/>
      <c r="ONU3291" s="385"/>
      <c r="ONV3291" s="385"/>
      <c r="ONW3291" s="385"/>
      <c r="ONX3291" s="385"/>
      <c r="ONY3291" s="385"/>
      <c r="ONZ3291" s="385"/>
      <c r="OOA3291" s="385"/>
      <c r="OOB3291" s="385"/>
      <c r="OOC3291" s="385"/>
      <c r="OOD3291" s="385"/>
      <c r="OOE3291" s="385"/>
      <c r="OOF3291" s="385"/>
      <c r="OOG3291" s="385"/>
      <c r="OOH3291" s="385"/>
      <c r="OOI3291" s="385"/>
      <c r="OOJ3291" s="385"/>
      <c r="OOK3291" s="385"/>
      <c r="OOL3291" s="385"/>
      <c r="OOM3291" s="385"/>
      <c r="OON3291" s="385"/>
      <c r="OOO3291" s="385"/>
      <c r="OOP3291" s="385"/>
      <c r="OOQ3291" s="385"/>
      <c r="OOR3291" s="385"/>
      <c r="OOS3291" s="385"/>
      <c r="OOT3291" s="385"/>
      <c r="OOU3291" s="385"/>
      <c r="OOV3291" s="385"/>
      <c r="OOW3291" s="385"/>
      <c r="OOX3291" s="385"/>
      <c r="OOY3291" s="385"/>
      <c r="OOZ3291" s="385"/>
      <c r="OPA3291" s="385"/>
      <c r="OPB3291" s="385"/>
      <c r="OPC3291" s="385"/>
      <c r="OPD3291" s="385"/>
      <c r="OPE3291" s="385"/>
      <c r="OPF3291" s="385"/>
      <c r="OPG3291" s="385"/>
      <c r="OPH3291" s="385"/>
      <c r="OPI3291" s="385"/>
      <c r="OPJ3291" s="385"/>
      <c r="OPK3291" s="385"/>
      <c r="OPL3291" s="385"/>
      <c r="OPM3291" s="385"/>
      <c r="OPN3291" s="385"/>
      <c r="OPO3291" s="385"/>
      <c r="OPP3291" s="385"/>
      <c r="OPQ3291" s="385"/>
      <c r="OPR3291" s="385"/>
      <c r="OPS3291" s="385"/>
      <c r="OPT3291" s="385"/>
      <c r="OPU3291" s="385"/>
      <c r="OPV3291" s="385"/>
      <c r="OPW3291" s="385"/>
      <c r="OPX3291" s="385"/>
      <c r="OPY3291" s="385"/>
      <c r="OPZ3291" s="385"/>
      <c r="OQA3291" s="385"/>
      <c r="OQB3291" s="385"/>
      <c r="OQC3291" s="385"/>
      <c r="OQD3291" s="385"/>
      <c r="OQE3291" s="385"/>
      <c r="OQF3291" s="385"/>
      <c r="OQG3291" s="385"/>
      <c r="OQH3291" s="385"/>
      <c r="OQI3291" s="385"/>
      <c r="OQJ3291" s="385"/>
      <c r="OQK3291" s="385"/>
      <c r="OQL3291" s="385"/>
      <c r="OQM3291" s="385"/>
      <c r="OQN3291" s="385"/>
      <c r="OQO3291" s="385"/>
      <c r="OQP3291" s="385"/>
      <c r="OQQ3291" s="385"/>
      <c r="OQR3291" s="385"/>
      <c r="OQS3291" s="385"/>
      <c r="OQT3291" s="385"/>
      <c r="OQU3291" s="385"/>
      <c r="OQV3291" s="385"/>
      <c r="OQW3291" s="385"/>
      <c r="OQX3291" s="385"/>
      <c r="OQY3291" s="385"/>
      <c r="OQZ3291" s="385"/>
      <c r="ORA3291" s="385"/>
      <c r="ORB3291" s="385"/>
      <c r="ORC3291" s="385"/>
      <c r="ORD3291" s="385"/>
      <c r="ORE3291" s="385"/>
      <c r="ORF3291" s="385"/>
      <c r="ORG3291" s="385"/>
      <c r="ORH3291" s="385"/>
      <c r="ORI3291" s="385"/>
      <c r="ORJ3291" s="385"/>
      <c r="ORK3291" s="385"/>
      <c r="ORL3291" s="385"/>
      <c r="ORM3291" s="385"/>
      <c r="ORN3291" s="385"/>
      <c r="ORO3291" s="385"/>
      <c r="ORP3291" s="385"/>
      <c r="ORQ3291" s="385"/>
      <c r="ORR3291" s="385"/>
      <c r="ORS3291" s="385"/>
      <c r="ORT3291" s="385"/>
      <c r="ORU3291" s="385"/>
      <c r="ORV3291" s="385"/>
      <c r="ORW3291" s="385"/>
      <c r="ORX3291" s="385"/>
      <c r="ORY3291" s="385"/>
      <c r="ORZ3291" s="385"/>
      <c r="OSA3291" s="385"/>
      <c r="OSB3291" s="385"/>
      <c r="OSC3291" s="385"/>
      <c r="OSD3291" s="385"/>
      <c r="OSE3291" s="385"/>
      <c r="OSF3291" s="385"/>
      <c r="OSG3291" s="385"/>
      <c r="OSH3291" s="385"/>
      <c r="OSI3291" s="385"/>
      <c r="OSJ3291" s="385"/>
      <c r="OSK3291" s="385"/>
      <c r="OSL3291" s="385"/>
      <c r="OSM3291" s="385"/>
      <c r="OSN3291" s="385"/>
      <c r="OSO3291" s="385"/>
      <c r="OSP3291" s="385"/>
      <c r="OSQ3291" s="385"/>
      <c r="OSR3291" s="385"/>
      <c r="OSS3291" s="385"/>
      <c r="OST3291" s="385"/>
      <c r="OSU3291" s="385"/>
      <c r="OSV3291" s="385"/>
      <c r="OSW3291" s="385"/>
      <c r="OSX3291" s="385"/>
      <c r="OSY3291" s="385"/>
      <c r="OSZ3291" s="385"/>
      <c r="OTA3291" s="385"/>
      <c r="OTB3291" s="385"/>
      <c r="OTC3291" s="385"/>
      <c r="OTD3291" s="385"/>
      <c r="OTE3291" s="385"/>
      <c r="OTF3291" s="385"/>
      <c r="OTG3291" s="385"/>
      <c r="OTH3291" s="385"/>
      <c r="OTI3291" s="385"/>
      <c r="OTJ3291" s="385"/>
      <c r="OTK3291" s="385"/>
      <c r="OTL3291" s="385"/>
      <c r="OTM3291" s="385"/>
      <c r="OTN3291" s="385"/>
      <c r="OTO3291" s="385"/>
      <c r="OTP3291" s="385"/>
      <c r="OTQ3291" s="385"/>
      <c r="OTR3291" s="385"/>
      <c r="OTS3291" s="385"/>
      <c r="OTT3291" s="385"/>
      <c r="OTU3291" s="385"/>
      <c r="OTV3291" s="385"/>
      <c r="OTW3291" s="385"/>
      <c r="OTX3291" s="385"/>
      <c r="OTY3291" s="385"/>
      <c r="OTZ3291" s="385"/>
      <c r="OUA3291" s="385"/>
      <c r="OUB3291" s="385"/>
      <c r="OUC3291" s="385"/>
      <c r="OUD3291" s="385"/>
      <c r="OUE3291" s="385"/>
      <c r="OUF3291" s="385"/>
      <c r="OUG3291" s="385"/>
      <c r="OUH3291" s="385"/>
      <c r="OUI3291" s="385"/>
      <c r="OUJ3291" s="385"/>
      <c r="OUK3291" s="385"/>
      <c r="OUL3291" s="385"/>
      <c r="OUM3291" s="385"/>
      <c r="OUN3291" s="385"/>
      <c r="OUO3291" s="385"/>
      <c r="OUP3291" s="385"/>
      <c r="OUQ3291" s="385"/>
      <c r="OUR3291" s="385"/>
      <c r="OUS3291" s="385"/>
      <c r="OUT3291" s="385"/>
      <c r="OUU3291" s="385"/>
      <c r="OUV3291" s="385"/>
      <c r="OUW3291" s="385"/>
      <c r="OUX3291" s="385"/>
      <c r="OUY3291" s="385"/>
      <c r="OUZ3291" s="385"/>
      <c r="OVA3291" s="385"/>
      <c r="OVB3291" s="385"/>
      <c r="OVC3291" s="385"/>
      <c r="OVD3291" s="385"/>
      <c r="OVE3291" s="385"/>
      <c r="OVF3291" s="385"/>
      <c r="OVG3291" s="385"/>
      <c r="OVH3291" s="385"/>
      <c r="OVI3291" s="385"/>
      <c r="OVJ3291" s="385"/>
      <c r="OVK3291" s="385"/>
      <c r="OVL3291" s="385"/>
      <c r="OVM3291" s="385"/>
      <c r="OVN3291" s="385"/>
      <c r="OVO3291" s="385"/>
      <c r="OVP3291" s="385"/>
      <c r="OVQ3291" s="385"/>
      <c r="OVR3291" s="385"/>
      <c r="OVS3291" s="385"/>
      <c r="OVT3291" s="385"/>
      <c r="OVU3291" s="385"/>
      <c r="OVV3291" s="385"/>
      <c r="OVW3291" s="385"/>
      <c r="OVX3291" s="385"/>
      <c r="OVY3291" s="385"/>
      <c r="OVZ3291" s="385"/>
      <c r="OWA3291" s="385"/>
      <c r="OWB3291" s="385"/>
      <c r="OWC3291" s="385"/>
      <c r="OWD3291" s="385"/>
      <c r="OWE3291" s="385"/>
      <c r="OWF3291" s="385"/>
      <c r="OWG3291" s="385"/>
      <c r="OWH3291" s="385"/>
      <c r="OWI3291" s="385"/>
      <c r="OWJ3291" s="385"/>
      <c r="OWK3291" s="385"/>
      <c r="OWL3291" s="385"/>
      <c r="OWM3291" s="385"/>
      <c r="OWN3291" s="385"/>
      <c r="OWO3291" s="385"/>
      <c r="OWP3291" s="385"/>
      <c r="OWQ3291" s="385"/>
      <c r="OWR3291" s="385"/>
      <c r="OWS3291" s="385"/>
      <c r="OWT3291" s="385"/>
      <c r="OWU3291" s="385"/>
      <c r="OWV3291" s="385"/>
      <c r="OWW3291" s="385"/>
      <c r="OWX3291" s="385"/>
      <c r="OWY3291" s="385"/>
      <c r="OWZ3291" s="385"/>
      <c r="OXA3291" s="385"/>
      <c r="OXB3291" s="385"/>
      <c r="OXC3291" s="385"/>
      <c r="OXD3291" s="385"/>
      <c r="OXE3291" s="385"/>
      <c r="OXF3291" s="385"/>
      <c r="OXG3291" s="385"/>
      <c r="OXH3291" s="385"/>
      <c r="OXI3291" s="385"/>
      <c r="OXJ3291" s="385"/>
      <c r="OXK3291" s="385"/>
      <c r="OXL3291" s="385"/>
      <c r="OXM3291" s="385"/>
      <c r="OXN3291" s="385"/>
      <c r="OXO3291" s="385"/>
      <c r="OXP3291" s="385"/>
      <c r="OXQ3291" s="385"/>
      <c r="OXR3291" s="385"/>
      <c r="OXS3291" s="385"/>
      <c r="OXT3291" s="385"/>
      <c r="OXU3291" s="385"/>
      <c r="OXV3291" s="385"/>
      <c r="OXW3291" s="385"/>
      <c r="OXX3291" s="385"/>
      <c r="OXY3291" s="385"/>
      <c r="OXZ3291" s="385"/>
      <c r="OYA3291" s="385"/>
      <c r="OYB3291" s="385"/>
      <c r="OYC3291" s="385"/>
      <c r="OYD3291" s="385"/>
      <c r="OYE3291" s="385"/>
      <c r="OYF3291" s="385"/>
      <c r="OYG3291" s="385"/>
      <c r="OYH3291" s="385"/>
      <c r="OYI3291" s="385"/>
      <c r="OYJ3291" s="385"/>
      <c r="OYK3291" s="385"/>
      <c r="OYL3291" s="385"/>
      <c r="OYM3291" s="385"/>
      <c r="OYN3291" s="385"/>
      <c r="OYO3291" s="385"/>
      <c r="OYP3291" s="385"/>
      <c r="OYQ3291" s="385"/>
      <c r="OYR3291" s="385"/>
      <c r="OYS3291" s="385"/>
      <c r="OYT3291" s="385"/>
      <c r="OYU3291" s="385"/>
      <c r="OYV3291" s="385"/>
      <c r="OYW3291" s="385"/>
      <c r="OYX3291" s="385"/>
      <c r="OYY3291" s="385"/>
      <c r="OYZ3291" s="385"/>
      <c r="OZA3291" s="385"/>
      <c r="OZB3291" s="385"/>
      <c r="OZC3291" s="385"/>
      <c r="OZD3291" s="385"/>
      <c r="OZE3291" s="385"/>
      <c r="OZF3291" s="385"/>
      <c r="OZG3291" s="385"/>
      <c r="OZH3291" s="385"/>
      <c r="OZI3291" s="385"/>
      <c r="OZJ3291" s="385"/>
      <c r="OZK3291" s="385"/>
      <c r="OZL3291" s="385"/>
      <c r="OZM3291" s="385"/>
      <c r="OZN3291" s="385"/>
      <c r="OZO3291" s="385"/>
      <c r="OZP3291" s="385"/>
      <c r="OZQ3291" s="385"/>
      <c r="OZR3291" s="385"/>
      <c r="OZS3291" s="385"/>
      <c r="OZT3291" s="385"/>
      <c r="OZU3291" s="385"/>
      <c r="OZV3291" s="385"/>
      <c r="OZW3291" s="385"/>
      <c r="OZX3291" s="385"/>
      <c r="OZY3291" s="385"/>
      <c r="OZZ3291" s="385"/>
      <c r="PAA3291" s="385"/>
      <c r="PAB3291" s="385"/>
      <c r="PAC3291" s="385"/>
      <c r="PAD3291" s="385"/>
      <c r="PAE3291" s="385"/>
      <c r="PAF3291" s="385"/>
      <c r="PAG3291" s="385"/>
      <c r="PAH3291" s="385"/>
      <c r="PAI3291" s="385"/>
      <c r="PAJ3291" s="385"/>
      <c r="PAK3291" s="385"/>
      <c r="PAL3291" s="385"/>
      <c r="PAM3291" s="385"/>
      <c r="PAN3291" s="385"/>
      <c r="PAO3291" s="385"/>
      <c r="PAP3291" s="385"/>
      <c r="PAQ3291" s="385"/>
      <c r="PAR3291" s="385"/>
      <c r="PAS3291" s="385"/>
      <c r="PAT3291" s="385"/>
      <c r="PAU3291" s="385"/>
      <c r="PAV3291" s="385"/>
      <c r="PAW3291" s="385"/>
      <c r="PAX3291" s="385"/>
      <c r="PAY3291" s="385"/>
      <c r="PAZ3291" s="385"/>
      <c r="PBA3291" s="385"/>
      <c r="PBB3291" s="385"/>
      <c r="PBC3291" s="385"/>
      <c r="PBD3291" s="385"/>
      <c r="PBE3291" s="385"/>
      <c r="PBF3291" s="385"/>
      <c r="PBG3291" s="385"/>
      <c r="PBH3291" s="385"/>
      <c r="PBI3291" s="385"/>
      <c r="PBJ3291" s="385"/>
      <c r="PBK3291" s="385"/>
      <c r="PBL3291" s="385"/>
      <c r="PBM3291" s="385"/>
      <c r="PBN3291" s="385"/>
      <c r="PBO3291" s="385"/>
      <c r="PBP3291" s="385"/>
      <c r="PBQ3291" s="385"/>
      <c r="PBR3291" s="385"/>
      <c r="PBS3291" s="385"/>
      <c r="PBT3291" s="385"/>
      <c r="PBU3291" s="385"/>
      <c r="PBV3291" s="385"/>
      <c r="PBW3291" s="385"/>
      <c r="PBX3291" s="385"/>
      <c r="PBY3291" s="385"/>
      <c r="PBZ3291" s="385"/>
      <c r="PCA3291" s="385"/>
      <c r="PCB3291" s="385"/>
      <c r="PCC3291" s="385"/>
      <c r="PCD3291" s="385"/>
      <c r="PCE3291" s="385"/>
      <c r="PCF3291" s="385"/>
      <c r="PCG3291" s="385"/>
      <c r="PCH3291" s="385"/>
      <c r="PCI3291" s="385"/>
      <c r="PCJ3291" s="385"/>
      <c r="PCK3291" s="385"/>
      <c r="PCL3291" s="385"/>
      <c r="PCM3291" s="385"/>
      <c r="PCN3291" s="385"/>
      <c r="PCO3291" s="385"/>
      <c r="PCP3291" s="385"/>
      <c r="PCQ3291" s="385"/>
      <c r="PCR3291" s="385"/>
      <c r="PCS3291" s="385"/>
      <c r="PCT3291" s="385"/>
      <c r="PCU3291" s="385"/>
      <c r="PCV3291" s="385"/>
      <c r="PCW3291" s="385"/>
      <c r="PCX3291" s="385"/>
      <c r="PCY3291" s="385"/>
      <c r="PCZ3291" s="385"/>
      <c r="PDA3291" s="385"/>
      <c r="PDB3291" s="385"/>
      <c r="PDC3291" s="385"/>
      <c r="PDD3291" s="385"/>
      <c r="PDE3291" s="385"/>
      <c r="PDF3291" s="385"/>
      <c r="PDG3291" s="385"/>
      <c r="PDH3291" s="385"/>
      <c r="PDI3291" s="385"/>
      <c r="PDJ3291" s="385"/>
      <c r="PDK3291" s="385"/>
      <c r="PDL3291" s="385"/>
      <c r="PDM3291" s="385"/>
      <c r="PDN3291" s="385"/>
      <c r="PDO3291" s="385"/>
      <c r="PDP3291" s="385"/>
      <c r="PDQ3291" s="385"/>
      <c r="PDR3291" s="385"/>
      <c r="PDS3291" s="385"/>
      <c r="PDT3291" s="385"/>
      <c r="PDU3291" s="385"/>
      <c r="PDV3291" s="385"/>
      <c r="PDW3291" s="385"/>
      <c r="PDX3291" s="385"/>
      <c r="PDY3291" s="385"/>
      <c r="PDZ3291" s="385"/>
      <c r="PEA3291" s="385"/>
      <c r="PEB3291" s="385"/>
      <c r="PEC3291" s="385"/>
      <c r="PED3291" s="385"/>
      <c r="PEE3291" s="385"/>
      <c r="PEF3291" s="385"/>
      <c r="PEG3291" s="385"/>
      <c r="PEH3291" s="385"/>
      <c r="PEI3291" s="385"/>
      <c r="PEJ3291" s="385"/>
      <c r="PEK3291" s="385"/>
      <c r="PEL3291" s="385"/>
      <c r="PEM3291" s="385"/>
      <c r="PEN3291" s="385"/>
      <c r="PEO3291" s="385"/>
      <c r="PEP3291" s="385"/>
      <c r="PEQ3291" s="385"/>
      <c r="PER3291" s="385"/>
      <c r="PES3291" s="385"/>
      <c r="PET3291" s="385"/>
      <c r="PEU3291" s="385"/>
      <c r="PEV3291" s="385"/>
      <c r="PEW3291" s="385"/>
      <c r="PEX3291" s="385"/>
      <c r="PEY3291" s="385"/>
      <c r="PEZ3291" s="385"/>
      <c r="PFA3291" s="385"/>
      <c r="PFB3291" s="385"/>
      <c r="PFC3291" s="385"/>
      <c r="PFD3291" s="385"/>
      <c r="PFE3291" s="385"/>
      <c r="PFF3291" s="385"/>
      <c r="PFG3291" s="385"/>
      <c r="PFH3291" s="385"/>
      <c r="PFI3291" s="385"/>
      <c r="PFJ3291" s="385"/>
      <c r="PFK3291" s="385"/>
      <c r="PFL3291" s="385"/>
      <c r="PFM3291" s="385"/>
      <c r="PFN3291" s="385"/>
      <c r="PFO3291" s="385"/>
      <c r="PFP3291" s="385"/>
      <c r="PFQ3291" s="385"/>
      <c r="PFR3291" s="385"/>
      <c r="PFS3291" s="385"/>
      <c r="PFT3291" s="385"/>
      <c r="PFU3291" s="385"/>
      <c r="PFV3291" s="385"/>
      <c r="PFW3291" s="385"/>
      <c r="PFX3291" s="385"/>
      <c r="PFY3291" s="385"/>
      <c r="PFZ3291" s="385"/>
      <c r="PGA3291" s="385"/>
      <c r="PGB3291" s="385"/>
      <c r="PGC3291" s="385"/>
      <c r="PGD3291" s="385"/>
      <c r="PGE3291" s="385"/>
      <c r="PGF3291" s="385"/>
      <c r="PGG3291" s="385"/>
      <c r="PGH3291" s="385"/>
      <c r="PGI3291" s="385"/>
      <c r="PGJ3291" s="385"/>
      <c r="PGK3291" s="385"/>
      <c r="PGL3291" s="385"/>
      <c r="PGM3291" s="385"/>
      <c r="PGN3291" s="385"/>
      <c r="PGO3291" s="385"/>
      <c r="PGP3291" s="385"/>
      <c r="PGQ3291" s="385"/>
      <c r="PGR3291" s="385"/>
      <c r="PGS3291" s="385"/>
      <c r="PGT3291" s="385"/>
      <c r="PGU3291" s="385"/>
      <c r="PGV3291" s="385"/>
      <c r="PGW3291" s="385"/>
      <c r="PGX3291" s="385"/>
      <c r="PGY3291" s="385"/>
      <c r="PGZ3291" s="385"/>
      <c r="PHA3291" s="385"/>
      <c r="PHB3291" s="385"/>
      <c r="PHC3291" s="385"/>
      <c r="PHD3291" s="385"/>
      <c r="PHE3291" s="385"/>
      <c r="PHF3291" s="385"/>
      <c r="PHG3291" s="385"/>
      <c r="PHH3291" s="385"/>
      <c r="PHI3291" s="385"/>
      <c r="PHJ3291" s="385"/>
      <c r="PHK3291" s="385"/>
      <c r="PHL3291" s="385"/>
      <c r="PHM3291" s="385"/>
      <c r="PHN3291" s="385"/>
      <c r="PHO3291" s="385"/>
      <c r="PHP3291" s="385"/>
      <c r="PHQ3291" s="385"/>
      <c r="PHR3291" s="385"/>
      <c r="PHS3291" s="385"/>
      <c r="PHT3291" s="385"/>
      <c r="PHU3291" s="385"/>
      <c r="PHV3291" s="385"/>
      <c r="PHW3291" s="385"/>
      <c r="PHX3291" s="385"/>
      <c r="PHY3291" s="385"/>
      <c r="PHZ3291" s="385"/>
      <c r="PIA3291" s="385"/>
      <c r="PIB3291" s="385"/>
      <c r="PIC3291" s="385"/>
      <c r="PID3291" s="385"/>
      <c r="PIE3291" s="385"/>
      <c r="PIF3291" s="385"/>
      <c r="PIG3291" s="385"/>
      <c r="PIH3291" s="385"/>
      <c r="PII3291" s="385"/>
      <c r="PIJ3291" s="385"/>
      <c r="PIK3291" s="385"/>
      <c r="PIL3291" s="385"/>
      <c r="PIM3291" s="385"/>
      <c r="PIN3291" s="385"/>
      <c r="PIO3291" s="385"/>
      <c r="PIP3291" s="385"/>
      <c r="PIQ3291" s="385"/>
      <c r="PIR3291" s="385"/>
      <c r="PIS3291" s="385"/>
      <c r="PIT3291" s="385"/>
      <c r="PIU3291" s="385"/>
      <c r="PIV3291" s="385"/>
      <c r="PIW3291" s="385"/>
      <c r="PIX3291" s="385"/>
      <c r="PIY3291" s="385"/>
      <c r="PIZ3291" s="385"/>
      <c r="PJA3291" s="385"/>
      <c r="PJB3291" s="385"/>
      <c r="PJC3291" s="385"/>
      <c r="PJD3291" s="385"/>
      <c r="PJE3291" s="385"/>
      <c r="PJF3291" s="385"/>
      <c r="PJG3291" s="385"/>
      <c r="PJH3291" s="385"/>
      <c r="PJI3291" s="385"/>
      <c r="PJJ3291" s="385"/>
      <c r="PJK3291" s="385"/>
      <c r="PJL3291" s="385"/>
      <c r="PJM3291" s="385"/>
      <c r="PJN3291" s="385"/>
      <c r="PJO3291" s="385"/>
      <c r="PJP3291" s="385"/>
      <c r="PJQ3291" s="385"/>
      <c r="PJR3291" s="385"/>
      <c r="PJS3291" s="385"/>
      <c r="PJT3291" s="385"/>
      <c r="PJU3291" s="385"/>
      <c r="PJV3291" s="385"/>
      <c r="PJW3291" s="385"/>
      <c r="PJX3291" s="385"/>
      <c r="PJY3291" s="385"/>
      <c r="PJZ3291" s="385"/>
      <c r="PKA3291" s="385"/>
      <c r="PKB3291" s="385"/>
      <c r="PKC3291" s="385"/>
      <c r="PKD3291" s="385"/>
      <c r="PKE3291" s="385"/>
      <c r="PKF3291" s="385"/>
      <c r="PKG3291" s="385"/>
      <c r="PKH3291" s="385"/>
      <c r="PKI3291" s="385"/>
      <c r="PKJ3291" s="385"/>
      <c r="PKK3291" s="385"/>
      <c r="PKL3291" s="385"/>
      <c r="PKM3291" s="385"/>
      <c r="PKN3291" s="385"/>
      <c r="PKO3291" s="385"/>
      <c r="PKP3291" s="385"/>
      <c r="PKQ3291" s="385"/>
      <c r="PKR3291" s="385"/>
      <c r="PKS3291" s="385"/>
      <c r="PKT3291" s="385"/>
      <c r="PKU3291" s="385"/>
      <c r="PKV3291" s="385"/>
      <c r="PKW3291" s="385"/>
      <c r="PKX3291" s="385"/>
      <c r="PKY3291" s="385"/>
      <c r="PKZ3291" s="385"/>
      <c r="PLA3291" s="385"/>
      <c r="PLB3291" s="385"/>
      <c r="PLC3291" s="385"/>
      <c r="PLD3291" s="385"/>
      <c r="PLE3291" s="385"/>
      <c r="PLF3291" s="385"/>
      <c r="PLG3291" s="385"/>
      <c r="PLH3291" s="385"/>
      <c r="PLI3291" s="385"/>
      <c r="PLJ3291" s="385"/>
      <c r="PLK3291" s="385"/>
      <c r="PLL3291" s="385"/>
      <c r="PLM3291" s="385"/>
      <c r="PLN3291" s="385"/>
      <c r="PLO3291" s="385"/>
      <c r="PLP3291" s="385"/>
      <c r="PLQ3291" s="385"/>
      <c r="PLR3291" s="385"/>
      <c r="PLS3291" s="385"/>
      <c r="PLT3291" s="385"/>
      <c r="PLU3291" s="385"/>
      <c r="PLV3291" s="385"/>
      <c r="PLW3291" s="385"/>
      <c r="PLX3291" s="385"/>
      <c r="PLY3291" s="385"/>
      <c r="PLZ3291" s="385"/>
      <c r="PMA3291" s="385"/>
      <c r="PMB3291" s="385"/>
      <c r="PMC3291" s="385"/>
      <c r="PMD3291" s="385"/>
      <c r="PME3291" s="385"/>
      <c r="PMF3291" s="385"/>
      <c r="PMG3291" s="385"/>
      <c r="PMH3291" s="385"/>
      <c r="PMI3291" s="385"/>
      <c r="PMJ3291" s="385"/>
      <c r="PMK3291" s="385"/>
      <c r="PML3291" s="385"/>
      <c r="PMM3291" s="385"/>
      <c r="PMN3291" s="385"/>
      <c r="PMO3291" s="385"/>
      <c r="PMP3291" s="385"/>
      <c r="PMQ3291" s="385"/>
      <c r="PMR3291" s="385"/>
      <c r="PMS3291" s="385"/>
      <c r="PMT3291" s="385"/>
      <c r="PMU3291" s="385"/>
      <c r="PMV3291" s="385"/>
      <c r="PMW3291" s="385"/>
      <c r="PMX3291" s="385"/>
      <c r="PMY3291" s="385"/>
      <c r="PMZ3291" s="385"/>
      <c r="PNA3291" s="385"/>
      <c r="PNB3291" s="385"/>
      <c r="PNC3291" s="385"/>
      <c r="PND3291" s="385"/>
      <c r="PNE3291" s="385"/>
      <c r="PNF3291" s="385"/>
      <c r="PNG3291" s="385"/>
      <c r="PNH3291" s="385"/>
      <c r="PNI3291" s="385"/>
      <c r="PNJ3291" s="385"/>
      <c r="PNK3291" s="385"/>
      <c r="PNL3291" s="385"/>
      <c r="PNM3291" s="385"/>
      <c r="PNN3291" s="385"/>
      <c r="PNO3291" s="385"/>
      <c r="PNP3291" s="385"/>
      <c r="PNQ3291" s="385"/>
      <c r="PNR3291" s="385"/>
      <c r="PNS3291" s="385"/>
      <c r="PNT3291" s="385"/>
      <c r="PNU3291" s="385"/>
      <c r="PNV3291" s="385"/>
      <c r="PNW3291" s="385"/>
      <c r="PNX3291" s="385"/>
      <c r="PNY3291" s="385"/>
      <c r="PNZ3291" s="385"/>
      <c r="POA3291" s="385"/>
      <c r="POB3291" s="385"/>
      <c r="POC3291" s="385"/>
      <c r="POD3291" s="385"/>
      <c r="POE3291" s="385"/>
      <c r="POF3291" s="385"/>
      <c r="POG3291" s="385"/>
      <c r="POH3291" s="385"/>
      <c r="POI3291" s="385"/>
      <c r="POJ3291" s="385"/>
      <c r="POK3291" s="385"/>
      <c r="POL3291" s="385"/>
      <c r="POM3291" s="385"/>
      <c r="PON3291" s="385"/>
      <c r="POO3291" s="385"/>
      <c r="POP3291" s="385"/>
      <c r="POQ3291" s="385"/>
      <c r="POR3291" s="385"/>
      <c r="POS3291" s="385"/>
      <c r="POT3291" s="385"/>
      <c r="POU3291" s="385"/>
      <c r="POV3291" s="385"/>
      <c r="POW3291" s="385"/>
      <c r="POX3291" s="385"/>
      <c r="POY3291" s="385"/>
      <c r="POZ3291" s="385"/>
      <c r="PPA3291" s="385"/>
      <c r="PPB3291" s="385"/>
      <c r="PPC3291" s="385"/>
      <c r="PPD3291" s="385"/>
      <c r="PPE3291" s="385"/>
      <c r="PPF3291" s="385"/>
      <c r="PPG3291" s="385"/>
      <c r="PPH3291" s="385"/>
      <c r="PPI3291" s="385"/>
      <c r="PPJ3291" s="385"/>
      <c r="PPK3291" s="385"/>
      <c r="PPL3291" s="385"/>
      <c r="PPM3291" s="385"/>
      <c r="PPN3291" s="385"/>
      <c r="PPO3291" s="385"/>
      <c r="PPP3291" s="385"/>
      <c r="PPQ3291" s="385"/>
      <c r="PPR3291" s="385"/>
      <c r="PPS3291" s="385"/>
      <c r="PPT3291" s="385"/>
      <c r="PPU3291" s="385"/>
      <c r="PPV3291" s="385"/>
      <c r="PPW3291" s="385"/>
      <c r="PPX3291" s="385"/>
      <c r="PPY3291" s="385"/>
      <c r="PPZ3291" s="385"/>
      <c r="PQA3291" s="385"/>
      <c r="PQB3291" s="385"/>
      <c r="PQC3291" s="385"/>
      <c r="PQD3291" s="385"/>
      <c r="PQE3291" s="385"/>
      <c r="PQF3291" s="385"/>
      <c r="PQG3291" s="385"/>
      <c r="PQH3291" s="385"/>
      <c r="PQI3291" s="385"/>
      <c r="PQJ3291" s="385"/>
      <c r="PQK3291" s="385"/>
      <c r="PQL3291" s="385"/>
      <c r="PQM3291" s="385"/>
      <c r="PQN3291" s="385"/>
      <c r="PQO3291" s="385"/>
      <c r="PQP3291" s="385"/>
      <c r="PQQ3291" s="385"/>
      <c r="PQR3291" s="385"/>
      <c r="PQS3291" s="385"/>
      <c r="PQT3291" s="385"/>
      <c r="PQU3291" s="385"/>
      <c r="PQV3291" s="385"/>
      <c r="PQW3291" s="385"/>
      <c r="PQX3291" s="385"/>
      <c r="PQY3291" s="385"/>
      <c r="PQZ3291" s="385"/>
      <c r="PRA3291" s="385"/>
      <c r="PRB3291" s="385"/>
      <c r="PRC3291" s="385"/>
      <c r="PRD3291" s="385"/>
      <c r="PRE3291" s="385"/>
      <c r="PRF3291" s="385"/>
      <c r="PRG3291" s="385"/>
      <c r="PRH3291" s="385"/>
      <c r="PRI3291" s="385"/>
      <c r="PRJ3291" s="385"/>
      <c r="PRK3291" s="385"/>
      <c r="PRL3291" s="385"/>
      <c r="PRM3291" s="385"/>
      <c r="PRN3291" s="385"/>
      <c r="PRO3291" s="385"/>
      <c r="PRP3291" s="385"/>
      <c r="PRQ3291" s="385"/>
      <c r="PRR3291" s="385"/>
      <c r="PRS3291" s="385"/>
      <c r="PRT3291" s="385"/>
      <c r="PRU3291" s="385"/>
      <c r="PRV3291" s="385"/>
      <c r="PRW3291" s="385"/>
      <c r="PRX3291" s="385"/>
      <c r="PRY3291" s="385"/>
      <c r="PRZ3291" s="385"/>
      <c r="PSA3291" s="385"/>
      <c r="PSB3291" s="385"/>
      <c r="PSC3291" s="385"/>
      <c r="PSD3291" s="385"/>
      <c r="PSE3291" s="385"/>
      <c r="PSF3291" s="385"/>
      <c r="PSG3291" s="385"/>
      <c r="PSH3291" s="385"/>
      <c r="PSI3291" s="385"/>
      <c r="PSJ3291" s="385"/>
      <c r="PSK3291" s="385"/>
      <c r="PSL3291" s="385"/>
      <c r="PSM3291" s="385"/>
      <c r="PSN3291" s="385"/>
      <c r="PSO3291" s="385"/>
      <c r="PSP3291" s="385"/>
      <c r="PSQ3291" s="385"/>
      <c r="PSR3291" s="385"/>
      <c r="PSS3291" s="385"/>
      <c r="PST3291" s="385"/>
      <c r="PSU3291" s="385"/>
      <c r="PSV3291" s="385"/>
      <c r="PSW3291" s="385"/>
      <c r="PSX3291" s="385"/>
      <c r="PSY3291" s="385"/>
      <c r="PSZ3291" s="385"/>
      <c r="PTA3291" s="385"/>
      <c r="PTB3291" s="385"/>
      <c r="PTC3291" s="385"/>
      <c r="PTD3291" s="385"/>
      <c r="PTE3291" s="385"/>
      <c r="PTF3291" s="385"/>
      <c r="PTG3291" s="385"/>
      <c r="PTH3291" s="385"/>
      <c r="PTI3291" s="385"/>
      <c r="PTJ3291" s="385"/>
      <c r="PTK3291" s="385"/>
      <c r="PTL3291" s="385"/>
      <c r="PTM3291" s="385"/>
      <c r="PTN3291" s="385"/>
      <c r="PTO3291" s="385"/>
      <c r="PTP3291" s="385"/>
      <c r="PTQ3291" s="385"/>
      <c r="PTR3291" s="385"/>
      <c r="PTS3291" s="385"/>
      <c r="PTT3291" s="385"/>
      <c r="PTU3291" s="385"/>
      <c r="PTV3291" s="385"/>
      <c r="PTW3291" s="385"/>
      <c r="PTX3291" s="385"/>
      <c r="PTY3291" s="385"/>
      <c r="PTZ3291" s="385"/>
      <c r="PUA3291" s="385"/>
      <c r="PUB3291" s="385"/>
      <c r="PUC3291" s="385"/>
      <c r="PUD3291" s="385"/>
      <c r="PUE3291" s="385"/>
      <c r="PUF3291" s="385"/>
      <c r="PUG3291" s="385"/>
      <c r="PUH3291" s="385"/>
      <c r="PUI3291" s="385"/>
      <c r="PUJ3291" s="385"/>
      <c r="PUK3291" s="385"/>
      <c r="PUL3291" s="385"/>
      <c r="PUM3291" s="385"/>
      <c r="PUN3291" s="385"/>
      <c r="PUO3291" s="385"/>
      <c r="PUP3291" s="385"/>
      <c r="PUQ3291" s="385"/>
      <c r="PUR3291" s="385"/>
      <c r="PUS3291" s="385"/>
      <c r="PUT3291" s="385"/>
      <c r="PUU3291" s="385"/>
      <c r="PUV3291" s="385"/>
      <c r="PUW3291" s="385"/>
      <c r="PUX3291" s="385"/>
      <c r="PUY3291" s="385"/>
      <c r="PUZ3291" s="385"/>
      <c r="PVA3291" s="385"/>
      <c r="PVB3291" s="385"/>
      <c r="PVC3291" s="385"/>
      <c r="PVD3291" s="385"/>
      <c r="PVE3291" s="385"/>
      <c r="PVF3291" s="385"/>
      <c r="PVG3291" s="385"/>
      <c r="PVH3291" s="385"/>
      <c r="PVI3291" s="385"/>
      <c r="PVJ3291" s="385"/>
      <c r="PVK3291" s="385"/>
      <c r="PVL3291" s="385"/>
      <c r="PVM3291" s="385"/>
      <c r="PVN3291" s="385"/>
      <c r="PVO3291" s="385"/>
      <c r="PVP3291" s="385"/>
      <c r="PVQ3291" s="385"/>
      <c r="PVR3291" s="385"/>
      <c r="PVS3291" s="385"/>
      <c r="PVT3291" s="385"/>
      <c r="PVU3291" s="385"/>
      <c r="PVV3291" s="385"/>
      <c r="PVW3291" s="385"/>
      <c r="PVX3291" s="385"/>
      <c r="PVY3291" s="385"/>
      <c r="PVZ3291" s="385"/>
      <c r="PWA3291" s="385"/>
      <c r="PWB3291" s="385"/>
      <c r="PWC3291" s="385"/>
      <c r="PWD3291" s="385"/>
      <c r="PWE3291" s="385"/>
      <c r="PWF3291" s="385"/>
      <c r="PWG3291" s="385"/>
      <c r="PWH3291" s="385"/>
      <c r="PWI3291" s="385"/>
      <c r="PWJ3291" s="385"/>
      <c r="PWK3291" s="385"/>
      <c r="PWL3291" s="385"/>
      <c r="PWM3291" s="385"/>
      <c r="PWN3291" s="385"/>
      <c r="PWO3291" s="385"/>
      <c r="PWP3291" s="385"/>
      <c r="PWQ3291" s="385"/>
      <c r="PWR3291" s="385"/>
      <c r="PWS3291" s="385"/>
      <c r="PWT3291" s="385"/>
      <c r="PWU3291" s="385"/>
      <c r="PWV3291" s="385"/>
      <c r="PWW3291" s="385"/>
      <c r="PWX3291" s="385"/>
      <c r="PWY3291" s="385"/>
      <c r="PWZ3291" s="385"/>
      <c r="PXA3291" s="385"/>
      <c r="PXB3291" s="385"/>
      <c r="PXC3291" s="385"/>
      <c r="PXD3291" s="385"/>
      <c r="PXE3291" s="385"/>
      <c r="PXF3291" s="385"/>
      <c r="PXG3291" s="385"/>
      <c r="PXH3291" s="385"/>
      <c r="PXI3291" s="385"/>
      <c r="PXJ3291" s="385"/>
      <c r="PXK3291" s="385"/>
      <c r="PXL3291" s="385"/>
      <c r="PXM3291" s="385"/>
      <c r="PXN3291" s="385"/>
      <c r="PXO3291" s="385"/>
      <c r="PXP3291" s="385"/>
      <c r="PXQ3291" s="385"/>
      <c r="PXR3291" s="385"/>
      <c r="PXS3291" s="385"/>
      <c r="PXT3291" s="385"/>
      <c r="PXU3291" s="385"/>
      <c r="PXV3291" s="385"/>
      <c r="PXW3291" s="385"/>
      <c r="PXX3291" s="385"/>
      <c r="PXY3291" s="385"/>
      <c r="PXZ3291" s="385"/>
      <c r="PYA3291" s="385"/>
      <c r="PYB3291" s="385"/>
      <c r="PYC3291" s="385"/>
      <c r="PYD3291" s="385"/>
      <c r="PYE3291" s="385"/>
      <c r="PYF3291" s="385"/>
      <c r="PYG3291" s="385"/>
      <c r="PYH3291" s="385"/>
      <c r="PYI3291" s="385"/>
      <c r="PYJ3291" s="385"/>
      <c r="PYK3291" s="385"/>
      <c r="PYL3291" s="385"/>
      <c r="PYM3291" s="385"/>
      <c r="PYN3291" s="385"/>
      <c r="PYO3291" s="385"/>
      <c r="PYP3291" s="385"/>
      <c r="PYQ3291" s="385"/>
      <c r="PYR3291" s="385"/>
      <c r="PYS3291" s="385"/>
      <c r="PYT3291" s="385"/>
      <c r="PYU3291" s="385"/>
      <c r="PYV3291" s="385"/>
      <c r="PYW3291" s="385"/>
      <c r="PYX3291" s="385"/>
      <c r="PYY3291" s="385"/>
      <c r="PYZ3291" s="385"/>
      <c r="PZA3291" s="385"/>
      <c r="PZB3291" s="385"/>
      <c r="PZC3291" s="385"/>
      <c r="PZD3291" s="385"/>
      <c r="PZE3291" s="385"/>
      <c r="PZF3291" s="385"/>
      <c r="PZG3291" s="385"/>
      <c r="PZH3291" s="385"/>
      <c r="PZI3291" s="385"/>
      <c r="PZJ3291" s="385"/>
      <c r="PZK3291" s="385"/>
      <c r="PZL3291" s="385"/>
      <c r="PZM3291" s="385"/>
      <c r="PZN3291" s="385"/>
      <c r="PZO3291" s="385"/>
      <c r="PZP3291" s="385"/>
      <c r="PZQ3291" s="385"/>
      <c r="PZR3291" s="385"/>
      <c r="PZS3291" s="385"/>
      <c r="PZT3291" s="385"/>
      <c r="PZU3291" s="385"/>
      <c r="PZV3291" s="385"/>
      <c r="PZW3291" s="385"/>
      <c r="PZX3291" s="385"/>
      <c r="PZY3291" s="385"/>
      <c r="PZZ3291" s="385"/>
      <c r="QAA3291" s="385"/>
      <c r="QAB3291" s="385"/>
      <c r="QAC3291" s="385"/>
      <c r="QAD3291" s="385"/>
      <c r="QAE3291" s="385"/>
      <c r="QAF3291" s="385"/>
      <c r="QAG3291" s="385"/>
      <c r="QAH3291" s="385"/>
      <c r="QAI3291" s="385"/>
      <c r="QAJ3291" s="385"/>
      <c r="QAK3291" s="385"/>
      <c r="QAL3291" s="385"/>
      <c r="QAM3291" s="385"/>
      <c r="QAN3291" s="385"/>
      <c r="QAO3291" s="385"/>
      <c r="QAP3291" s="385"/>
      <c r="QAQ3291" s="385"/>
      <c r="QAR3291" s="385"/>
      <c r="QAS3291" s="385"/>
      <c r="QAT3291" s="385"/>
      <c r="QAU3291" s="385"/>
      <c r="QAV3291" s="385"/>
      <c r="QAW3291" s="385"/>
      <c r="QAX3291" s="385"/>
      <c r="QAY3291" s="385"/>
      <c r="QAZ3291" s="385"/>
      <c r="QBA3291" s="385"/>
      <c r="QBB3291" s="385"/>
      <c r="QBC3291" s="385"/>
      <c r="QBD3291" s="385"/>
      <c r="QBE3291" s="385"/>
      <c r="QBF3291" s="385"/>
      <c r="QBG3291" s="385"/>
      <c r="QBH3291" s="385"/>
      <c r="QBI3291" s="385"/>
      <c r="QBJ3291" s="385"/>
      <c r="QBK3291" s="385"/>
      <c r="QBL3291" s="385"/>
      <c r="QBM3291" s="385"/>
      <c r="QBN3291" s="385"/>
      <c r="QBO3291" s="385"/>
      <c r="QBP3291" s="385"/>
      <c r="QBQ3291" s="385"/>
      <c r="QBR3291" s="385"/>
      <c r="QBS3291" s="385"/>
      <c r="QBT3291" s="385"/>
      <c r="QBU3291" s="385"/>
      <c r="QBV3291" s="385"/>
      <c r="QBW3291" s="385"/>
      <c r="QBX3291" s="385"/>
      <c r="QBY3291" s="385"/>
      <c r="QBZ3291" s="385"/>
      <c r="QCA3291" s="385"/>
      <c r="QCB3291" s="385"/>
      <c r="QCC3291" s="385"/>
      <c r="QCD3291" s="385"/>
      <c r="QCE3291" s="385"/>
      <c r="QCF3291" s="385"/>
      <c r="QCG3291" s="385"/>
      <c r="QCH3291" s="385"/>
      <c r="QCI3291" s="385"/>
      <c r="QCJ3291" s="385"/>
      <c r="QCK3291" s="385"/>
      <c r="QCL3291" s="385"/>
      <c r="QCM3291" s="385"/>
      <c r="QCN3291" s="385"/>
      <c r="QCO3291" s="385"/>
      <c r="QCP3291" s="385"/>
      <c r="QCQ3291" s="385"/>
      <c r="QCR3291" s="385"/>
      <c r="QCS3291" s="385"/>
      <c r="QCT3291" s="385"/>
      <c r="QCU3291" s="385"/>
      <c r="QCV3291" s="385"/>
      <c r="QCW3291" s="385"/>
      <c r="QCX3291" s="385"/>
      <c r="QCY3291" s="385"/>
      <c r="QCZ3291" s="385"/>
      <c r="QDA3291" s="385"/>
      <c r="QDB3291" s="385"/>
      <c r="QDC3291" s="385"/>
      <c r="QDD3291" s="385"/>
      <c r="QDE3291" s="385"/>
      <c r="QDF3291" s="385"/>
      <c r="QDG3291" s="385"/>
      <c r="QDH3291" s="385"/>
      <c r="QDI3291" s="385"/>
      <c r="QDJ3291" s="385"/>
      <c r="QDK3291" s="385"/>
      <c r="QDL3291" s="385"/>
      <c r="QDM3291" s="385"/>
      <c r="QDN3291" s="385"/>
      <c r="QDO3291" s="385"/>
      <c r="QDP3291" s="385"/>
      <c r="QDQ3291" s="385"/>
      <c r="QDR3291" s="385"/>
      <c r="QDS3291" s="385"/>
      <c r="QDT3291" s="385"/>
      <c r="QDU3291" s="385"/>
      <c r="QDV3291" s="385"/>
      <c r="QDW3291" s="385"/>
      <c r="QDX3291" s="385"/>
      <c r="QDY3291" s="385"/>
      <c r="QDZ3291" s="385"/>
      <c r="QEA3291" s="385"/>
      <c r="QEB3291" s="385"/>
      <c r="QEC3291" s="385"/>
      <c r="QED3291" s="385"/>
      <c r="QEE3291" s="385"/>
      <c r="QEF3291" s="385"/>
      <c r="QEG3291" s="385"/>
      <c r="QEH3291" s="385"/>
      <c r="QEI3291" s="385"/>
      <c r="QEJ3291" s="385"/>
      <c r="QEK3291" s="385"/>
      <c r="QEL3291" s="385"/>
      <c r="QEM3291" s="385"/>
      <c r="QEN3291" s="385"/>
      <c r="QEO3291" s="385"/>
      <c r="QEP3291" s="385"/>
      <c r="QEQ3291" s="385"/>
      <c r="QER3291" s="385"/>
      <c r="QES3291" s="385"/>
      <c r="QET3291" s="385"/>
      <c r="QEU3291" s="385"/>
      <c r="QEV3291" s="385"/>
      <c r="QEW3291" s="385"/>
      <c r="QEX3291" s="385"/>
      <c r="QEY3291" s="385"/>
      <c r="QEZ3291" s="385"/>
      <c r="QFA3291" s="385"/>
      <c r="QFB3291" s="385"/>
      <c r="QFC3291" s="385"/>
      <c r="QFD3291" s="385"/>
      <c r="QFE3291" s="385"/>
      <c r="QFF3291" s="385"/>
      <c r="QFG3291" s="385"/>
      <c r="QFH3291" s="385"/>
      <c r="QFI3291" s="385"/>
      <c r="QFJ3291" s="385"/>
      <c r="QFK3291" s="385"/>
      <c r="QFL3291" s="385"/>
      <c r="QFM3291" s="385"/>
      <c r="QFN3291" s="385"/>
      <c r="QFO3291" s="385"/>
      <c r="QFP3291" s="385"/>
      <c r="QFQ3291" s="385"/>
      <c r="QFR3291" s="385"/>
      <c r="QFS3291" s="385"/>
      <c r="QFT3291" s="385"/>
      <c r="QFU3291" s="385"/>
      <c r="QFV3291" s="385"/>
      <c r="QFW3291" s="385"/>
      <c r="QFX3291" s="385"/>
      <c r="QFY3291" s="385"/>
      <c r="QFZ3291" s="385"/>
      <c r="QGA3291" s="385"/>
      <c r="QGB3291" s="385"/>
      <c r="QGC3291" s="385"/>
      <c r="QGD3291" s="385"/>
      <c r="QGE3291" s="385"/>
      <c r="QGF3291" s="385"/>
      <c r="QGG3291" s="385"/>
      <c r="QGH3291" s="385"/>
      <c r="QGI3291" s="385"/>
      <c r="QGJ3291" s="385"/>
      <c r="QGK3291" s="385"/>
      <c r="QGL3291" s="385"/>
      <c r="QGM3291" s="385"/>
      <c r="QGN3291" s="385"/>
      <c r="QGO3291" s="385"/>
      <c r="QGP3291" s="385"/>
      <c r="QGQ3291" s="385"/>
      <c r="QGR3291" s="385"/>
      <c r="QGS3291" s="385"/>
      <c r="QGT3291" s="385"/>
      <c r="QGU3291" s="385"/>
      <c r="QGV3291" s="385"/>
      <c r="QGW3291" s="385"/>
      <c r="QGX3291" s="385"/>
      <c r="QGY3291" s="385"/>
      <c r="QGZ3291" s="385"/>
      <c r="QHA3291" s="385"/>
      <c r="QHB3291" s="385"/>
      <c r="QHC3291" s="385"/>
      <c r="QHD3291" s="385"/>
      <c r="QHE3291" s="385"/>
      <c r="QHF3291" s="385"/>
      <c r="QHG3291" s="385"/>
      <c r="QHH3291" s="385"/>
      <c r="QHI3291" s="385"/>
      <c r="QHJ3291" s="385"/>
      <c r="QHK3291" s="385"/>
      <c r="QHL3291" s="385"/>
      <c r="QHM3291" s="385"/>
      <c r="QHN3291" s="385"/>
      <c r="QHO3291" s="385"/>
      <c r="QHP3291" s="385"/>
      <c r="QHQ3291" s="385"/>
      <c r="QHR3291" s="385"/>
      <c r="QHS3291" s="385"/>
      <c r="QHT3291" s="385"/>
      <c r="QHU3291" s="385"/>
      <c r="QHV3291" s="385"/>
      <c r="QHW3291" s="385"/>
      <c r="QHX3291" s="385"/>
      <c r="QHY3291" s="385"/>
      <c r="QHZ3291" s="385"/>
      <c r="QIA3291" s="385"/>
      <c r="QIB3291" s="385"/>
      <c r="QIC3291" s="385"/>
      <c r="QID3291" s="385"/>
      <c r="QIE3291" s="385"/>
      <c r="QIF3291" s="385"/>
      <c r="QIG3291" s="385"/>
      <c r="QIH3291" s="385"/>
      <c r="QII3291" s="385"/>
      <c r="QIJ3291" s="385"/>
      <c r="QIK3291" s="385"/>
      <c r="QIL3291" s="385"/>
      <c r="QIM3291" s="385"/>
      <c r="QIN3291" s="385"/>
      <c r="QIO3291" s="385"/>
      <c r="QIP3291" s="385"/>
      <c r="QIQ3291" s="385"/>
      <c r="QIR3291" s="385"/>
      <c r="QIS3291" s="385"/>
      <c r="QIT3291" s="385"/>
      <c r="QIU3291" s="385"/>
      <c r="QIV3291" s="385"/>
      <c r="QIW3291" s="385"/>
      <c r="QIX3291" s="385"/>
      <c r="QIY3291" s="385"/>
      <c r="QIZ3291" s="385"/>
      <c r="QJA3291" s="385"/>
      <c r="QJB3291" s="385"/>
      <c r="QJC3291" s="385"/>
      <c r="QJD3291" s="385"/>
      <c r="QJE3291" s="385"/>
      <c r="QJF3291" s="385"/>
      <c r="QJG3291" s="385"/>
      <c r="QJH3291" s="385"/>
      <c r="QJI3291" s="385"/>
      <c r="QJJ3291" s="385"/>
      <c r="QJK3291" s="385"/>
      <c r="QJL3291" s="385"/>
      <c r="QJM3291" s="385"/>
      <c r="QJN3291" s="385"/>
      <c r="QJO3291" s="385"/>
      <c r="QJP3291" s="385"/>
      <c r="QJQ3291" s="385"/>
      <c r="QJR3291" s="385"/>
      <c r="QJS3291" s="385"/>
      <c r="QJT3291" s="385"/>
      <c r="QJU3291" s="385"/>
      <c r="QJV3291" s="385"/>
      <c r="QJW3291" s="385"/>
      <c r="QJX3291" s="385"/>
      <c r="QJY3291" s="385"/>
      <c r="QJZ3291" s="385"/>
      <c r="QKA3291" s="385"/>
      <c r="QKB3291" s="385"/>
      <c r="QKC3291" s="385"/>
      <c r="QKD3291" s="385"/>
      <c r="QKE3291" s="385"/>
      <c r="QKF3291" s="385"/>
      <c r="QKG3291" s="385"/>
      <c r="QKH3291" s="385"/>
      <c r="QKI3291" s="385"/>
      <c r="QKJ3291" s="385"/>
      <c r="QKK3291" s="385"/>
      <c r="QKL3291" s="385"/>
      <c r="QKM3291" s="385"/>
      <c r="QKN3291" s="385"/>
      <c r="QKO3291" s="385"/>
      <c r="QKP3291" s="385"/>
      <c r="QKQ3291" s="385"/>
      <c r="QKR3291" s="385"/>
      <c r="QKS3291" s="385"/>
      <c r="QKT3291" s="385"/>
      <c r="QKU3291" s="385"/>
      <c r="QKV3291" s="385"/>
      <c r="QKW3291" s="385"/>
      <c r="QKX3291" s="385"/>
      <c r="QKY3291" s="385"/>
      <c r="QKZ3291" s="385"/>
      <c r="QLA3291" s="385"/>
      <c r="QLB3291" s="385"/>
      <c r="QLC3291" s="385"/>
      <c r="QLD3291" s="385"/>
      <c r="QLE3291" s="385"/>
      <c r="QLF3291" s="385"/>
      <c r="QLG3291" s="385"/>
      <c r="QLH3291" s="385"/>
      <c r="QLI3291" s="385"/>
      <c r="QLJ3291" s="385"/>
      <c r="QLK3291" s="385"/>
      <c r="QLL3291" s="385"/>
      <c r="QLM3291" s="385"/>
      <c r="QLN3291" s="385"/>
      <c r="QLO3291" s="385"/>
      <c r="QLP3291" s="385"/>
      <c r="QLQ3291" s="385"/>
      <c r="QLR3291" s="385"/>
      <c r="QLS3291" s="385"/>
      <c r="QLT3291" s="385"/>
      <c r="QLU3291" s="385"/>
      <c r="QLV3291" s="385"/>
      <c r="QLW3291" s="385"/>
      <c r="QLX3291" s="385"/>
      <c r="QLY3291" s="385"/>
      <c r="QLZ3291" s="385"/>
      <c r="QMA3291" s="385"/>
      <c r="QMB3291" s="385"/>
      <c r="QMC3291" s="385"/>
      <c r="QMD3291" s="385"/>
      <c r="QME3291" s="385"/>
      <c r="QMF3291" s="385"/>
      <c r="QMG3291" s="385"/>
      <c r="QMH3291" s="385"/>
      <c r="QMI3291" s="385"/>
      <c r="QMJ3291" s="385"/>
      <c r="QMK3291" s="385"/>
      <c r="QML3291" s="385"/>
      <c r="QMM3291" s="385"/>
      <c r="QMN3291" s="385"/>
      <c r="QMO3291" s="385"/>
      <c r="QMP3291" s="385"/>
      <c r="QMQ3291" s="385"/>
      <c r="QMR3291" s="385"/>
      <c r="QMS3291" s="385"/>
      <c r="QMT3291" s="385"/>
      <c r="QMU3291" s="385"/>
      <c r="QMV3291" s="385"/>
      <c r="QMW3291" s="385"/>
      <c r="QMX3291" s="385"/>
      <c r="QMY3291" s="385"/>
      <c r="QMZ3291" s="385"/>
      <c r="QNA3291" s="385"/>
      <c r="QNB3291" s="385"/>
      <c r="QNC3291" s="385"/>
      <c r="QND3291" s="385"/>
      <c r="QNE3291" s="385"/>
      <c r="QNF3291" s="385"/>
      <c r="QNG3291" s="385"/>
      <c r="QNH3291" s="385"/>
      <c r="QNI3291" s="385"/>
      <c r="QNJ3291" s="385"/>
      <c r="QNK3291" s="385"/>
      <c r="QNL3291" s="385"/>
      <c r="QNM3291" s="385"/>
      <c r="QNN3291" s="385"/>
      <c r="QNO3291" s="385"/>
      <c r="QNP3291" s="385"/>
      <c r="QNQ3291" s="385"/>
      <c r="QNR3291" s="385"/>
      <c r="QNS3291" s="385"/>
      <c r="QNT3291" s="385"/>
      <c r="QNU3291" s="385"/>
      <c r="QNV3291" s="385"/>
      <c r="QNW3291" s="385"/>
      <c r="QNX3291" s="385"/>
      <c r="QNY3291" s="385"/>
      <c r="QNZ3291" s="385"/>
      <c r="QOA3291" s="385"/>
      <c r="QOB3291" s="385"/>
      <c r="QOC3291" s="385"/>
      <c r="QOD3291" s="385"/>
      <c r="QOE3291" s="385"/>
      <c r="QOF3291" s="385"/>
      <c r="QOG3291" s="385"/>
      <c r="QOH3291" s="385"/>
      <c r="QOI3291" s="385"/>
      <c r="QOJ3291" s="385"/>
      <c r="QOK3291" s="385"/>
      <c r="QOL3291" s="385"/>
      <c r="QOM3291" s="385"/>
      <c r="QON3291" s="385"/>
      <c r="QOO3291" s="385"/>
      <c r="QOP3291" s="385"/>
      <c r="QOQ3291" s="385"/>
      <c r="QOR3291" s="385"/>
      <c r="QOS3291" s="385"/>
      <c r="QOT3291" s="385"/>
      <c r="QOU3291" s="385"/>
      <c r="QOV3291" s="385"/>
      <c r="QOW3291" s="385"/>
      <c r="QOX3291" s="385"/>
      <c r="QOY3291" s="385"/>
      <c r="QOZ3291" s="385"/>
      <c r="QPA3291" s="385"/>
      <c r="QPB3291" s="385"/>
      <c r="QPC3291" s="385"/>
      <c r="QPD3291" s="385"/>
      <c r="QPE3291" s="385"/>
      <c r="QPF3291" s="385"/>
      <c r="QPG3291" s="385"/>
      <c r="QPH3291" s="385"/>
      <c r="QPI3291" s="385"/>
      <c r="QPJ3291" s="385"/>
      <c r="QPK3291" s="385"/>
      <c r="QPL3291" s="385"/>
      <c r="QPM3291" s="385"/>
      <c r="QPN3291" s="385"/>
      <c r="QPO3291" s="385"/>
      <c r="QPP3291" s="385"/>
      <c r="QPQ3291" s="385"/>
      <c r="QPR3291" s="385"/>
      <c r="QPS3291" s="385"/>
      <c r="QPT3291" s="385"/>
      <c r="QPU3291" s="385"/>
      <c r="QPV3291" s="385"/>
      <c r="QPW3291" s="385"/>
      <c r="QPX3291" s="385"/>
      <c r="QPY3291" s="385"/>
      <c r="QPZ3291" s="385"/>
      <c r="QQA3291" s="385"/>
      <c r="QQB3291" s="385"/>
      <c r="QQC3291" s="385"/>
      <c r="QQD3291" s="385"/>
      <c r="QQE3291" s="385"/>
      <c r="QQF3291" s="385"/>
      <c r="QQG3291" s="385"/>
      <c r="QQH3291" s="385"/>
      <c r="QQI3291" s="385"/>
      <c r="QQJ3291" s="385"/>
      <c r="QQK3291" s="385"/>
      <c r="QQL3291" s="385"/>
      <c r="QQM3291" s="385"/>
      <c r="QQN3291" s="385"/>
      <c r="QQO3291" s="385"/>
      <c r="QQP3291" s="385"/>
      <c r="QQQ3291" s="385"/>
      <c r="QQR3291" s="385"/>
      <c r="QQS3291" s="385"/>
      <c r="QQT3291" s="385"/>
      <c r="QQU3291" s="385"/>
      <c r="QQV3291" s="385"/>
      <c r="QQW3291" s="385"/>
      <c r="QQX3291" s="385"/>
      <c r="QQY3291" s="385"/>
      <c r="QQZ3291" s="385"/>
      <c r="QRA3291" s="385"/>
      <c r="QRB3291" s="385"/>
      <c r="QRC3291" s="385"/>
      <c r="QRD3291" s="385"/>
      <c r="QRE3291" s="385"/>
      <c r="QRF3291" s="385"/>
      <c r="QRG3291" s="385"/>
      <c r="QRH3291" s="385"/>
      <c r="QRI3291" s="385"/>
      <c r="QRJ3291" s="385"/>
      <c r="QRK3291" s="385"/>
      <c r="QRL3291" s="385"/>
      <c r="QRM3291" s="385"/>
      <c r="QRN3291" s="385"/>
      <c r="QRO3291" s="385"/>
      <c r="QRP3291" s="385"/>
      <c r="QRQ3291" s="385"/>
      <c r="QRR3291" s="385"/>
      <c r="QRS3291" s="385"/>
      <c r="QRT3291" s="385"/>
      <c r="QRU3291" s="385"/>
      <c r="QRV3291" s="385"/>
      <c r="QRW3291" s="385"/>
      <c r="QRX3291" s="385"/>
      <c r="QRY3291" s="385"/>
      <c r="QRZ3291" s="385"/>
      <c r="QSA3291" s="385"/>
      <c r="QSB3291" s="385"/>
      <c r="QSC3291" s="385"/>
      <c r="QSD3291" s="385"/>
      <c r="QSE3291" s="385"/>
      <c r="QSF3291" s="385"/>
      <c r="QSG3291" s="385"/>
      <c r="QSH3291" s="385"/>
      <c r="QSI3291" s="385"/>
      <c r="QSJ3291" s="385"/>
      <c r="QSK3291" s="385"/>
      <c r="QSL3291" s="385"/>
      <c r="QSM3291" s="385"/>
      <c r="QSN3291" s="385"/>
      <c r="QSO3291" s="385"/>
      <c r="QSP3291" s="385"/>
      <c r="QSQ3291" s="385"/>
      <c r="QSR3291" s="385"/>
      <c r="QSS3291" s="385"/>
      <c r="QST3291" s="385"/>
      <c r="QSU3291" s="385"/>
      <c r="QSV3291" s="385"/>
      <c r="QSW3291" s="385"/>
      <c r="QSX3291" s="385"/>
      <c r="QSY3291" s="385"/>
      <c r="QSZ3291" s="385"/>
      <c r="QTA3291" s="385"/>
      <c r="QTB3291" s="385"/>
      <c r="QTC3291" s="385"/>
      <c r="QTD3291" s="385"/>
      <c r="QTE3291" s="385"/>
      <c r="QTF3291" s="385"/>
      <c r="QTG3291" s="385"/>
      <c r="QTH3291" s="385"/>
      <c r="QTI3291" s="385"/>
      <c r="QTJ3291" s="385"/>
      <c r="QTK3291" s="385"/>
      <c r="QTL3291" s="385"/>
      <c r="QTM3291" s="385"/>
      <c r="QTN3291" s="385"/>
      <c r="QTO3291" s="385"/>
      <c r="QTP3291" s="385"/>
      <c r="QTQ3291" s="385"/>
      <c r="QTR3291" s="385"/>
      <c r="QTS3291" s="385"/>
      <c r="QTT3291" s="385"/>
      <c r="QTU3291" s="385"/>
      <c r="QTV3291" s="385"/>
      <c r="QTW3291" s="385"/>
      <c r="QTX3291" s="385"/>
      <c r="QTY3291" s="385"/>
      <c r="QTZ3291" s="385"/>
      <c r="QUA3291" s="385"/>
      <c r="QUB3291" s="385"/>
      <c r="QUC3291" s="385"/>
      <c r="QUD3291" s="385"/>
      <c r="QUE3291" s="385"/>
      <c r="QUF3291" s="385"/>
      <c r="QUG3291" s="385"/>
      <c r="QUH3291" s="385"/>
      <c r="QUI3291" s="385"/>
      <c r="QUJ3291" s="385"/>
      <c r="QUK3291" s="385"/>
      <c r="QUL3291" s="385"/>
      <c r="QUM3291" s="385"/>
      <c r="QUN3291" s="385"/>
      <c r="QUO3291" s="385"/>
      <c r="QUP3291" s="385"/>
      <c r="QUQ3291" s="385"/>
      <c r="QUR3291" s="385"/>
      <c r="QUS3291" s="385"/>
      <c r="QUT3291" s="385"/>
      <c r="QUU3291" s="385"/>
      <c r="QUV3291" s="385"/>
      <c r="QUW3291" s="385"/>
      <c r="QUX3291" s="385"/>
      <c r="QUY3291" s="385"/>
      <c r="QUZ3291" s="385"/>
      <c r="QVA3291" s="385"/>
      <c r="QVB3291" s="385"/>
      <c r="QVC3291" s="385"/>
      <c r="QVD3291" s="385"/>
      <c r="QVE3291" s="385"/>
      <c r="QVF3291" s="385"/>
      <c r="QVG3291" s="385"/>
      <c r="QVH3291" s="385"/>
      <c r="QVI3291" s="385"/>
      <c r="QVJ3291" s="385"/>
      <c r="QVK3291" s="385"/>
      <c r="QVL3291" s="385"/>
      <c r="QVM3291" s="385"/>
      <c r="QVN3291" s="385"/>
      <c r="QVO3291" s="385"/>
      <c r="QVP3291" s="385"/>
      <c r="QVQ3291" s="385"/>
      <c r="QVR3291" s="385"/>
      <c r="QVS3291" s="385"/>
      <c r="QVT3291" s="385"/>
      <c r="QVU3291" s="385"/>
      <c r="QVV3291" s="385"/>
      <c r="QVW3291" s="385"/>
      <c r="QVX3291" s="385"/>
      <c r="QVY3291" s="385"/>
      <c r="QVZ3291" s="385"/>
      <c r="QWA3291" s="385"/>
      <c r="QWB3291" s="385"/>
      <c r="QWC3291" s="385"/>
      <c r="QWD3291" s="385"/>
      <c r="QWE3291" s="385"/>
      <c r="QWF3291" s="385"/>
      <c r="QWG3291" s="385"/>
      <c r="QWH3291" s="385"/>
      <c r="QWI3291" s="385"/>
      <c r="QWJ3291" s="385"/>
      <c r="QWK3291" s="385"/>
      <c r="QWL3291" s="385"/>
      <c r="QWM3291" s="385"/>
      <c r="QWN3291" s="385"/>
      <c r="QWO3291" s="385"/>
      <c r="QWP3291" s="385"/>
      <c r="QWQ3291" s="385"/>
      <c r="QWR3291" s="385"/>
      <c r="QWS3291" s="385"/>
      <c r="QWT3291" s="385"/>
      <c r="QWU3291" s="385"/>
      <c r="QWV3291" s="385"/>
      <c r="QWW3291" s="385"/>
      <c r="QWX3291" s="385"/>
      <c r="QWY3291" s="385"/>
      <c r="QWZ3291" s="385"/>
      <c r="QXA3291" s="385"/>
      <c r="QXB3291" s="385"/>
      <c r="QXC3291" s="385"/>
      <c r="QXD3291" s="385"/>
      <c r="QXE3291" s="385"/>
      <c r="QXF3291" s="385"/>
      <c r="QXG3291" s="385"/>
      <c r="QXH3291" s="385"/>
      <c r="QXI3291" s="385"/>
      <c r="QXJ3291" s="385"/>
      <c r="QXK3291" s="385"/>
      <c r="QXL3291" s="385"/>
      <c r="QXM3291" s="385"/>
      <c r="QXN3291" s="385"/>
      <c r="QXO3291" s="385"/>
      <c r="QXP3291" s="385"/>
      <c r="QXQ3291" s="385"/>
      <c r="QXR3291" s="385"/>
      <c r="QXS3291" s="385"/>
      <c r="QXT3291" s="385"/>
      <c r="QXU3291" s="385"/>
      <c r="QXV3291" s="385"/>
      <c r="QXW3291" s="385"/>
      <c r="QXX3291" s="385"/>
      <c r="QXY3291" s="385"/>
      <c r="QXZ3291" s="385"/>
      <c r="QYA3291" s="385"/>
      <c r="QYB3291" s="385"/>
      <c r="QYC3291" s="385"/>
      <c r="QYD3291" s="385"/>
      <c r="QYE3291" s="385"/>
      <c r="QYF3291" s="385"/>
      <c r="QYG3291" s="385"/>
      <c r="QYH3291" s="385"/>
      <c r="QYI3291" s="385"/>
      <c r="QYJ3291" s="385"/>
      <c r="QYK3291" s="385"/>
      <c r="QYL3291" s="385"/>
      <c r="QYM3291" s="385"/>
      <c r="QYN3291" s="385"/>
      <c r="QYO3291" s="385"/>
      <c r="QYP3291" s="385"/>
      <c r="QYQ3291" s="385"/>
      <c r="QYR3291" s="385"/>
      <c r="QYS3291" s="385"/>
      <c r="QYT3291" s="385"/>
      <c r="QYU3291" s="385"/>
      <c r="QYV3291" s="385"/>
      <c r="QYW3291" s="385"/>
      <c r="QYX3291" s="385"/>
      <c r="QYY3291" s="385"/>
      <c r="QYZ3291" s="385"/>
      <c r="QZA3291" s="385"/>
      <c r="QZB3291" s="385"/>
      <c r="QZC3291" s="385"/>
      <c r="QZD3291" s="385"/>
      <c r="QZE3291" s="385"/>
      <c r="QZF3291" s="385"/>
      <c r="QZG3291" s="385"/>
      <c r="QZH3291" s="385"/>
      <c r="QZI3291" s="385"/>
      <c r="QZJ3291" s="385"/>
      <c r="QZK3291" s="385"/>
      <c r="QZL3291" s="385"/>
      <c r="QZM3291" s="385"/>
      <c r="QZN3291" s="385"/>
      <c r="QZO3291" s="385"/>
      <c r="QZP3291" s="385"/>
      <c r="QZQ3291" s="385"/>
      <c r="QZR3291" s="385"/>
      <c r="QZS3291" s="385"/>
      <c r="QZT3291" s="385"/>
      <c r="QZU3291" s="385"/>
      <c r="QZV3291" s="385"/>
      <c r="QZW3291" s="385"/>
      <c r="QZX3291" s="385"/>
      <c r="QZY3291" s="385"/>
      <c r="QZZ3291" s="385"/>
      <c r="RAA3291" s="385"/>
      <c r="RAB3291" s="385"/>
      <c r="RAC3291" s="385"/>
      <c r="RAD3291" s="385"/>
      <c r="RAE3291" s="385"/>
      <c r="RAF3291" s="385"/>
      <c r="RAG3291" s="385"/>
      <c r="RAH3291" s="385"/>
      <c r="RAI3291" s="385"/>
      <c r="RAJ3291" s="385"/>
      <c r="RAK3291" s="385"/>
      <c r="RAL3291" s="385"/>
      <c r="RAM3291" s="385"/>
      <c r="RAN3291" s="385"/>
      <c r="RAO3291" s="385"/>
      <c r="RAP3291" s="385"/>
      <c r="RAQ3291" s="385"/>
      <c r="RAR3291" s="385"/>
      <c r="RAS3291" s="385"/>
      <c r="RAT3291" s="385"/>
      <c r="RAU3291" s="385"/>
      <c r="RAV3291" s="385"/>
      <c r="RAW3291" s="385"/>
      <c r="RAX3291" s="385"/>
      <c r="RAY3291" s="385"/>
      <c r="RAZ3291" s="385"/>
      <c r="RBA3291" s="385"/>
      <c r="RBB3291" s="385"/>
      <c r="RBC3291" s="385"/>
      <c r="RBD3291" s="385"/>
      <c r="RBE3291" s="385"/>
      <c r="RBF3291" s="385"/>
      <c r="RBG3291" s="385"/>
      <c r="RBH3291" s="385"/>
      <c r="RBI3291" s="385"/>
      <c r="RBJ3291" s="385"/>
      <c r="RBK3291" s="385"/>
      <c r="RBL3291" s="385"/>
      <c r="RBM3291" s="385"/>
      <c r="RBN3291" s="385"/>
      <c r="RBO3291" s="385"/>
      <c r="RBP3291" s="385"/>
      <c r="RBQ3291" s="385"/>
      <c r="RBR3291" s="385"/>
      <c r="RBS3291" s="385"/>
      <c r="RBT3291" s="385"/>
      <c r="RBU3291" s="385"/>
      <c r="RBV3291" s="385"/>
      <c r="RBW3291" s="385"/>
      <c r="RBX3291" s="385"/>
      <c r="RBY3291" s="385"/>
      <c r="RBZ3291" s="385"/>
      <c r="RCA3291" s="385"/>
      <c r="RCB3291" s="385"/>
      <c r="RCC3291" s="385"/>
      <c r="RCD3291" s="385"/>
      <c r="RCE3291" s="385"/>
      <c r="RCF3291" s="385"/>
      <c r="RCG3291" s="385"/>
      <c r="RCH3291" s="385"/>
      <c r="RCI3291" s="385"/>
      <c r="RCJ3291" s="385"/>
      <c r="RCK3291" s="385"/>
      <c r="RCL3291" s="385"/>
      <c r="RCM3291" s="385"/>
      <c r="RCN3291" s="385"/>
      <c r="RCO3291" s="385"/>
      <c r="RCP3291" s="385"/>
      <c r="RCQ3291" s="385"/>
      <c r="RCR3291" s="385"/>
      <c r="RCS3291" s="385"/>
      <c r="RCT3291" s="385"/>
      <c r="RCU3291" s="385"/>
      <c r="RCV3291" s="385"/>
      <c r="RCW3291" s="385"/>
      <c r="RCX3291" s="385"/>
      <c r="RCY3291" s="385"/>
      <c r="RCZ3291" s="385"/>
      <c r="RDA3291" s="385"/>
      <c r="RDB3291" s="385"/>
      <c r="RDC3291" s="385"/>
      <c r="RDD3291" s="385"/>
      <c r="RDE3291" s="385"/>
      <c r="RDF3291" s="385"/>
      <c r="RDG3291" s="385"/>
      <c r="RDH3291" s="385"/>
      <c r="RDI3291" s="385"/>
      <c r="RDJ3291" s="385"/>
      <c r="RDK3291" s="385"/>
      <c r="RDL3291" s="385"/>
      <c r="RDM3291" s="385"/>
      <c r="RDN3291" s="385"/>
      <c r="RDO3291" s="385"/>
      <c r="RDP3291" s="385"/>
      <c r="RDQ3291" s="385"/>
      <c r="RDR3291" s="385"/>
      <c r="RDS3291" s="385"/>
      <c r="RDT3291" s="385"/>
      <c r="RDU3291" s="385"/>
      <c r="RDV3291" s="385"/>
      <c r="RDW3291" s="385"/>
      <c r="RDX3291" s="385"/>
      <c r="RDY3291" s="385"/>
      <c r="RDZ3291" s="385"/>
      <c r="REA3291" s="385"/>
      <c r="REB3291" s="385"/>
      <c r="REC3291" s="385"/>
      <c r="RED3291" s="385"/>
      <c r="REE3291" s="385"/>
      <c r="REF3291" s="385"/>
      <c r="REG3291" s="385"/>
      <c r="REH3291" s="385"/>
      <c r="REI3291" s="385"/>
      <c r="REJ3291" s="385"/>
      <c r="REK3291" s="385"/>
      <c r="REL3291" s="385"/>
      <c r="REM3291" s="385"/>
      <c r="REN3291" s="385"/>
      <c r="REO3291" s="385"/>
      <c r="REP3291" s="385"/>
      <c r="REQ3291" s="385"/>
      <c r="RER3291" s="385"/>
      <c r="RES3291" s="385"/>
      <c r="RET3291" s="385"/>
      <c r="REU3291" s="385"/>
      <c r="REV3291" s="385"/>
      <c r="REW3291" s="385"/>
      <c r="REX3291" s="385"/>
      <c r="REY3291" s="385"/>
      <c r="REZ3291" s="385"/>
      <c r="RFA3291" s="385"/>
      <c r="RFB3291" s="385"/>
      <c r="RFC3291" s="385"/>
      <c r="RFD3291" s="385"/>
      <c r="RFE3291" s="385"/>
      <c r="RFF3291" s="385"/>
      <c r="RFG3291" s="385"/>
      <c r="RFH3291" s="385"/>
      <c r="RFI3291" s="385"/>
      <c r="RFJ3291" s="385"/>
      <c r="RFK3291" s="385"/>
      <c r="RFL3291" s="385"/>
      <c r="RFM3291" s="385"/>
      <c r="RFN3291" s="385"/>
      <c r="RFO3291" s="385"/>
      <c r="RFP3291" s="385"/>
      <c r="RFQ3291" s="385"/>
      <c r="RFR3291" s="385"/>
      <c r="RFS3291" s="385"/>
      <c r="RFT3291" s="385"/>
      <c r="RFU3291" s="385"/>
      <c r="RFV3291" s="385"/>
      <c r="RFW3291" s="385"/>
      <c r="RFX3291" s="385"/>
      <c r="RFY3291" s="385"/>
      <c r="RFZ3291" s="385"/>
      <c r="RGA3291" s="385"/>
      <c r="RGB3291" s="385"/>
      <c r="RGC3291" s="385"/>
      <c r="RGD3291" s="385"/>
      <c r="RGE3291" s="385"/>
      <c r="RGF3291" s="385"/>
      <c r="RGG3291" s="385"/>
      <c r="RGH3291" s="385"/>
      <c r="RGI3291" s="385"/>
      <c r="RGJ3291" s="385"/>
      <c r="RGK3291" s="385"/>
      <c r="RGL3291" s="385"/>
      <c r="RGM3291" s="385"/>
      <c r="RGN3291" s="385"/>
      <c r="RGO3291" s="385"/>
      <c r="RGP3291" s="385"/>
      <c r="RGQ3291" s="385"/>
      <c r="RGR3291" s="385"/>
      <c r="RGS3291" s="385"/>
      <c r="RGT3291" s="385"/>
      <c r="RGU3291" s="385"/>
      <c r="RGV3291" s="385"/>
      <c r="RGW3291" s="385"/>
      <c r="RGX3291" s="385"/>
      <c r="RGY3291" s="385"/>
      <c r="RGZ3291" s="385"/>
      <c r="RHA3291" s="385"/>
      <c r="RHB3291" s="385"/>
      <c r="RHC3291" s="385"/>
      <c r="RHD3291" s="385"/>
      <c r="RHE3291" s="385"/>
      <c r="RHF3291" s="385"/>
      <c r="RHG3291" s="385"/>
      <c r="RHH3291" s="385"/>
      <c r="RHI3291" s="385"/>
      <c r="RHJ3291" s="385"/>
      <c r="RHK3291" s="385"/>
      <c r="RHL3291" s="385"/>
      <c r="RHM3291" s="385"/>
      <c r="RHN3291" s="385"/>
      <c r="RHO3291" s="385"/>
      <c r="RHP3291" s="385"/>
      <c r="RHQ3291" s="385"/>
      <c r="RHR3291" s="385"/>
      <c r="RHS3291" s="385"/>
      <c r="RHT3291" s="385"/>
      <c r="RHU3291" s="385"/>
      <c r="RHV3291" s="385"/>
      <c r="RHW3291" s="385"/>
      <c r="RHX3291" s="385"/>
      <c r="RHY3291" s="385"/>
      <c r="RHZ3291" s="385"/>
      <c r="RIA3291" s="385"/>
      <c r="RIB3291" s="385"/>
      <c r="RIC3291" s="385"/>
      <c r="RID3291" s="385"/>
      <c r="RIE3291" s="385"/>
      <c r="RIF3291" s="385"/>
      <c r="RIG3291" s="385"/>
      <c r="RIH3291" s="385"/>
      <c r="RII3291" s="385"/>
      <c r="RIJ3291" s="385"/>
      <c r="RIK3291" s="385"/>
      <c r="RIL3291" s="385"/>
      <c r="RIM3291" s="385"/>
      <c r="RIN3291" s="385"/>
      <c r="RIO3291" s="385"/>
      <c r="RIP3291" s="385"/>
      <c r="RIQ3291" s="385"/>
      <c r="RIR3291" s="385"/>
      <c r="RIS3291" s="385"/>
      <c r="RIT3291" s="385"/>
      <c r="RIU3291" s="385"/>
      <c r="RIV3291" s="385"/>
      <c r="RIW3291" s="385"/>
      <c r="RIX3291" s="385"/>
      <c r="RIY3291" s="385"/>
      <c r="RIZ3291" s="385"/>
      <c r="RJA3291" s="385"/>
      <c r="RJB3291" s="385"/>
      <c r="RJC3291" s="385"/>
      <c r="RJD3291" s="385"/>
      <c r="RJE3291" s="385"/>
      <c r="RJF3291" s="385"/>
      <c r="RJG3291" s="385"/>
      <c r="RJH3291" s="385"/>
      <c r="RJI3291" s="385"/>
      <c r="RJJ3291" s="385"/>
      <c r="RJK3291" s="385"/>
      <c r="RJL3291" s="385"/>
      <c r="RJM3291" s="385"/>
      <c r="RJN3291" s="385"/>
      <c r="RJO3291" s="385"/>
      <c r="RJP3291" s="385"/>
      <c r="RJQ3291" s="385"/>
      <c r="RJR3291" s="385"/>
      <c r="RJS3291" s="385"/>
      <c r="RJT3291" s="385"/>
      <c r="RJU3291" s="385"/>
      <c r="RJV3291" s="385"/>
      <c r="RJW3291" s="385"/>
      <c r="RJX3291" s="385"/>
      <c r="RJY3291" s="385"/>
      <c r="RJZ3291" s="385"/>
      <c r="RKA3291" s="385"/>
      <c r="RKB3291" s="385"/>
      <c r="RKC3291" s="385"/>
      <c r="RKD3291" s="385"/>
      <c r="RKE3291" s="385"/>
      <c r="RKF3291" s="385"/>
      <c r="RKG3291" s="385"/>
      <c r="RKH3291" s="385"/>
      <c r="RKI3291" s="385"/>
      <c r="RKJ3291" s="385"/>
      <c r="RKK3291" s="385"/>
      <c r="RKL3291" s="385"/>
      <c r="RKM3291" s="385"/>
      <c r="RKN3291" s="385"/>
      <c r="RKO3291" s="385"/>
      <c r="RKP3291" s="385"/>
      <c r="RKQ3291" s="385"/>
      <c r="RKR3291" s="385"/>
      <c r="RKS3291" s="385"/>
      <c r="RKT3291" s="385"/>
      <c r="RKU3291" s="385"/>
      <c r="RKV3291" s="385"/>
      <c r="RKW3291" s="385"/>
      <c r="RKX3291" s="385"/>
      <c r="RKY3291" s="385"/>
      <c r="RKZ3291" s="385"/>
      <c r="RLA3291" s="385"/>
      <c r="RLB3291" s="385"/>
      <c r="RLC3291" s="385"/>
      <c r="RLD3291" s="385"/>
      <c r="RLE3291" s="385"/>
      <c r="RLF3291" s="385"/>
      <c r="RLG3291" s="385"/>
      <c r="RLH3291" s="385"/>
      <c r="RLI3291" s="385"/>
      <c r="RLJ3291" s="385"/>
      <c r="RLK3291" s="385"/>
      <c r="RLL3291" s="385"/>
      <c r="RLM3291" s="385"/>
      <c r="RLN3291" s="385"/>
      <c r="RLO3291" s="385"/>
      <c r="RLP3291" s="385"/>
      <c r="RLQ3291" s="385"/>
      <c r="RLR3291" s="385"/>
      <c r="RLS3291" s="385"/>
      <c r="RLT3291" s="385"/>
      <c r="RLU3291" s="385"/>
      <c r="RLV3291" s="385"/>
      <c r="RLW3291" s="385"/>
      <c r="RLX3291" s="385"/>
      <c r="RLY3291" s="385"/>
      <c r="RLZ3291" s="385"/>
      <c r="RMA3291" s="385"/>
      <c r="RMB3291" s="385"/>
      <c r="RMC3291" s="385"/>
      <c r="RMD3291" s="385"/>
      <c r="RME3291" s="385"/>
      <c r="RMF3291" s="385"/>
      <c r="RMG3291" s="385"/>
      <c r="RMH3291" s="385"/>
      <c r="RMI3291" s="385"/>
      <c r="RMJ3291" s="385"/>
      <c r="RMK3291" s="385"/>
      <c r="RML3291" s="385"/>
      <c r="RMM3291" s="385"/>
      <c r="RMN3291" s="385"/>
      <c r="RMO3291" s="385"/>
      <c r="RMP3291" s="385"/>
      <c r="RMQ3291" s="385"/>
      <c r="RMR3291" s="385"/>
      <c r="RMS3291" s="385"/>
      <c r="RMT3291" s="385"/>
      <c r="RMU3291" s="385"/>
      <c r="RMV3291" s="385"/>
      <c r="RMW3291" s="385"/>
      <c r="RMX3291" s="385"/>
      <c r="RMY3291" s="385"/>
      <c r="RMZ3291" s="385"/>
      <c r="RNA3291" s="385"/>
      <c r="RNB3291" s="385"/>
      <c r="RNC3291" s="385"/>
      <c r="RND3291" s="385"/>
      <c r="RNE3291" s="385"/>
      <c r="RNF3291" s="385"/>
      <c r="RNG3291" s="385"/>
      <c r="RNH3291" s="385"/>
      <c r="RNI3291" s="385"/>
      <c r="RNJ3291" s="385"/>
      <c r="RNK3291" s="385"/>
      <c r="RNL3291" s="385"/>
      <c r="RNM3291" s="385"/>
      <c r="RNN3291" s="385"/>
      <c r="RNO3291" s="385"/>
      <c r="RNP3291" s="385"/>
      <c r="RNQ3291" s="385"/>
      <c r="RNR3291" s="385"/>
      <c r="RNS3291" s="385"/>
      <c r="RNT3291" s="385"/>
      <c r="RNU3291" s="385"/>
      <c r="RNV3291" s="385"/>
      <c r="RNW3291" s="385"/>
      <c r="RNX3291" s="385"/>
      <c r="RNY3291" s="385"/>
      <c r="RNZ3291" s="385"/>
      <c r="ROA3291" s="385"/>
      <c r="ROB3291" s="385"/>
      <c r="ROC3291" s="385"/>
      <c r="ROD3291" s="385"/>
      <c r="ROE3291" s="385"/>
      <c r="ROF3291" s="385"/>
      <c r="ROG3291" s="385"/>
      <c r="ROH3291" s="385"/>
      <c r="ROI3291" s="385"/>
      <c r="ROJ3291" s="385"/>
      <c r="ROK3291" s="385"/>
      <c r="ROL3291" s="385"/>
      <c r="ROM3291" s="385"/>
      <c r="RON3291" s="385"/>
      <c r="ROO3291" s="385"/>
      <c r="ROP3291" s="385"/>
      <c r="ROQ3291" s="385"/>
      <c r="ROR3291" s="385"/>
      <c r="ROS3291" s="385"/>
      <c r="ROT3291" s="385"/>
      <c r="ROU3291" s="385"/>
      <c r="ROV3291" s="385"/>
      <c r="ROW3291" s="385"/>
      <c r="ROX3291" s="385"/>
      <c r="ROY3291" s="385"/>
      <c r="ROZ3291" s="385"/>
      <c r="RPA3291" s="385"/>
      <c r="RPB3291" s="385"/>
      <c r="RPC3291" s="385"/>
      <c r="RPD3291" s="385"/>
      <c r="RPE3291" s="385"/>
      <c r="RPF3291" s="385"/>
      <c r="RPG3291" s="385"/>
      <c r="RPH3291" s="385"/>
      <c r="RPI3291" s="385"/>
      <c r="RPJ3291" s="385"/>
      <c r="RPK3291" s="385"/>
      <c r="RPL3291" s="385"/>
      <c r="RPM3291" s="385"/>
      <c r="RPN3291" s="385"/>
      <c r="RPO3291" s="385"/>
      <c r="RPP3291" s="385"/>
      <c r="RPQ3291" s="385"/>
      <c r="RPR3291" s="385"/>
      <c r="RPS3291" s="385"/>
      <c r="RPT3291" s="385"/>
      <c r="RPU3291" s="385"/>
      <c r="RPV3291" s="385"/>
      <c r="RPW3291" s="385"/>
      <c r="RPX3291" s="385"/>
      <c r="RPY3291" s="385"/>
      <c r="RPZ3291" s="385"/>
      <c r="RQA3291" s="385"/>
      <c r="RQB3291" s="385"/>
      <c r="RQC3291" s="385"/>
      <c r="RQD3291" s="385"/>
      <c r="RQE3291" s="385"/>
      <c r="RQF3291" s="385"/>
      <c r="RQG3291" s="385"/>
      <c r="RQH3291" s="385"/>
      <c r="RQI3291" s="385"/>
      <c r="RQJ3291" s="385"/>
      <c r="RQK3291" s="385"/>
      <c r="RQL3291" s="385"/>
      <c r="RQM3291" s="385"/>
      <c r="RQN3291" s="385"/>
      <c r="RQO3291" s="385"/>
      <c r="RQP3291" s="385"/>
      <c r="RQQ3291" s="385"/>
      <c r="RQR3291" s="385"/>
      <c r="RQS3291" s="385"/>
      <c r="RQT3291" s="385"/>
      <c r="RQU3291" s="385"/>
      <c r="RQV3291" s="385"/>
      <c r="RQW3291" s="385"/>
      <c r="RQX3291" s="385"/>
      <c r="RQY3291" s="385"/>
      <c r="RQZ3291" s="385"/>
      <c r="RRA3291" s="385"/>
      <c r="RRB3291" s="385"/>
      <c r="RRC3291" s="385"/>
      <c r="RRD3291" s="385"/>
      <c r="RRE3291" s="385"/>
      <c r="RRF3291" s="385"/>
      <c r="RRG3291" s="385"/>
      <c r="RRH3291" s="385"/>
      <c r="RRI3291" s="385"/>
      <c r="RRJ3291" s="385"/>
      <c r="RRK3291" s="385"/>
      <c r="RRL3291" s="385"/>
      <c r="RRM3291" s="385"/>
      <c r="RRN3291" s="385"/>
      <c r="RRO3291" s="385"/>
      <c r="RRP3291" s="385"/>
      <c r="RRQ3291" s="385"/>
      <c r="RRR3291" s="385"/>
      <c r="RRS3291" s="385"/>
      <c r="RRT3291" s="385"/>
      <c r="RRU3291" s="385"/>
      <c r="RRV3291" s="385"/>
      <c r="RRW3291" s="385"/>
      <c r="RRX3291" s="385"/>
      <c r="RRY3291" s="385"/>
      <c r="RRZ3291" s="385"/>
      <c r="RSA3291" s="385"/>
      <c r="RSB3291" s="385"/>
      <c r="RSC3291" s="385"/>
      <c r="RSD3291" s="385"/>
      <c r="RSE3291" s="385"/>
      <c r="RSF3291" s="385"/>
      <c r="RSG3291" s="385"/>
      <c r="RSH3291" s="385"/>
      <c r="RSI3291" s="385"/>
      <c r="RSJ3291" s="385"/>
      <c r="RSK3291" s="385"/>
      <c r="RSL3291" s="385"/>
      <c r="RSM3291" s="385"/>
      <c r="RSN3291" s="385"/>
      <c r="RSO3291" s="385"/>
      <c r="RSP3291" s="385"/>
      <c r="RSQ3291" s="385"/>
      <c r="RSR3291" s="385"/>
      <c r="RSS3291" s="385"/>
      <c r="RST3291" s="385"/>
      <c r="RSU3291" s="385"/>
      <c r="RSV3291" s="385"/>
      <c r="RSW3291" s="385"/>
      <c r="RSX3291" s="385"/>
      <c r="RSY3291" s="385"/>
      <c r="RSZ3291" s="385"/>
      <c r="RTA3291" s="385"/>
      <c r="RTB3291" s="385"/>
      <c r="RTC3291" s="385"/>
      <c r="RTD3291" s="385"/>
      <c r="RTE3291" s="385"/>
      <c r="RTF3291" s="385"/>
      <c r="RTG3291" s="385"/>
      <c r="RTH3291" s="385"/>
      <c r="RTI3291" s="385"/>
      <c r="RTJ3291" s="385"/>
      <c r="RTK3291" s="385"/>
      <c r="RTL3291" s="385"/>
      <c r="RTM3291" s="385"/>
      <c r="RTN3291" s="385"/>
      <c r="RTO3291" s="385"/>
      <c r="RTP3291" s="385"/>
      <c r="RTQ3291" s="385"/>
      <c r="RTR3291" s="385"/>
      <c r="RTS3291" s="385"/>
      <c r="RTT3291" s="385"/>
      <c r="RTU3291" s="385"/>
      <c r="RTV3291" s="385"/>
      <c r="RTW3291" s="385"/>
      <c r="RTX3291" s="385"/>
      <c r="RTY3291" s="385"/>
      <c r="RTZ3291" s="385"/>
      <c r="RUA3291" s="385"/>
      <c r="RUB3291" s="385"/>
      <c r="RUC3291" s="385"/>
      <c r="RUD3291" s="385"/>
      <c r="RUE3291" s="385"/>
      <c r="RUF3291" s="385"/>
      <c r="RUG3291" s="385"/>
      <c r="RUH3291" s="385"/>
      <c r="RUI3291" s="385"/>
      <c r="RUJ3291" s="385"/>
      <c r="RUK3291" s="385"/>
      <c r="RUL3291" s="385"/>
      <c r="RUM3291" s="385"/>
      <c r="RUN3291" s="385"/>
      <c r="RUO3291" s="385"/>
      <c r="RUP3291" s="385"/>
      <c r="RUQ3291" s="385"/>
      <c r="RUR3291" s="385"/>
      <c r="RUS3291" s="385"/>
      <c r="RUT3291" s="385"/>
      <c r="RUU3291" s="385"/>
      <c r="RUV3291" s="385"/>
      <c r="RUW3291" s="385"/>
      <c r="RUX3291" s="385"/>
      <c r="RUY3291" s="385"/>
      <c r="RUZ3291" s="385"/>
      <c r="RVA3291" s="385"/>
      <c r="RVB3291" s="385"/>
      <c r="RVC3291" s="385"/>
      <c r="RVD3291" s="385"/>
      <c r="RVE3291" s="385"/>
      <c r="RVF3291" s="385"/>
      <c r="RVG3291" s="385"/>
      <c r="RVH3291" s="385"/>
      <c r="RVI3291" s="385"/>
      <c r="RVJ3291" s="385"/>
      <c r="RVK3291" s="385"/>
      <c r="RVL3291" s="385"/>
      <c r="RVM3291" s="385"/>
      <c r="RVN3291" s="385"/>
      <c r="RVO3291" s="385"/>
      <c r="RVP3291" s="385"/>
      <c r="RVQ3291" s="385"/>
      <c r="RVR3291" s="385"/>
      <c r="RVS3291" s="385"/>
      <c r="RVT3291" s="385"/>
      <c r="RVU3291" s="385"/>
      <c r="RVV3291" s="385"/>
      <c r="RVW3291" s="385"/>
      <c r="RVX3291" s="385"/>
      <c r="RVY3291" s="385"/>
      <c r="RVZ3291" s="385"/>
      <c r="RWA3291" s="385"/>
      <c r="RWB3291" s="385"/>
      <c r="RWC3291" s="385"/>
      <c r="RWD3291" s="385"/>
      <c r="RWE3291" s="385"/>
      <c r="RWF3291" s="385"/>
      <c r="RWG3291" s="385"/>
      <c r="RWH3291" s="385"/>
      <c r="RWI3291" s="385"/>
      <c r="RWJ3291" s="385"/>
      <c r="RWK3291" s="385"/>
      <c r="RWL3291" s="385"/>
      <c r="RWM3291" s="385"/>
      <c r="RWN3291" s="385"/>
      <c r="RWO3291" s="385"/>
      <c r="RWP3291" s="385"/>
      <c r="RWQ3291" s="385"/>
      <c r="RWR3291" s="385"/>
      <c r="RWS3291" s="385"/>
      <c r="RWT3291" s="385"/>
      <c r="RWU3291" s="385"/>
      <c r="RWV3291" s="385"/>
      <c r="RWW3291" s="385"/>
      <c r="RWX3291" s="385"/>
      <c r="RWY3291" s="385"/>
      <c r="RWZ3291" s="385"/>
      <c r="RXA3291" s="385"/>
      <c r="RXB3291" s="385"/>
      <c r="RXC3291" s="385"/>
      <c r="RXD3291" s="385"/>
      <c r="RXE3291" s="385"/>
      <c r="RXF3291" s="385"/>
      <c r="RXG3291" s="385"/>
      <c r="RXH3291" s="385"/>
      <c r="RXI3291" s="385"/>
      <c r="RXJ3291" s="385"/>
      <c r="RXK3291" s="385"/>
      <c r="RXL3291" s="385"/>
      <c r="RXM3291" s="385"/>
      <c r="RXN3291" s="385"/>
      <c r="RXO3291" s="385"/>
      <c r="RXP3291" s="385"/>
      <c r="RXQ3291" s="385"/>
      <c r="RXR3291" s="385"/>
      <c r="RXS3291" s="385"/>
      <c r="RXT3291" s="385"/>
      <c r="RXU3291" s="385"/>
      <c r="RXV3291" s="385"/>
      <c r="RXW3291" s="385"/>
      <c r="RXX3291" s="385"/>
      <c r="RXY3291" s="385"/>
      <c r="RXZ3291" s="385"/>
      <c r="RYA3291" s="385"/>
      <c r="RYB3291" s="385"/>
      <c r="RYC3291" s="385"/>
      <c r="RYD3291" s="385"/>
      <c r="RYE3291" s="385"/>
      <c r="RYF3291" s="385"/>
      <c r="RYG3291" s="385"/>
      <c r="RYH3291" s="385"/>
      <c r="RYI3291" s="385"/>
      <c r="RYJ3291" s="385"/>
      <c r="RYK3291" s="385"/>
      <c r="RYL3291" s="385"/>
      <c r="RYM3291" s="385"/>
      <c r="RYN3291" s="385"/>
      <c r="RYO3291" s="385"/>
      <c r="RYP3291" s="385"/>
      <c r="RYQ3291" s="385"/>
      <c r="RYR3291" s="385"/>
      <c r="RYS3291" s="385"/>
      <c r="RYT3291" s="385"/>
      <c r="RYU3291" s="385"/>
      <c r="RYV3291" s="385"/>
      <c r="RYW3291" s="385"/>
      <c r="RYX3291" s="385"/>
      <c r="RYY3291" s="385"/>
      <c r="RYZ3291" s="385"/>
      <c r="RZA3291" s="385"/>
      <c r="RZB3291" s="385"/>
      <c r="RZC3291" s="385"/>
      <c r="RZD3291" s="385"/>
      <c r="RZE3291" s="385"/>
      <c r="RZF3291" s="385"/>
      <c r="RZG3291" s="385"/>
      <c r="RZH3291" s="385"/>
      <c r="RZI3291" s="385"/>
      <c r="RZJ3291" s="385"/>
      <c r="RZK3291" s="385"/>
      <c r="RZL3291" s="385"/>
      <c r="RZM3291" s="385"/>
      <c r="RZN3291" s="385"/>
      <c r="RZO3291" s="385"/>
      <c r="RZP3291" s="385"/>
      <c r="RZQ3291" s="385"/>
      <c r="RZR3291" s="385"/>
      <c r="RZS3291" s="385"/>
      <c r="RZT3291" s="385"/>
      <c r="RZU3291" s="385"/>
      <c r="RZV3291" s="385"/>
      <c r="RZW3291" s="385"/>
      <c r="RZX3291" s="385"/>
      <c r="RZY3291" s="385"/>
      <c r="RZZ3291" s="385"/>
      <c r="SAA3291" s="385"/>
      <c r="SAB3291" s="385"/>
      <c r="SAC3291" s="385"/>
      <c r="SAD3291" s="385"/>
      <c r="SAE3291" s="385"/>
      <c r="SAF3291" s="385"/>
      <c r="SAG3291" s="385"/>
      <c r="SAH3291" s="385"/>
      <c r="SAI3291" s="385"/>
      <c r="SAJ3291" s="385"/>
      <c r="SAK3291" s="385"/>
      <c r="SAL3291" s="385"/>
      <c r="SAM3291" s="385"/>
      <c r="SAN3291" s="385"/>
      <c r="SAO3291" s="385"/>
      <c r="SAP3291" s="385"/>
      <c r="SAQ3291" s="385"/>
      <c r="SAR3291" s="385"/>
      <c r="SAS3291" s="385"/>
      <c r="SAT3291" s="385"/>
      <c r="SAU3291" s="385"/>
      <c r="SAV3291" s="385"/>
      <c r="SAW3291" s="385"/>
      <c r="SAX3291" s="385"/>
      <c r="SAY3291" s="385"/>
      <c r="SAZ3291" s="385"/>
      <c r="SBA3291" s="385"/>
      <c r="SBB3291" s="385"/>
      <c r="SBC3291" s="385"/>
      <c r="SBD3291" s="385"/>
      <c r="SBE3291" s="385"/>
      <c r="SBF3291" s="385"/>
      <c r="SBG3291" s="385"/>
      <c r="SBH3291" s="385"/>
      <c r="SBI3291" s="385"/>
      <c r="SBJ3291" s="385"/>
      <c r="SBK3291" s="385"/>
      <c r="SBL3291" s="385"/>
      <c r="SBM3291" s="385"/>
      <c r="SBN3291" s="385"/>
      <c r="SBO3291" s="385"/>
      <c r="SBP3291" s="385"/>
      <c r="SBQ3291" s="385"/>
      <c r="SBR3291" s="385"/>
      <c r="SBS3291" s="385"/>
      <c r="SBT3291" s="385"/>
      <c r="SBU3291" s="385"/>
      <c r="SBV3291" s="385"/>
      <c r="SBW3291" s="385"/>
      <c r="SBX3291" s="385"/>
      <c r="SBY3291" s="385"/>
      <c r="SBZ3291" s="385"/>
      <c r="SCA3291" s="385"/>
      <c r="SCB3291" s="385"/>
      <c r="SCC3291" s="385"/>
      <c r="SCD3291" s="385"/>
      <c r="SCE3291" s="385"/>
      <c r="SCF3291" s="385"/>
      <c r="SCG3291" s="385"/>
      <c r="SCH3291" s="385"/>
      <c r="SCI3291" s="385"/>
      <c r="SCJ3291" s="385"/>
      <c r="SCK3291" s="385"/>
      <c r="SCL3291" s="385"/>
      <c r="SCM3291" s="385"/>
      <c r="SCN3291" s="385"/>
      <c r="SCO3291" s="385"/>
      <c r="SCP3291" s="385"/>
      <c r="SCQ3291" s="385"/>
      <c r="SCR3291" s="385"/>
      <c r="SCS3291" s="385"/>
      <c r="SCT3291" s="385"/>
      <c r="SCU3291" s="385"/>
      <c r="SCV3291" s="385"/>
      <c r="SCW3291" s="385"/>
      <c r="SCX3291" s="385"/>
      <c r="SCY3291" s="385"/>
      <c r="SCZ3291" s="385"/>
      <c r="SDA3291" s="385"/>
      <c r="SDB3291" s="385"/>
      <c r="SDC3291" s="385"/>
      <c r="SDD3291" s="385"/>
      <c r="SDE3291" s="385"/>
      <c r="SDF3291" s="385"/>
      <c r="SDG3291" s="385"/>
      <c r="SDH3291" s="385"/>
      <c r="SDI3291" s="385"/>
      <c r="SDJ3291" s="385"/>
      <c r="SDK3291" s="385"/>
      <c r="SDL3291" s="385"/>
      <c r="SDM3291" s="385"/>
      <c r="SDN3291" s="385"/>
      <c r="SDO3291" s="385"/>
      <c r="SDP3291" s="385"/>
      <c r="SDQ3291" s="385"/>
      <c r="SDR3291" s="385"/>
      <c r="SDS3291" s="385"/>
      <c r="SDT3291" s="385"/>
      <c r="SDU3291" s="385"/>
      <c r="SDV3291" s="385"/>
      <c r="SDW3291" s="385"/>
      <c r="SDX3291" s="385"/>
      <c r="SDY3291" s="385"/>
      <c r="SDZ3291" s="385"/>
      <c r="SEA3291" s="385"/>
      <c r="SEB3291" s="385"/>
      <c r="SEC3291" s="385"/>
      <c r="SED3291" s="385"/>
      <c r="SEE3291" s="385"/>
      <c r="SEF3291" s="385"/>
      <c r="SEG3291" s="385"/>
      <c r="SEH3291" s="385"/>
      <c r="SEI3291" s="385"/>
      <c r="SEJ3291" s="385"/>
      <c r="SEK3291" s="385"/>
      <c r="SEL3291" s="385"/>
      <c r="SEM3291" s="385"/>
      <c r="SEN3291" s="385"/>
      <c r="SEO3291" s="385"/>
      <c r="SEP3291" s="385"/>
      <c r="SEQ3291" s="385"/>
      <c r="SER3291" s="385"/>
      <c r="SES3291" s="385"/>
      <c r="SET3291" s="385"/>
      <c r="SEU3291" s="385"/>
      <c r="SEV3291" s="385"/>
      <c r="SEW3291" s="385"/>
      <c r="SEX3291" s="385"/>
      <c r="SEY3291" s="385"/>
      <c r="SEZ3291" s="385"/>
      <c r="SFA3291" s="385"/>
      <c r="SFB3291" s="385"/>
      <c r="SFC3291" s="385"/>
      <c r="SFD3291" s="385"/>
      <c r="SFE3291" s="385"/>
      <c r="SFF3291" s="385"/>
      <c r="SFG3291" s="385"/>
      <c r="SFH3291" s="385"/>
      <c r="SFI3291" s="385"/>
      <c r="SFJ3291" s="385"/>
      <c r="SFK3291" s="385"/>
      <c r="SFL3291" s="385"/>
      <c r="SFM3291" s="385"/>
      <c r="SFN3291" s="385"/>
      <c r="SFO3291" s="385"/>
      <c r="SFP3291" s="385"/>
      <c r="SFQ3291" s="385"/>
      <c r="SFR3291" s="385"/>
      <c r="SFS3291" s="385"/>
      <c r="SFT3291" s="385"/>
      <c r="SFU3291" s="385"/>
      <c r="SFV3291" s="385"/>
      <c r="SFW3291" s="385"/>
      <c r="SFX3291" s="385"/>
      <c r="SFY3291" s="385"/>
      <c r="SFZ3291" s="385"/>
      <c r="SGA3291" s="385"/>
      <c r="SGB3291" s="385"/>
      <c r="SGC3291" s="385"/>
      <c r="SGD3291" s="385"/>
      <c r="SGE3291" s="385"/>
      <c r="SGF3291" s="385"/>
      <c r="SGG3291" s="385"/>
      <c r="SGH3291" s="385"/>
      <c r="SGI3291" s="385"/>
      <c r="SGJ3291" s="385"/>
      <c r="SGK3291" s="385"/>
      <c r="SGL3291" s="385"/>
      <c r="SGM3291" s="385"/>
      <c r="SGN3291" s="385"/>
      <c r="SGO3291" s="385"/>
      <c r="SGP3291" s="385"/>
      <c r="SGQ3291" s="385"/>
      <c r="SGR3291" s="385"/>
      <c r="SGS3291" s="385"/>
      <c r="SGT3291" s="385"/>
      <c r="SGU3291" s="385"/>
      <c r="SGV3291" s="385"/>
      <c r="SGW3291" s="385"/>
      <c r="SGX3291" s="385"/>
      <c r="SGY3291" s="385"/>
      <c r="SGZ3291" s="385"/>
      <c r="SHA3291" s="385"/>
      <c r="SHB3291" s="385"/>
      <c r="SHC3291" s="385"/>
      <c r="SHD3291" s="385"/>
      <c r="SHE3291" s="385"/>
      <c r="SHF3291" s="385"/>
      <c r="SHG3291" s="385"/>
      <c r="SHH3291" s="385"/>
      <c r="SHI3291" s="385"/>
      <c r="SHJ3291" s="385"/>
      <c r="SHK3291" s="385"/>
      <c r="SHL3291" s="385"/>
      <c r="SHM3291" s="385"/>
      <c r="SHN3291" s="385"/>
      <c r="SHO3291" s="385"/>
      <c r="SHP3291" s="385"/>
      <c r="SHQ3291" s="385"/>
      <c r="SHR3291" s="385"/>
      <c r="SHS3291" s="385"/>
      <c r="SHT3291" s="385"/>
      <c r="SHU3291" s="385"/>
      <c r="SHV3291" s="385"/>
      <c r="SHW3291" s="385"/>
      <c r="SHX3291" s="385"/>
      <c r="SHY3291" s="385"/>
      <c r="SHZ3291" s="385"/>
      <c r="SIA3291" s="385"/>
      <c r="SIB3291" s="385"/>
      <c r="SIC3291" s="385"/>
      <c r="SID3291" s="385"/>
      <c r="SIE3291" s="385"/>
      <c r="SIF3291" s="385"/>
      <c r="SIG3291" s="385"/>
      <c r="SIH3291" s="385"/>
      <c r="SII3291" s="385"/>
      <c r="SIJ3291" s="385"/>
      <c r="SIK3291" s="385"/>
      <c r="SIL3291" s="385"/>
      <c r="SIM3291" s="385"/>
      <c r="SIN3291" s="385"/>
      <c r="SIO3291" s="385"/>
      <c r="SIP3291" s="385"/>
      <c r="SIQ3291" s="385"/>
      <c r="SIR3291" s="385"/>
      <c r="SIS3291" s="385"/>
      <c r="SIT3291" s="385"/>
      <c r="SIU3291" s="385"/>
      <c r="SIV3291" s="385"/>
      <c r="SIW3291" s="385"/>
      <c r="SIX3291" s="385"/>
      <c r="SIY3291" s="385"/>
      <c r="SIZ3291" s="385"/>
      <c r="SJA3291" s="385"/>
      <c r="SJB3291" s="385"/>
      <c r="SJC3291" s="385"/>
      <c r="SJD3291" s="385"/>
      <c r="SJE3291" s="385"/>
      <c r="SJF3291" s="385"/>
      <c r="SJG3291" s="385"/>
      <c r="SJH3291" s="385"/>
      <c r="SJI3291" s="385"/>
      <c r="SJJ3291" s="385"/>
      <c r="SJK3291" s="385"/>
      <c r="SJL3291" s="385"/>
      <c r="SJM3291" s="385"/>
      <c r="SJN3291" s="385"/>
      <c r="SJO3291" s="385"/>
      <c r="SJP3291" s="385"/>
      <c r="SJQ3291" s="385"/>
      <c r="SJR3291" s="385"/>
      <c r="SJS3291" s="385"/>
      <c r="SJT3291" s="385"/>
      <c r="SJU3291" s="385"/>
      <c r="SJV3291" s="385"/>
      <c r="SJW3291" s="385"/>
      <c r="SJX3291" s="385"/>
      <c r="SJY3291" s="385"/>
      <c r="SJZ3291" s="385"/>
      <c r="SKA3291" s="385"/>
      <c r="SKB3291" s="385"/>
      <c r="SKC3291" s="385"/>
      <c r="SKD3291" s="385"/>
      <c r="SKE3291" s="385"/>
      <c r="SKF3291" s="385"/>
      <c r="SKG3291" s="385"/>
      <c r="SKH3291" s="385"/>
      <c r="SKI3291" s="385"/>
      <c r="SKJ3291" s="385"/>
      <c r="SKK3291" s="385"/>
      <c r="SKL3291" s="385"/>
      <c r="SKM3291" s="385"/>
      <c r="SKN3291" s="385"/>
      <c r="SKO3291" s="385"/>
      <c r="SKP3291" s="385"/>
      <c r="SKQ3291" s="385"/>
      <c r="SKR3291" s="385"/>
      <c r="SKS3291" s="385"/>
      <c r="SKT3291" s="385"/>
      <c r="SKU3291" s="385"/>
      <c r="SKV3291" s="385"/>
      <c r="SKW3291" s="385"/>
      <c r="SKX3291" s="385"/>
      <c r="SKY3291" s="385"/>
      <c r="SKZ3291" s="385"/>
      <c r="SLA3291" s="385"/>
      <c r="SLB3291" s="385"/>
      <c r="SLC3291" s="385"/>
      <c r="SLD3291" s="385"/>
      <c r="SLE3291" s="385"/>
      <c r="SLF3291" s="385"/>
      <c r="SLG3291" s="385"/>
      <c r="SLH3291" s="385"/>
      <c r="SLI3291" s="385"/>
      <c r="SLJ3291" s="385"/>
      <c r="SLK3291" s="385"/>
      <c r="SLL3291" s="385"/>
      <c r="SLM3291" s="385"/>
      <c r="SLN3291" s="385"/>
      <c r="SLO3291" s="385"/>
      <c r="SLP3291" s="385"/>
      <c r="SLQ3291" s="385"/>
      <c r="SLR3291" s="385"/>
      <c r="SLS3291" s="385"/>
      <c r="SLT3291" s="385"/>
      <c r="SLU3291" s="385"/>
      <c r="SLV3291" s="385"/>
      <c r="SLW3291" s="385"/>
      <c r="SLX3291" s="385"/>
      <c r="SLY3291" s="385"/>
      <c r="SLZ3291" s="385"/>
      <c r="SMA3291" s="385"/>
      <c r="SMB3291" s="385"/>
      <c r="SMC3291" s="385"/>
      <c r="SMD3291" s="385"/>
      <c r="SME3291" s="385"/>
      <c r="SMF3291" s="385"/>
      <c r="SMG3291" s="385"/>
      <c r="SMH3291" s="385"/>
      <c r="SMI3291" s="385"/>
      <c r="SMJ3291" s="385"/>
      <c r="SMK3291" s="385"/>
      <c r="SML3291" s="385"/>
      <c r="SMM3291" s="385"/>
      <c r="SMN3291" s="385"/>
      <c r="SMO3291" s="385"/>
      <c r="SMP3291" s="385"/>
      <c r="SMQ3291" s="385"/>
      <c r="SMR3291" s="385"/>
      <c r="SMS3291" s="385"/>
      <c r="SMT3291" s="385"/>
      <c r="SMU3291" s="385"/>
      <c r="SMV3291" s="385"/>
      <c r="SMW3291" s="385"/>
      <c r="SMX3291" s="385"/>
      <c r="SMY3291" s="385"/>
      <c r="SMZ3291" s="385"/>
      <c r="SNA3291" s="385"/>
      <c r="SNB3291" s="385"/>
      <c r="SNC3291" s="385"/>
      <c r="SND3291" s="385"/>
      <c r="SNE3291" s="385"/>
      <c r="SNF3291" s="385"/>
      <c r="SNG3291" s="385"/>
      <c r="SNH3291" s="385"/>
      <c r="SNI3291" s="385"/>
      <c r="SNJ3291" s="385"/>
      <c r="SNK3291" s="385"/>
      <c r="SNL3291" s="385"/>
      <c r="SNM3291" s="385"/>
      <c r="SNN3291" s="385"/>
      <c r="SNO3291" s="385"/>
      <c r="SNP3291" s="385"/>
      <c r="SNQ3291" s="385"/>
      <c r="SNR3291" s="385"/>
      <c r="SNS3291" s="385"/>
      <c r="SNT3291" s="385"/>
      <c r="SNU3291" s="385"/>
      <c r="SNV3291" s="385"/>
      <c r="SNW3291" s="385"/>
      <c r="SNX3291" s="385"/>
      <c r="SNY3291" s="385"/>
      <c r="SNZ3291" s="385"/>
      <c r="SOA3291" s="385"/>
      <c r="SOB3291" s="385"/>
      <c r="SOC3291" s="385"/>
      <c r="SOD3291" s="385"/>
      <c r="SOE3291" s="385"/>
      <c r="SOF3291" s="385"/>
      <c r="SOG3291" s="385"/>
      <c r="SOH3291" s="385"/>
      <c r="SOI3291" s="385"/>
      <c r="SOJ3291" s="385"/>
      <c r="SOK3291" s="385"/>
      <c r="SOL3291" s="385"/>
      <c r="SOM3291" s="385"/>
      <c r="SON3291" s="385"/>
      <c r="SOO3291" s="385"/>
      <c r="SOP3291" s="385"/>
      <c r="SOQ3291" s="385"/>
      <c r="SOR3291" s="385"/>
      <c r="SOS3291" s="385"/>
      <c r="SOT3291" s="385"/>
      <c r="SOU3291" s="385"/>
      <c r="SOV3291" s="385"/>
      <c r="SOW3291" s="385"/>
      <c r="SOX3291" s="385"/>
      <c r="SOY3291" s="385"/>
      <c r="SOZ3291" s="385"/>
      <c r="SPA3291" s="385"/>
      <c r="SPB3291" s="385"/>
      <c r="SPC3291" s="385"/>
      <c r="SPD3291" s="385"/>
      <c r="SPE3291" s="385"/>
      <c r="SPF3291" s="385"/>
      <c r="SPG3291" s="385"/>
      <c r="SPH3291" s="385"/>
      <c r="SPI3291" s="385"/>
      <c r="SPJ3291" s="385"/>
      <c r="SPK3291" s="385"/>
      <c r="SPL3291" s="385"/>
      <c r="SPM3291" s="385"/>
      <c r="SPN3291" s="385"/>
      <c r="SPO3291" s="385"/>
      <c r="SPP3291" s="385"/>
      <c r="SPQ3291" s="385"/>
      <c r="SPR3291" s="385"/>
      <c r="SPS3291" s="385"/>
      <c r="SPT3291" s="385"/>
      <c r="SPU3291" s="385"/>
      <c r="SPV3291" s="385"/>
      <c r="SPW3291" s="385"/>
      <c r="SPX3291" s="385"/>
      <c r="SPY3291" s="385"/>
      <c r="SPZ3291" s="385"/>
      <c r="SQA3291" s="385"/>
      <c r="SQB3291" s="385"/>
      <c r="SQC3291" s="385"/>
      <c r="SQD3291" s="385"/>
      <c r="SQE3291" s="385"/>
      <c r="SQF3291" s="385"/>
      <c r="SQG3291" s="385"/>
      <c r="SQH3291" s="385"/>
      <c r="SQI3291" s="385"/>
      <c r="SQJ3291" s="385"/>
      <c r="SQK3291" s="385"/>
      <c r="SQL3291" s="385"/>
      <c r="SQM3291" s="385"/>
      <c r="SQN3291" s="385"/>
      <c r="SQO3291" s="385"/>
      <c r="SQP3291" s="385"/>
      <c r="SQQ3291" s="385"/>
      <c r="SQR3291" s="385"/>
      <c r="SQS3291" s="385"/>
      <c r="SQT3291" s="385"/>
      <c r="SQU3291" s="385"/>
      <c r="SQV3291" s="385"/>
      <c r="SQW3291" s="385"/>
      <c r="SQX3291" s="385"/>
      <c r="SQY3291" s="385"/>
      <c r="SQZ3291" s="385"/>
      <c r="SRA3291" s="385"/>
      <c r="SRB3291" s="385"/>
      <c r="SRC3291" s="385"/>
      <c r="SRD3291" s="385"/>
      <c r="SRE3291" s="385"/>
      <c r="SRF3291" s="385"/>
      <c r="SRG3291" s="385"/>
      <c r="SRH3291" s="385"/>
      <c r="SRI3291" s="385"/>
      <c r="SRJ3291" s="385"/>
      <c r="SRK3291" s="385"/>
      <c r="SRL3291" s="385"/>
      <c r="SRM3291" s="385"/>
      <c r="SRN3291" s="385"/>
      <c r="SRO3291" s="385"/>
      <c r="SRP3291" s="385"/>
      <c r="SRQ3291" s="385"/>
      <c r="SRR3291" s="385"/>
      <c r="SRS3291" s="385"/>
      <c r="SRT3291" s="385"/>
      <c r="SRU3291" s="385"/>
      <c r="SRV3291" s="385"/>
      <c r="SRW3291" s="385"/>
      <c r="SRX3291" s="385"/>
      <c r="SRY3291" s="385"/>
      <c r="SRZ3291" s="385"/>
      <c r="SSA3291" s="385"/>
      <c r="SSB3291" s="385"/>
      <c r="SSC3291" s="385"/>
      <c r="SSD3291" s="385"/>
      <c r="SSE3291" s="385"/>
      <c r="SSF3291" s="385"/>
      <c r="SSG3291" s="385"/>
      <c r="SSH3291" s="385"/>
      <c r="SSI3291" s="385"/>
      <c r="SSJ3291" s="385"/>
      <c r="SSK3291" s="385"/>
      <c r="SSL3291" s="385"/>
      <c r="SSM3291" s="385"/>
      <c r="SSN3291" s="385"/>
      <c r="SSO3291" s="385"/>
      <c r="SSP3291" s="385"/>
      <c r="SSQ3291" s="385"/>
      <c r="SSR3291" s="385"/>
      <c r="SSS3291" s="385"/>
      <c r="SST3291" s="385"/>
      <c r="SSU3291" s="385"/>
      <c r="SSV3291" s="385"/>
      <c r="SSW3291" s="385"/>
      <c r="SSX3291" s="385"/>
      <c r="SSY3291" s="385"/>
      <c r="SSZ3291" s="385"/>
      <c r="STA3291" s="385"/>
      <c r="STB3291" s="385"/>
      <c r="STC3291" s="385"/>
      <c r="STD3291" s="385"/>
      <c r="STE3291" s="385"/>
      <c r="STF3291" s="385"/>
      <c r="STG3291" s="385"/>
      <c r="STH3291" s="385"/>
      <c r="STI3291" s="385"/>
      <c r="STJ3291" s="385"/>
      <c r="STK3291" s="385"/>
      <c r="STL3291" s="385"/>
      <c r="STM3291" s="385"/>
      <c r="STN3291" s="385"/>
      <c r="STO3291" s="385"/>
      <c r="STP3291" s="385"/>
      <c r="STQ3291" s="385"/>
      <c r="STR3291" s="385"/>
      <c r="STS3291" s="385"/>
      <c r="STT3291" s="385"/>
      <c r="STU3291" s="385"/>
      <c r="STV3291" s="385"/>
      <c r="STW3291" s="385"/>
      <c r="STX3291" s="385"/>
      <c r="STY3291" s="385"/>
      <c r="STZ3291" s="385"/>
      <c r="SUA3291" s="385"/>
      <c r="SUB3291" s="385"/>
      <c r="SUC3291" s="385"/>
      <c r="SUD3291" s="385"/>
      <c r="SUE3291" s="385"/>
      <c r="SUF3291" s="385"/>
      <c r="SUG3291" s="385"/>
      <c r="SUH3291" s="385"/>
      <c r="SUI3291" s="385"/>
      <c r="SUJ3291" s="385"/>
      <c r="SUK3291" s="385"/>
      <c r="SUL3291" s="385"/>
      <c r="SUM3291" s="385"/>
      <c r="SUN3291" s="385"/>
      <c r="SUO3291" s="385"/>
      <c r="SUP3291" s="385"/>
      <c r="SUQ3291" s="385"/>
      <c r="SUR3291" s="385"/>
      <c r="SUS3291" s="385"/>
      <c r="SUT3291" s="385"/>
      <c r="SUU3291" s="385"/>
      <c r="SUV3291" s="385"/>
      <c r="SUW3291" s="385"/>
      <c r="SUX3291" s="385"/>
      <c r="SUY3291" s="385"/>
      <c r="SUZ3291" s="385"/>
      <c r="SVA3291" s="385"/>
      <c r="SVB3291" s="385"/>
      <c r="SVC3291" s="385"/>
      <c r="SVD3291" s="385"/>
      <c r="SVE3291" s="385"/>
      <c r="SVF3291" s="385"/>
      <c r="SVG3291" s="385"/>
      <c r="SVH3291" s="385"/>
      <c r="SVI3291" s="385"/>
      <c r="SVJ3291" s="385"/>
      <c r="SVK3291" s="385"/>
      <c r="SVL3291" s="385"/>
      <c r="SVM3291" s="385"/>
      <c r="SVN3291" s="385"/>
      <c r="SVO3291" s="385"/>
      <c r="SVP3291" s="385"/>
      <c r="SVQ3291" s="385"/>
      <c r="SVR3291" s="385"/>
      <c r="SVS3291" s="385"/>
      <c r="SVT3291" s="385"/>
      <c r="SVU3291" s="385"/>
      <c r="SVV3291" s="385"/>
      <c r="SVW3291" s="385"/>
      <c r="SVX3291" s="385"/>
      <c r="SVY3291" s="385"/>
      <c r="SVZ3291" s="385"/>
      <c r="SWA3291" s="385"/>
      <c r="SWB3291" s="385"/>
      <c r="SWC3291" s="385"/>
      <c r="SWD3291" s="385"/>
      <c r="SWE3291" s="385"/>
      <c r="SWF3291" s="385"/>
      <c r="SWG3291" s="385"/>
      <c r="SWH3291" s="385"/>
      <c r="SWI3291" s="385"/>
      <c r="SWJ3291" s="385"/>
      <c r="SWK3291" s="385"/>
      <c r="SWL3291" s="385"/>
      <c r="SWM3291" s="385"/>
      <c r="SWN3291" s="385"/>
      <c r="SWO3291" s="385"/>
      <c r="SWP3291" s="385"/>
      <c r="SWQ3291" s="385"/>
      <c r="SWR3291" s="385"/>
      <c r="SWS3291" s="385"/>
      <c r="SWT3291" s="385"/>
      <c r="SWU3291" s="385"/>
      <c r="SWV3291" s="385"/>
      <c r="SWW3291" s="385"/>
      <c r="SWX3291" s="385"/>
      <c r="SWY3291" s="385"/>
      <c r="SWZ3291" s="385"/>
      <c r="SXA3291" s="385"/>
      <c r="SXB3291" s="385"/>
      <c r="SXC3291" s="385"/>
      <c r="SXD3291" s="385"/>
      <c r="SXE3291" s="385"/>
      <c r="SXF3291" s="385"/>
      <c r="SXG3291" s="385"/>
      <c r="SXH3291" s="385"/>
      <c r="SXI3291" s="385"/>
      <c r="SXJ3291" s="385"/>
      <c r="SXK3291" s="385"/>
      <c r="SXL3291" s="385"/>
      <c r="SXM3291" s="385"/>
      <c r="SXN3291" s="385"/>
      <c r="SXO3291" s="385"/>
      <c r="SXP3291" s="385"/>
      <c r="SXQ3291" s="385"/>
      <c r="SXR3291" s="385"/>
      <c r="SXS3291" s="385"/>
      <c r="SXT3291" s="385"/>
      <c r="SXU3291" s="385"/>
      <c r="SXV3291" s="385"/>
      <c r="SXW3291" s="385"/>
      <c r="SXX3291" s="385"/>
      <c r="SXY3291" s="385"/>
      <c r="SXZ3291" s="385"/>
      <c r="SYA3291" s="385"/>
      <c r="SYB3291" s="385"/>
      <c r="SYC3291" s="385"/>
      <c r="SYD3291" s="385"/>
      <c r="SYE3291" s="385"/>
      <c r="SYF3291" s="385"/>
      <c r="SYG3291" s="385"/>
      <c r="SYH3291" s="385"/>
      <c r="SYI3291" s="385"/>
      <c r="SYJ3291" s="385"/>
      <c r="SYK3291" s="385"/>
      <c r="SYL3291" s="385"/>
      <c r="SYM3291" s="385"/>
      <c r="SYN3291" s="385"/>
      <c r="SYO3291" s="385"/>
      <c r="SYP3291" s="385"/>
      <c r="SYQ3291" s="385"/>
      <c r="SYR3291" s="385"/>
      <c r="SYS3291" s="385"/>
      <c r="SYT3291" s="385"/>
      <c r="SYU3291" s="385"/>
      <c r="SYV3291" s="385"/>
      <c r="SYW3291" s="385"/>
      <c r="SYX3291" s="385"/>
      <c r="SYY3291" s="385"/>
      <c r="SYZ3291" s="385"/>
      <c r="SZA3291" s="385"/>
      <c r="SZB3291" s="385"/>
      <c r="SZC3291" s="385"/>
      <c r="SZD3291" s="385"/>
      <c r="SZE3291" s="385"/>
      <c r="SZF3291" s="385"/>
      <c r="SZG3291" s="385"/>
      <c r="SZH3291" s="385"/>
      <c r="SZI3291" s="385"/>
      <c r="SZJ3291" s="385"/>
      <c r="SZK3291" s="385"/>
      <c r="SZL3291" s="385"/>
      <c r="SZM3291" s="385"/>
      <c r="SZN3291" s="385"/>
      <c r="SZO3291" s="385"/>
      <c r="SZP3291" s="385"/>
      <c r="SZQ3291" s="385"/>
      <c r="SZR3291" s="385"/>
      <c r="SZS3291" s="385"/>
      <c r="SZT3291" s="385"/>
      <c r="SZU3291" s="385"/>
      <c r="SZV3291" s="385"/>
      <c r="SZW3291" s="385"/>
      <c r="SZX3291" s="385"/>
      <c r="SZY3291" s="385"/>
      <c r="SZZ3291" s="385"/>
      <c r="TAA3291" s="385"/>
      <c r="TAB3291" s="385"/>
      <c r="TAC3291" s="385"/>
      <c r="TAD3291" s="385"/>
      <c r="TAE3291" s="385"/>
      <c r="TAF3291" s="385"/>
      <c r="TAG3291" s="385"/>
      <c r="TAH3291" s="385"/>
      <c r="TAI3291" s="385"/>
      <c r="TAJ3291" s="385"/>
      <c r="TAK3291" s="385"/>
      <c r="TAL3291" s="385"/>
      <c r="TAM3291" s="385"/>
      <c r="TAN3291" s="385"/>
      <c r="TAO3291" s="385"/>
      <c r="TAP3291" s="385"/>
      <c r="TAQ3291" s="385"/>
      <c r="TAR3291" s="385"/>
      <c r="TAS3291" s="385"/>
      <c r="TAT3291" s="385"/>
      <c r="TAU3291" s="385"/>
      <c r="TAV3291" s="385"/>
      <c r="TAW3291" s="385"/>
      <c r="TAX3291" s="385"/>
      <c r="TAY3291" s="385"/>
      <c r="TAZ3291" s="385"/>
      <c r="TBA3291" s="385"/>
      <c r="TBB3291" s="385"/>
      <c r="TBC3291" s="385"/>
      <c r="TBD3291" s="385"/>
      <c r="TBE3291" s="385"/>
      <c r="TBF3291" s="385"/>
      <c r="TBG3291" s="385"/>
      <c r="TBH3291" s="385"/>
      <c r="TBI3291" s="385"/>
      <c r="TBJ3291" s="385"/>
      <c r="TBK3291" s="385"/>
      <c r="TBL3291" s="385"/>
      <c r="TBM3291" s="385"/>
      <c r="TBN3291" s="385"/>
      <c r="TBO3291" s="385"/>
      <c r="TBP3291" s="385"/>
      <c r="TBQ3291" s="385"/>
      <c r="TBR3291" s="385"/>
      <c r="TBS3291" s="385"/>
      <c r="TBT3291" s="385"/>
      <c r="TBU3291" s="385"/>
      <c r="TBV3291" s="385"/>
      <c r="TBW3291" s="385"/>
      <c r="TBX3291" s="385"/>
      <c r="TBY3291" s="385"/>
      <c r="TBZ3291" s="385"/>
      <c r="TCA3291" s="385"/>
      <c r="TCB3291" s="385"/>
      <c r="TCC3291" s="385"/>
      <c r="TCD3291" s="385"/>
      <c r="TCE3291" s="385"/>
      <c r="TCF3291" s="385"/>
      <c r="TCG3291" s="385"/>
      <c r="TCH3291" s="385"/>
      <c r="TCI3291" s="385"/>
      <c r="TCJ3291" s="385"/>
      <c r="TCK3291" s="385"/>
      <c r="TCL3291" s="385"/>
      <c r="TCM3291" s="385"/>
      <c r="TCN3291" s="385"/>
      <c r="TCO3291" s="385"/>
      <c r="TCP3291" s="385"/>
      <c r="TCQ3291" s="385"/>
      <c r="TCR3291" s="385"/>
      <c r="TCS3291" s="385"/>
      <c r="TCT3291" s="385"/>
      <c r="TCU3291" s="385"/>
      <c r="TCV3291" s="385"/>
      <c r="TCW3291" s="385"/>
      <c r="TCX3291" s="385"/>
      <c r="TCY3291" s="385"/>
      <c r="TCZ3291" s="385"/>
      <c r="TDA3291" s="385"/>
      <c r="TDB3291" s="385"/>
      <c r="TDC3291" s="385"/>
      <c r="TDD3291" s="385"/>
      <c r="TDE3291" s="385"/>
      <c r="TDF3291" s="385"/>
      <c r="TDG3291" s="385"/>
      <c r="TDH3291" s="385"/>
      <c r="TDI3291" s="385"/>
      <c r="TDJ3291" s="385"/>
      <c r="TDK3291" s="385"/>
      <c r="TDL3291" s="385"/>
      <c r="TDM3291" s="385"/>
      <c r="TDN3291" s="385"/>
      <c r="TDO3291" s="385"/>
      <c r="TDP3291" s="385"/>
      <c r="TDQ3291" s="385"/>
      <c r="TDR3291" s="385"/>
      <c r="TDS3291" s="385"/>
      <c r="TDT3291" s="385"/>
      <c r="TDU3291" s="385"/>
      <c r="TDV3291" s="385"/>
      <c r="TDW3291" s="385"/>
      <c r="TDX3291" s="385"/>
      <c r="TDY3291" s="385"/>
      <c r="TDZ3291" s="385"/>
      <c r="TEA3291" s="385"/>
      <c r="TEB3291" s="385"/>
      <c r="TEC3291" s="385"/>
      <c r="TED3291" s="385"/>
      <c r="TEE3291" s="385"/>
      <c r="TEF3291" s="385"/>
      <c r="TEG3291" s="385"/>
      <c r="TEH3291" s="385"/>
      <c r="TEI3291" s="385"/>
      <c r="TEJ3291" s="385"/>
      <c r="TEK3291" s="385"/>
      <c r="TEL3291" s="385"/>
      <c r="TEM3291" s="385"/>
      <c r="TEN3291" s="385"/>
      <c r="TEO3291" s="385"/>
      <c r="TEP3291" s="385"/>
      <c r="TEQ3291" s="385"/>
      <c r="TER3291" s="385"/>
      <c r="TES3291" s="385"/>
      <c r="TET3291" s="385"/>
      <c r="TEU3291" s="385"/>
      <c r="TEV3291" s="385"/>
      <c r="TEW3291" s="385"/>
      <c r="TEX3291" s="385"/>
      <c r="TEY3291" s="385"/>
      <c r="TEZ3291" s="385"/>
      <c r="TFA3291" s="385"/>
      <c r="TFB3291" s="385"/>
      <c r="TFC3291" s="385"/>
      <c r="TFD3291" s="385"/>
      <c r="TFE3291" s="385"/>
      <c r="TFF3291" s="385"/>
      <c r="TFG3291" s="385"/>
      <c r="TFH3291" s="385"/>
      <c r="TFI3291" s="385"/>
      <c r="TFJ3291" s="385"/>
      <c r="TFK3291" s="385"/>
      <c r="TFL3291" s="385"/>
      <c r="TFM3291" s="385"/>
      <c r="TFN3291" s="385"/>
      <c r="TFO3291" s="385"/>
      <c r="TFP3291" s="385"/>
      <c r="TFQ3291" s="385"/>
      <c r="TFR3291" s="385"/>
      <c r="TFS3291" s="385"/>
      <c r="TFT3291" s="385"/>
      <c r="TFU3291" s="385"/>
      <c r="TFV3291" s="385"/>
      <c r="TFW3291" s="385"/>
      <c r="TFX3291" s="385"/>
      <c r="TFY3291" s="385"/>
      <c r="TFZ3291" s="385"/>
      <c r="TGA3291" s="385"/>
      <c r="TGB3291" s="385"/>
      <c r="TGC3291" s="385"/>
      <c r="TGD3291" s="385"/>
      <c r="TGE3291" s="385"/>
      <c r="TGF3291" s="385"/>
      <c r="TGG3291" s="385"/>
      <c r="TGH3291" s="385"/>
      <c r="TGI3291" s="385"/>
      <c r="TGJ3291" s="385"/>
      <c r="TGK3291" s="385"/>
      <c r="TGL3291" s="385"/>
      <c r="TGM3291" s="385"/>
      <c r="TGN3291" s="385"/>
      <c r="TGO3291" s="385"/>
      <c r="TGP3291" s="385"/>
      <c r="TGQ3291" s="385"/>
      <c r="TGR3291" s="385"/>
      <c r="TGS3291" s="385"/>
      <c r="TGT3291" s="385"/>
      <c r="TGU3291" s="385"/>
      <c r="TGV3291" s="385"/>
      <c r="TGW3291" s="385"/>
      <c r="TGX3291" s="385"/>
      <c r="TGY3291" s="385"/>
      <c r="TGZ3291" s="385"/>
      <c r="THA3291" s="385"/>
      <c r="THB3291" s="385"/>
      <c r="THC3291" s="385"/>
      <c r="THD3291" s="385"/>
      <c r="THE3291" s="385"/>
      <c r="THF3291" s="385"/>
      <c r="THG3291" s="385"/>
      <c r="THH3291" s="385"/>
      <c r="THI3291" s="385"/>
      <c r="THJ3291" s="385"/>
      <c r="THK3291" s="385"/>
      <c r="THL3291" s="385"/>
      <c r="THM3291" s="385"/>
      <c r="THN3291" s="385"/>
      <c r="THO3291" s="385"/>
      <c r="THP3291" s="385"/>
      <c r="THQ3291" s="385"/>
      <c r="THR3291" s="385"/>
      <c r="THS3291" s="385"/>
      <c r="THT3291" s="385"/>
      <c r="THU3291" s="385"/>
      <c r="THV3291" s="385"/>
      <c r="THW3291" s="385"/>
      <c r="THX3291" s="385"/>
      <c r="THY3291" s="385"/>
      <c r="THZ3291" s="385"/>
      <c r="TIA3291" s="385"/>
      <c r="TIB3291" s="385"/>
      <c r="TIC3291" s="385"/>
      <c r="TID3291" s="385"/>
      <c r="TIE3291" s="385"/>
      <c r="TIF3291" s="385"/>
      <c r="TIG3291" s="385"/>
      <c r="TIH3291" s="385"/>
      <c r="TII3291" s="385"/>
      <c r="TIJ3291" s="385"/>
      <c r="TIK3291" s="385"/>
      <c r="TIL3291" s="385"/>
      <c r="TIM3291" s="385"/>
      <c r="TIN3291" s="385"/>
      <c r="TIO3291" s="385"/>
      <c r="TIP3291" s="385"/>
      <c r="TIQ3291" s="385"/>
      <c r="TIR3291" s="385"/>
      <c r="TIS3291" s="385"/>
      <c r="TIT3291" s="385"/>
      <c r="TIU3291" s="385"/>
      <c r="TIV3291" s="385"/>
      <c r="TIW3291" s="385"/>
      <c r="TIX3291" s="385"/>
      <c r="TIY3291" s="385"/>
      <c r="TIZ3291" s="385"/>
      <c r="TJA3291" s="385"/>
      <c r="TJB3291" s="385"/>
      <c r="TJC3291" s="385"/>
      <c r="TJD3291" s="385"/>
      <c r="TJE3291" s="385"/>
      <c r="TJF3291" s="385"/>
      <c r="TJG3291" s="385"/>
      <c r="TJH3291" s="385"/>
      <c r="TJI3291" s="385"/>
      <c r="TJJ3291" s="385"/>
      <c r="TJK3291" s="385"/>
      <c r="TJL3291" s="385"/>
      <c r="TJM3291" s="385"/>
      <c r="TJN3291" s="385"/>
      <c r="TJO3291" s="385"/>
      <c r="TJP3291" s="385"/>
      <c r="TJQ3291" s="385"/>
      <c r="TJR3291" s="385"/>
      <c r="TJS3291" s="385"/>
      <c r="TJT3291" s="385"/>
      <c r="TJU3291" s="385"/>
      <c r="TJV3291" s="385"/>
      <c r="TJW3291" s="385"/>
      <c r="TJX3291" s="385"/>
      <c r="TJY3291" s="385"/>
      <c r="TJZ3291" s="385"/>
      <c r="TKA3291" s="385"/>
      <c r="TKB3291" s="385"/>
      <c r="TKC3291" s="385"/>
      <c r="TKD3291" s="385"/>
      <c r="TKE3291" s="385"/>
      <c r="TKF3291" s="385"/>
      <c r="TKG3291" s="385"/>
      <c r="TKH3291" s="385"/>
      <c r="TKI3291" s="385"/>
      <c r="TKJ3291" s="385"/>
      <c r="TKK3291" s="385"/>
      <c r="TKL3291" s="385"/>
      <c r="TKM3291" s="385"/>
      <c r="TKN3291" s="385"/>
      <c r="TKO3291" s="385"/>
      <c r="TKP3291" s="385"/>
      <c r="TKQ3291" s="385"/>
      <c r="TKR3291" s="385"/>
      <c r="TKS3291" s="385"/>
      <c r="TKT3291" s="385"/>
      <c r="TKU3291" s="385"/>
      <c r="TKV3291" s="385"/>
      <c r="TKW3291" s="385"/>
      <c r="TKX3291" s="385"/>
      <c r="TKY3291" s="385"/>
      <c r="TKZ3291" s="385"/>
      <c r="TLA3291" s="385"/>
      <c r="TLB3291" s="385"/>
      <c r="TLC3291" s="385"/>
      <c r="TLD3291" s="385"/>
      <c r="TLE3291" s="385"/>
      <c r="TLF3291" s="385"/>
      <c r="TLG3291" s="385"/>
      <c r="TLH3291" s="385"/>
      <c r="TLI3291" s="385"/>
      <c r="TLJ3291" s="385"/>
      <c r="TLK3291" s="385"/>
      <c r="TLL3291" s="385"/>
      <c r="TLM3291" s="385"/>
      <c r="TLN3291" s="385"/>
      <c r="TLO3291" s="385"/>
      <c r="TLP3291" s="385"/>
      <c r="TLQ3291" s="385"/>
      <c r="TLR3291" s="385"/>
      <c r="TLS3291" s="385"/>
      <c r="TLT3291" s="385"/>
      <c r="TLU3291" s="385"/>
      <c r="TLV3291" s="385"/>
      <c r="TLW3291" s="385"/>
      <c r="TLX3291" s="385"/>
      <c r="TLY3291" s="385"/>
      <c r="TLZ3291" s="385"/>
      <c r="TMA3291" s="385"/>
      <c r="TMB3291" s="385"/>
      <c r="TMC3291" s="385"/>
      <c r="TMD3291" s="385"/>
      <c r="TME3291" s="385"/>
      <c r="TMF3291" s="385"/>
      <c r="TMG3291" s="385"/>
      <c r="TMH3291" s="385"/>
      <c r="TMI3291" s="385"/>
      <c r="TMJ3291" s="385"/>
      <c r="TMK3291" s="385"/>
      <c r="TML3291" s="385"/>
      <c r="TMM3291" s="385"/>
      <c r="TMN3291" s="385"/>
      <c r="TMO3291" s="385"/>
      <c r="TMP3291" s="385"/>
      <c r="TMQ3291" s="385"/>
      <c r="TMR3291" s="385"/>
      <c r="TMS3291" s="385"/>
      <c r="TMT3291" s="385"/>
      <c r="TMU3291" s="385"/>
      <c r="TMV3291" s="385"/>
      <c r="TMW3291" s="385"/>
      <c r="TMX3291" s="385"/>
      <c r="TMY3291" s="385"/>
      <c r="TMZ3291" s="385"/>
      <c r="TNA3291" s="385"/>
      <c r="TNB3291" s="385"/>
      <c r="TNC3291" s="385"/>
      <c r="TND3291" s="385"/>
      <c r="TNE3291" s="385"/>
      <c r="TNF3291" s="385"/>
      <c r="TNG3291" s="385"/>
      <c r="TNH3291" s="385"/>
      <c r="TNI3291" s="385"/>
      <c r="TNJ3291" s="385"/>
      <c r="TNK3291" s="385"/>
      <c r="TNL3291" s="385"/>
      <c r="TNM3291" s="385"/>
      <c r="TNN3291" s="385"/>
      <c r="TNO3291" s="385"/>
      <c r="TNP3291" s="385"/>
      <c r="TNQ3291" s="385"/>
      <c r="TNR3291" s="385"/>
      <c r="TNS3291" s="385"/>
      <c r="TNT3291" s="385"/>
      <c r="TNU3291" s="385"/>
      <c r="TNV3291" s="385"/>
      <c r="TNW3291" s="385"/>
      <c r="TNX3291" s="385"/>
      <c r="TNY3291" s="385"/>
      <c r="TNZ3291" s="385"/>
      <c r="TOA3291" s="385"/>
      <c r="TOB3291" s="385"/>
      <c r="TOC3291" s="385"/>
      <c r="TOD3291" s="385"/>
      <c r="TOE3291" s="385"/>
      <c r="TOF3291" s="385"/>
      <c r="TOG3291" s="385"/>
      <c r="TOH3291" s="385"/>
      <c r="TOI3291" s="385"/>
      <c r="TOJ3291" s="385"/>
      <c r="TOK3291" s="385"/>
      <c r="TOL3291" s="385"/>
      <c r="TOM3291" s="385"/>
      <c r="TON3291" s="385"/>
      <c r="TOO3291" s="385"/>
      <c r="TOP3291" s="385"/>
      <c r="TOQ3291" s="385"/>
      <c r="TOR3291" s="385"/>
      <c r="TOS3291" s="385"/>
      <c r="TOT3291" s="385"/>
      <c r="TOU3291" s="385"/>
      <c r="TOV3291" s="385"/>
      <c r="TOW3291" s="385"/>
      <c r="TOX3291" s="385"/>
      <c r="TOY3291" s="385"/>
      <c r="TOZ3291" s="385"/>
      <c r="TPA3291" s="385"/>
      <c r="TPB3291" s="385"/>
      <c r="TPC3291" s="385"/>
      <c r="TPD3291" s="385"/>
      <c r="TPE3291" s="385"/>
      <c r="TPF3291" s="385"/>
      <c r="TPG3291" s="385"/>
      <c r="TPH3291" s="385"/>
      <c r="TPI3291" s="385"/>
      <c r="TPJ3291" s="385"/>
      <c r="TPK3291" s="385"/>
      <c r="TPL3291" s="385"/>
      <c r="TPM3291" s="385"/>
      <c r="TPN3291" s="385"/>
      <c r="TPO3291" s="385"/>
      <c r="TPP3291" s="385"/>
      <c r="TPQ3291" s="385"/>
      <c r="TPR3291" s="385"/>
      <c r="TPS3291" s="385"/>
      <c r="TPT3291" s="385"/>
      <c r="TPU3291" s="385"/>
      <c r="TPV3291" s="385"/>
      <c r="TPW3291" s="385"/>
      <c r="TPX3291" s="385"/>
      <c r="TPY3291" s="385"/>
      <c r="TPZ3291" s="385"/>
      <c r="TQA3291" s="385"/>
      <c r="TQB3291" s="385"/>
      <c r="TQC3291" s="385"/>
      <c r="TQD3291" s="385"/>
      <c r="TQE3291" s="385"/>
      <c r="TQF3291" s="385"/>
      <c r="TQG3291" s="385"/>
      <c r="TQH3291" s="385"/>
      <c r="TQI3291" s="385"/>
      <c r="TQJ3291" s="385"/>
      <c r="TQK3291" s="385"/>
      <c r="TQL3291" s="385"/>
      <c r="TQM3291" s="385"/>
      <c r="TQN3291" s="385"/>
      <c r="TQO3291" s="385"/>
      <c r="TQP3291" s="385"/>
      <c r="TQQ3291" s="385"/>
      <c r="TQR3291" s="385"/>
      <c r="TQS3291" s="385"/>
      <c r="TQT3291" s="385"/>
      <c r="TQU3291" s="385"/>
      <c r="TQV3291" s="385"/>
      <c r="TQW3291" s="385"/>
      <c r="TQX3291" s="385"/>
      <c r="TQY3291" s="385"/>
      <c r="TQZ3291" s="385"/>
      <c r="TRA3291" s="385"/>
      <c r="TRB3291" s="385"/>
      <c r="TRC3291" s="385"/>
      <c r="TRD3291" s="385"/>
      <c r="TRE3291" s="385"/>
      <c r="TRF3291" s="385"/>
      <c r="TRG3291" s="385"/>
      <c r="TRH3291" s="385"/>
      <c r="TRI3291" s="385"/>
      <c r="TRJ3291" s="385"/>
      <c r="TRK3291" s="385"/>
      <c r="TRL3291" s="385"/>
      <c r="TRM3291" s="385"/>
      <c r="TRN3291" s="385"/>
      <c r="TRO3291" s="385"/>
      <c r="TRP3291" s="385"/>
      <c r="TRQ3291" s="385"/>
      <c r="TRR3291" s="385"/>
      <c r="TRS3291" s="385"/>
      <c r="TRT3291" s="385"/>
      <c r="TRU3291" s="385"/>
      <c r="TRV3291" s="385"/>
      <c r="TRW3291" s="385"/>
      <c r="TRX3291" s="385"/>
      <c r="TRY3291" s="385"/>
      <c r="TRZ3291" s="385"/>
      <c r="TSA3291" s="385"/>
      <c r="TSB3291" s="385"/>
      <c r="TSC3291" s="385"/>
      <c r="TSD3291" s="385"/>
      <c r="TSE3291" s="385"/>
      <c r="TSF3291" s="385"/>
      <c r="TSG3291" s="385"/>
      <c r="TSH3291" s="385"/>
      <c r="TSI3291" s="385"/>
      <c r="TSJ3291" s="385"/>
      <c r="TSK3291" s="385"/>
      <c r="TSL3291" s="385"/>
      <c r="TSM3291" s="385"/>
      <c r="TSN3291" s="385"/>
      <c r="TSO3291" s="385"/>
      <c r="TSP3291" s="385"/>
      <c r="TSQ3291" s="385"/>
      <c r="TSR3291" s="385"/>
      <c r="TSS3291" s="385"/>
      <c r="TST3291" s="385"/>
      <c r="TSU3291" s="385"/>
      <c r="TSV3291" s="385"/>
      <c r="TSW3291" s="385"/>
      <c r="TSX3291" s="385"/>
      <c r="TSY3291" s="385"/>
      <c r="TSZ3291" s="385"/>
      <c r="TTA3291" s="385"/>
      <c r="TTB3291" s="385"/>
      <c r="TTC3291" s="385"/>
      <c r="TTD3291" s="385"/>
      <c r="TTE3291" s="385"/>
      <c r="TTF3291" s="385"/>
      <c r="TTG3291" s="385"/>
      <c r="TTH3291" s="385"/>
      <c r="TTI3291" s="385"/>
      <c r="TTJ3291" s="385"/>
      <c r="TTK3291" s="385"/>
      <c r="TTL3291" s="385"/>
      <c r="TTM3291" s="385"/>
      <c r="TTN3291" s="385"/>
      <c r="TTO3291" s="385"/>
      <c r="TTP3291" s="385"/>
      <c r="TTQ3291" s="385"/>
      <c r="TTR3291" s="385"/>
      <c r="TTS3291" s="385"/>
      <c r="TTT3291" s="385"/>
      <c r="TTU3291" s="385"/>
      <c r="TTV3291" s="385"/>
      <c r="TTW3291" s="385"/>
      <c r="TTX3291" s="385"/>
      <c r="TTY3291" s="385"/>
      <c r="TTZ3291" s="385"/>
      <c r="TUA3291" s="385"/>
      <c r="TUB3291" s="385"/>
      <c r="TUC3291" s="385"/>
      <c r="TUD3291" s="385"/>
      <c r="TUE3291" s="385"/>
      <c r="TUF3291" s="385"/>
      <c r="TUG3291" s="385"/>
      <c r="TUH3291" s="385"/>
      <c r="TUI3291" s="385"/>
      <c r="TUJ3291" s="385"/>
      <c r="TUK3291" s="385"/>
      <c r="TUL3291" s="385"/>
      <c r="TUM3291" s="385"/>
      <c r="TUN3291" s="385"/>
      <c r="TUO3291" s="385"/>
      <c r="TUP3291" s="385"/>
      <c r="TUQ3291" s="385"/>
      <c r="TUR3291" s="385"/>
      <c r="TUS3291" s="385"/>
      <c r="TUT3291" s="385"/>
      <c r="TUU3291" s="385"/>
      <c r="TUV3291" s="385"/>
      <c r="TUW3291" s="385"/>
      <c r="TUX3291" s="385"/>
      <c r="TUY3291" s="385"/>
      <c r="TUZ3291" s="385"/>
      <c r="TVA3291" s="385"/>
      <c r="TVB3291" s="385"/>
      <c r="TVC3291" s="385"/>
      <c r="TVD3291" s="385"/>
      <c r="TVE3291" s="385"/>
      <c r="TVF3291" s="385"/>
      <c r="TVG3291" s="385"/>
      <c r="TVH3291" s="385"/>
      <c r="TVI3291" s="385"/>
      <c r="TVJ3291" s="385"/>
      <c r="TVK3291" s="385"/>
      <c r="TVL3291" s="385"/>
      <c r="TVM3291" s="385"/>
      <c r="TVN3291" s="385"/>
      <c r="TVO3291" s="385"/>
      <c r="TVP3291" s="385"/>
      <c r="TVQ3291" s="385"/>
      <c r="TVR3291" s="385"/>
      <c r="TVS3291" s="385"/>
      <c r="TVT3291" s="385"/>
      <c r="TVU3291" s="385"/>
      <c r="TVV3291" s="385"/>
      <c r="TVW3291" s="385"/>
      <c r="TVX3291" s="385"/>
      <c r="TVY3291" s="385"/>
      <c r="TVZ3291" s="385"/>
      <c r="TWA3291" s="385"/>
      <c r="TWB3291" s="385"/>
      <c r="TWC3291" s="385"/>
      <c r="TWD3291" s="385"/>
      <c r="TWE3291" s="385"/>
      <c r="TWF3291" s="385"/>
      <c r="TWG3291" s="385"/>
      <c r="TWH3291" s="385"/>
      <c r="TWI3291" s="385"/>
      <c r="TWJ3291" s="385"/>
      <c r="TWK3291" s="385"/>
      <c r="TWL3291" s="385"/>
      <c r="TWM3291" s="385"/>
      <c r="TWN3291" s="385"/>
      <c r="TWO3291" s="385"/>
      <c r="TWP3291" s="385"/>
      <c r="TWQ3291" s="385"/>
      <c r="TWR3291" s="385"/>
      <c r="TWS3291" s="385"/>
      <c r="TWT3291" s="385"/>
      <c r="TWU3291" s="385"/>
      <c r="TWV3291" s="385"/>
      <c r="TWW3291" s="385"/>
      <c r="TWX3291" s="385"/>
      <c r="TWY3291" s="385"/>
      <c r="TWZ3291" s="385"/>
      <c r="TXA3291" s="385"/>
      <c r="TXB3291" s="385"/>
      <c r="TXC3291" s="385"/>
      <c r="TXD3291" s="385"/>
      <c r="TXE3291" s="385"/>
      <c r="TXF3291" s="385"/>
      <c r="TXG3291" s="385"/>
      <c r="TXH3291" s="385"/>
      <c r="TXI3291" s="385"/>
      <c r="TXJ3291" s="385"/>
      <c r="TXK3291" s="385"/>
      <c r="TXL3291" s="385"/>
      <c r="TXM3291" s="385"/>
      <c r="TXN3291" s="385"/>
      <c r="TXO3291" s="385"/>
      <c r="TXP3291" s="385"/>
      <c r="TXQ3291" s="385"/>
      <c r="TXR3291" s="385"/>
      <c r="TXS3291" s="385"/>
      <c r="TXT3291" s="385"/>
      <c r="TXU3291" s="385"/>
      <c r="TXV3291" s="385"/>
      <c r="TXW3291" s="385"/>
      <c r="TXX3291" s="385"/>
      <c r="TXY3291" s="385"/>
      <c r="TXZ3291" s="385"/>
      <c r="TYA3291" s="385"/>
      <c r="TYB3291" s="385"/>
      <c r="TYC3291" s="385"/>
      <c r="TYD3291" s="385"/>
      <c r="TYE3291" s="385"/>
      <c r="TYF3291" s="385"/>
      <c r="TYG3291" s="385"/>
      <c r="TYH3291" s="385"/>
      <c r="TYI3291" s="385"/>
      <c r="TYJ3291" s="385"/>
      <c r="TYK3291" s="385"/>
      <c r="TYL3291" s="385"/>
      <c r="TYM3291" s="385"/>
      <c r="TYN3291" s="385"/>
      <c r="TYO3291" s="385"/>
      <c r="TYP3291" s="385"/>
      <c r="TYQ3291" s="385"/>
      <c r="TYR3291" s="385"/>
      <c r="TYS3291" s="385"/>
      <c r="TYT3291" s="385"/>
      <c r="TYU3291" s="385"/>
      <c r="TYV3291" s="385"/>
      <c r="TYW3291" s="385"/>
      <c r="TYX3291" s="385"/>
      <c r="TYY3291" s="385"/>
      <c r="TYZ3291" s="385"/>
      <c r="TZA3291" s="385"/>
      <c r="TZB3291" s="385"/>
      <c r="TZC3291" s="385"/>
      <c r="TZD3291" s="385"/>
      <c r="TZE3291" s="385"/>
      <c r="TZF3291" s="385"/>
      <c r="TZG3291" s="385"/>
      <c r="TZH3291" s="385"/>
      <c r="TZI3291" s="385"/>
      <c r="TZJ3291" s="385"/>
      <c r="TZK3291" s="385"/>
      <c r="TZL3291" s="385"/>
      <c r="TZM3291" s="385"/>
      <c r="TZN3291" s="385"/>
      <c r="TZO3291" s="385"/>
      <c r="TZP3291" s="385"/>
      <c r="TZQ3291" s="385"/>
      <c r="TZR3291" s="385"/>
      <c r="TZS3291" s="385"/>
      <c r="TZT3291" s="385"/>
      <c r="TZU3291" s="385"/>
      <c r="TZV3291" s="385"/>
      <c r="TZW3291" s="385"/>
      <c r="TZX3291" s="385"/>
      <c r="TZY3291" s="385"/>
      <c r="TZZ3291" s="385"/>
      <c r="UAA3291" s="385"/>
      <c r="UAB3291" s="385"/>
      <c r="UAC3291" s="385"/>
      <c r="UAD3291" s="385"/>
      <c r="UAE3291" s="385"/>
      <c r="UAF3291" s="385"/>
      <c r="UAG3291" s="385"/>
      <c r="UAH3291" s="385"/>
      <c r="UAI3291" s="385"/>
      <c r="UAJ3291" s="385"/>
      <c r="UAK3291" s="385"/>
      <c r="UAL3291" s="385"/>
      <c r="UAM3291" s="385"/>
      <c r="UAN3291" s="385"/>
      <c r="UAO3291" s="385"/>
      <c r="UAP3291" s="385"/>
      <c r="UAQ3291" s="385"/>
      <c r="UAR3291" s="385"/>
      <c r="UAS3291" s="385"/>
      <c r="UAT3291" s="385"/>
      <c r="UAU3291" s="385"/>
      <c r="UAV3291" s="385"/>
      <c r="UAW3291" s="385"/>
      <c r="UAX3291" s="385"/>
      <c r="UAY3291" s="385"/>
      <c r="UAZ3291" s="385"/>
      <c r="UBA3291" s="385"/>
      <c r="UBB3291" s="385"/>
      <c r="UBC3291" s="385"/>
      <c r="UBD3291" s="385"/>
      <c r="UBE3291" s="385"/>
      <c r="UBF3291" s="385"/>
      <c r="UBG3291" s="385"/>
      <c r="UBH3291" s="385"/>
      <c r="UBI3291" s="385"/>
      <c r="UBJ3291" s="385"/>
      <c r="UBK3291" s="385"/>
      <c r="UBL3291" s="385"/>
      <c r="UBM3291" s="385"/>
      <c r="UBN3291" s="385"/>
      <c r="UBO3291" s="385"/>
      <c r="UBP3291" s="385"/>
      <c r="UBQ3291" s="385"/>
      <c r="UBR3291" s="385"/>
      <c r="UBS3291" s="385"/>
      <c r="UBT3291" s="385"/>
      <c r="UBU3291" s="385"/>
      <c r="UBV3291" s="385"/>
      <c r="UBW3291" s="385"/>
      <c r="UBX3291" s="385"/>
      <c r="UBY3291" s="385"/>
      <c r="UBZ3291" s="385"/>
      <c r="UCA3291" s="385"/>
      <c r="UCB3291" s="385"/>
      <c r="UCC3291" s="385"/>
      <c r="UCD3291" s="385"/>
      <c r="UCE3291" s="385"/>
      <c r="UCF3291" s="385"/>
      <c r="UCG3291" s="385"/>
      <c r="UCH3291" s="385"/>
      <c r="UCI3291" s="385"/>
      <c r="UCJ3291" s="385"/>
      <c r="UCK3291" s="385"/>
      <c r="UCL3291" s="385"/>
      <c r="UCM3291" s="385"/>
      <c r="UCN3291" s="385"/>
      <c r="UCO3291" s="385"/>
      <c r="UCP3291" s="385"/>
      <c r="UCQ3291" s="385"/>
      <c r="UCR3291" s="385"/>
      <c r="UCS3291" s="385"/>
      <c r="UCT3291" s="385"/>
      <c r="UCU3291" s="385"/>
      <c r="UCV3291" s="385"/>
      <c r="UCW3291" s="385"/>
      <c r="UCX3291" s="385"/>
      <c r="UCY3291" s="385"/>
      <c r="UCZ3291" s="385"/>
      <c r="UDA3291" s="385"/>
      <c r="UDB3291" s="385"/>
      <c r="UDC3291" s="385"/>
      <c r="UDD3291" s="385"/>
      <c r="UDE3291" s="385"/>
      <c r="UDF3291" s="385"/>
      <c r="UDG3291" s="385"/>
      <c r="UDH3291" s="385"/>
      <c r="UDI3291" s="385"/>
      <c r="UDJ3291" s="385"/>
      <c r="UDK3291" s="385"/>
      <c r="UDL3291" s="385"/>
      <c r="UDM3291" s="385"/>
      <c r="UDN3291" s="385"/>
      <c r="UDO3291" s="385"/>
      <c r="UDP3291" s="385"/>
      <c r="UDQ3291" s="385"/>
      <c r="UDR3291" s="385"/>
      <c r="UDS3291" s="385"/>
      <c r="UDT3291" s="385"/>
      <c r="UDU3291" s="385"/>
      <c r="UDV3291" s="385"/>
      <c r="UDW3291" s="385"/>
      <c r="UDX3291" s="385"/>
      <c r="UDY3291" s="385"/>
      <c r="UDZ3291" s="385"/>
      <c r="UEA3291" s="385"/>
      <c r="UEB3291" s="385"/>
      <c r="UEC3291" s="385"/>
      <c r="UED3291" s="385"/>
      <c r="UEE3291" s="385"/>
      <c r="UEF3291" s="385"/>
      <c r="UEG3291" s="385"/>
      <c r="UEH3291" s="385"/>
      <c r="UEI3291" s="385"/>
      <c r="UEJ3291" s="385"/>
      <c r="UEK3291" s="385"/>
      <c r="UEL3291" s="385"/>
      <c r="UEM3291" s="385"/>
      <c r="UEN3291" s="385"/>
      <c r="UEO3291" s="385"/>
      <c r="UEP3291" s="385"/>
      <c r="UEQ3291" s="385"/>
      <c r="UER3291" s="385"/>
      <c r="UES3291" s="385"/>
      <c r="UET3291" s="385"/>
      <c r="UEU3291" s="385"/>
      <c r="UEV3291" s="385"/>
      <c r="UEW3291" s="385"/>
      <c r="UEX3291" s="385"/>
      <c r="UEY3291" s="385"/>
      <c r="UEZ3291" s="385"/>
      <c r="UFA3291" s="385"/>
      <c r="UFB3291" s="385"/>
      <c r="UFC3291" s="385"/>
      <c r="UFD3291" s="385"/>
      <c r="UFE3291" s="385"/>
      <c r="UFF3291" s="385"/>
      <c r="UFG3291" s="385"/>
      <c r="UFH3291" s="385"/>
      <c r="UFI3291" s="385"/>
      <c r="UFJ3291" s="385"/>
      <c r="UFK3291" s="385"/>
      <c r="UFL3291" s="385"/>
      <c r="UFM3291" s="385"/>
      <c r="UFN3291" s="385"/>
      <c r="UFO3291" s="385"/>
      <c r="UFP3291" s="385"/>
      <c r="UFQ3291" s="385"/>
      <c r="UFR3291" s="385"/>
      <c r="UFS3291" s="385"/>
      <c r="UFT3291" s="385"/>
      <c r="UFU3291" s="385"/>
      <c r="UFV3291" s="385"/>
      <c r="UFW3291" s="385"/>
      <c r="UFX3291" s="385"/>
      <c r="UFY3291" s="385"/>
      <c r="UFZ3291" s="385"/>
      <c r="UGA3291" s="385"/>
      <c r="UGB3291" s="385"/>
      <c r="UGC3291" s="385"/>
      <c r="UGD3291" s="385"/>
      <c r="UGE3291" s="385"/>
      <c r="UGF3291" s="385"/>
      <c r="UGG3291" s="385"/>
      <c r="UGH3291" s="385"/>
      <c r="UGI3291" s="385"/>
      <c r="UGJ3291" s="385"/>
      <c r="UGK3291" s="385"/>
      <c r="UGL3291" s="385"/>
      <c r="UGM3291" s="385"/>
      <c r="UGN3291" s="385"/>
      <c r="UGO3291" s="385"/>
      <c r="UGP3291" s="385"/>
      <c r="UGQ3291" s="385"/>
      <c r="UGR3291" s="385"/>
      <c r="UGS3291" s="385"/>
      <c r="UGT3291" s="385"/>
      <c r="UGU3291" s="385"/>
      <c r="UGV3291" s="385"/>
      <c r="UGW3291" s="385"/>
      <c r="UGX3291" s="385"/>
      <c r="UGY3291" s="385"/>
      <c r="UGZ3291" s="385"/>
      <c r="UHA3291" s="385"/>
      <c r="UHB3291" s="385"/>
      <c r="UHC3291" s="385"/>
      <c r="UHD3291" s="385"/>
      <c r="UHE3291" s="385"/>
      <c r="UHF3291" s="385"/>
      <c r="UHG3291" s="385"/>
      <c r="UHH3291" s="385"/>
      <c r="UHI3291" s="385"/>
      <c r="UHJ3291" s="385"/>
      <c r="UHK3291" s="385"/>
      <c r="UHL3291" s="385"/>
      <c r="UHM3291" s="385"/>
      <c r="UHN3291" s="385"/>
      <c r="UHO3291" s="385"/>
      <c r="UHP3291" s="385"/>
      <c r="UHQ3291" s="385"/>
      <c r="UHR3291" s="385"/>
      <c r="UHS3291" s="385"/>
      <c r="UHT3291" s="385"/>
      <c r="UHU3291" s="385"/>
      <c r="UHV3291" s="385"/>
      <c r="UHW3291" s="385"/>
      <c r="UHX3291" s="385"/>
      <c r="UHY3291" s="385"/>
      <c r="UHZ3291" s="385"/>
      <c r="UIA3291" s="385"/>
      <c r="UIB3291" s="385"/>
      <c r="UIC3291" s="385"/>
      <c r="UID3291" s="385"/>
      <c r="UIE3291" s="385"/>
      <c r="UIF3291" s="385"/>
      <c r="UIG3291" s="385"/>
      <c r="UIH3291" s="385"/>
      <c r="UII3291" s="385"/>
      <c r="UIJ3291" s="385"/>
      <c r="UIK3291" s="385"/>
      <c r="UIL3291" s="385"/>
      <c r="UIM3291" s="385"/>
      <c r="UIN3291" s="385"/>
      <c r="UIO3291" s="385"/>
      <c r="UIP3291" s="385"/>
      <c r="UIQ3291" s="385"/>
      <c r="UIR3291" s="385"/>
      <c r="UIS3291" s="385"/>
      <c r="UIT3291" s="385"/>
      <c r="UIU3291" s="385"/>
      <c r="UIV3291" s="385"/>
      <c r="UIW3291" s="385"/>
      <c r="UIX3291" s="385"/>
      <c r="UIY3291" s="385"/>
      <c r="UIZ3291" s="385"/>
      <c r="UJA3291" s="385"/>
      <c r="UJB3291" s="385"/>
      <c r="UJC3291" s="385"/>
      <c r="UJD3291" s="385"/>
      <c r="UJE3291" s="385"/>
      <c r="UJF3291" s="385"/>
      <c r="UJG3291" s="385"/>
      <c r="UJH3291" s="385"/>
      <c r="UJI3291" s="385"/>
      <c r="UJJ3291" s="385"/>
      <c r="UJK3291" s="385"/>
      <c r="UJL3291" s="385"/>
      <c r="UJM3291" s="385"/>
      <c r="UJN3291" s="385"/>
      <c r="UJO3291" s="385"/>
      <c r="UJP3291" s="385"/>
      <c r="UJQ3291" s="385"/>
      <c r="UJR3291" s="385"/>
      <c r="UJS3291" s="385"/>
      <c r="UJT3291" s="385"/>
      <c r="UJU3291" s="385"/>
      <c r="UJV3291" s="385"/>
      <c r="UJW3291" s="385"/>
      <c r="UJX3291" s="385"/>
      <c r="UJY3291" s="385"/>
      <c r="UJZ3291" s="385"/>
      <c r="UKA3291" s="385"/>
      <c r="UKB3291" s="385"/>
      <c r="UKC3291" s="385"/>
      <c r="UKD3291" s="385"/>
      <c r="UKE3291" s="385"/>
      <c r="UKF3291" s="385"/>
      <c r="UKG3291" s="385"/>
      <c r="UKH3291" s="385"/>
      <c r="UKI3291" s="385"/>
      <c r="UKJ3291" s="385"/>
      <c r="UKK3291" s="385"/>
      <c r="UKL3291" s="385"/>
      <c r="UKM3291" s="385"/>
      <c r="UKN3291" s="385"/>
      <c r="UKO3291" s="385"/>
      <c r="UKP3291" s="385"/>
      <c r="UKQ3291" s="385"/>
      <c r="UKR3291" s="385"/>
      <c r="UKS3291" s="385"/>
      <c r="UKT3291" s="385"/>
      <c r="UKU3291" s="385"/>
      <c r="UKV3291" s="385"/>
      <c r="UKW3291" s="385"/>
      <c r="UKX3291" s="385"/>
      <c r="UKY3291" s="385"/>
      <c r="UKZ3291" s="385"/>
      <c r="ULA3291" s="385"/>
      <c r="ULB3291" s="385"/>
      <c r="ULC3291" s="385"/>
      <c r="ULD3291" s="385"/>
      <c r="ULE3291" s="385"/>
      <c r="ULF3291" s="385"/>
      <c r="ULG3291" s="385"/>
      <c r="ULH3291" s="385"/>
      <c r="ULI3291" s="385"/>
      <c r="ULJ3291" s="385"/>
      <c r="ULK3291" s="385"/>
      <c r="ULL3291" s="385"/>
      <c r="ULM3291" s="385"/>
      <c r="ULN3291" s="385"/>
      <c r="ULO3291" s="385"/>
      <c r="ULP3291" s="385"/>
      <c r="ULQ3291" s="385"/>
      <c r="ULR3291" s="385"/>
      <c r="ULS3291" s="385"/>
      <c r="ULT3291" s="385"/>
      <c r="ULU3291" s="385"/>
      <c r="ULV3291" s="385"/>
      <c r="ULW3291" s="385"/>
      <c r="ULX3291" s="385"/>
      <c r="ULY3291" s="385"/>
      <c r="ULZ3291" s="385"/>
      <c r="UMA3291" s="385"/>
      <c r="UMB3291" s="385"/>
      <c r="UMC3291" s="385"/>
      <c r="UMD3291" s="385"/>
      <c r="UME3291" s="385"/>
      <c r="UMF3291" s="385"/>
      <c r="UMG3291" s="385"/>
      <c r="UMH3291" s="385"/>
      <c r="UMI3291" s="385"/>
      <c r="UMJ3291" s="385"/>
      <c r="UMK3291" s="385"/>
      <c r="UML3291" s="385"/>
      <c r="UMM3291" s="385"/>
      <c r="UMN3291" s="385"/>
      <c r="UMO3291" s="385"/>
      <c r="UMP3291" s="385"/>
      <c r="UMQ3291" s="385"/>
      <c r="UMR3291" s="385"/>
      <c r="UMS3291" s="385"/>
      <c r="UMT3291" s="385"/>
      <c r="UMU3291" s="385"/>
      <c r="UMV3291" s="385"/>
      <c r="UMW3291" s="385"/>
      <c r="UMX3291" s="385"/>
      <c r="UMY3291" s="385"/>
      <c r="UMZ3291" s="385"/>
      <c r="UNA3291" s="385"/>
      <c r="UNB3291" s="385"/>
      <c r="UNC3291" s="385"/>
      <c r="UND3291" s="385"/>
      <c r="UNE3291" s="385"/>
      <c r="UNF3291" s="385"/>
      <c r="UNG3291" s="385"/>
      <c r="UNH3291" s="385"/>
      <c r="UNI3291" s="385"/>
      <c r="UNJ3291" s="385"/>
      <c r="UNK3291" s="385"/>
      <c r="UNL3291" s="385"/>
      <c r="UNM3291" s="385"/>
      <c r="UNN3291" s="385"/>
      <c r="UNO3291" s="385"/>
      <c r="UNP3291" s="385"/>
      <c r="UNQ3291" s="385"/>
      <c r="UNR3291" s="385"/>
      <c r="UNS3291" s="385"/>
      <c r="UNT3291" s="385"/>
      <c r="UNU3291" s="385"/>
      <c r="UNV3291" s="385"/>
      <c r="UNW3291" s="385"/>
      <c r="UNX3291" s="385"/>
      <c r="UNY3291" s="385"/>
      <c r="UNZ3291" s="385"/>
      <c r="UOA3291" s="385"/>
      <c r="UOB3291" s="385"/>
      <c r="UOC3291" s="385"/>
      <c r="UOD3291" s="385"/>
      <c r="UOE3291" s="385"/>
      <c r="UOF3291" s="385"/>
      <c r="UOG3291" s="385"/>
      <c r="UOH3291" s="385"/>
      <c r="UOI3291" s="385"/>
      <c r="UOJ3291" s="385"/>
      <c r="UOK3291" s="385"/>
      <c r="UOL3291" s="385"/>
      <c r="UOM3291" s="385"/>
      <c r="UON3291" s="385"/>
      <c r="UOO3291" s="385"/>
      <c r="UOP3291" s="385"/>
      <c r="UOQ3291" s="385"/>
      <c r="UOR3291" s="385"/>
      <c r="UOS3291" s="385"/>
      <c r="UOT3291" s="385"/>
      <c r="UOU3291" s="385"/>
      <c r="UOV3291" s="385"/>
      <c r="UOW3291" s="385"/>
      <c r="UOX3291" s="385"/>
      <c r="UOY3291" s="385"/>
      <c r="UOZ3291" s="385"/>
      <c r="UPA3291" s="385"/>
      <c r="UPB3291" s="385"/>
      <c r="UPC3291" s="385"/>
      <c r="UPD3291" s="385"/>
      <c r="UPE3291" s="385"/>
      <c r="UPF3291" s="385"/>
      <c r="UPG3291" s="385"/>
      <c r="UPH3291" s="385"/>
      <c r="UPI3291" s="385"/>
      <c r="UPJ3291" s="385"/>
      <c r="UPK3291" s="385"/>
      <c r="UPL3291" s="385"/>
      <c r="UPM3291" s="385"/>
      <c r="UPN3291" s="385"/>
      <c r="UPO3291" s="385"/>
      <c r="UPP3291" s="385"/>
      <c r="UPQ3291" s="385"/>
      <c r="UPR3291" s="385"/>
      <c r="UPS3291" s="385"/>
      <c r="UPT3291" s="385"/>
      <c r="UPU3291" s="385"/>
      <c r="UPV3291" s="385"/>
      <c r="UPW3291" s="385"/>
      <c r="UPX3291" s="385"/>
      <c r="UPY3291" s="385"/>
      <c r="UPZ3291" s="385"/>
      <c r="UQA3291" s="385"/>
      <c r="UQB3291" s="385"/>
      <c r="UQC3291" s="385"/>
      <c r="UQD3291" s="385"/>
      <c r="UQE3291" s="385"/>
      <c r="UQF3291" s="385"/>
      <c r="UQG3291" s="385"/>
      <c r="UQH3291" s="385"/>
      <c r="UQI3291" s="385"/>
      <c r="UQJ3291" s="385"/>
      <c r="UQK3291" s="385"/>
      <c r="UQL3291" s="385"/>
      <c r="UQM3291" s="385"/>
      <c r="UQN3291" s="385"/>
      <c r="UQO3291" s="385"/>
      <c r="UQP3291" s="385"/>
      <c r="UQQ3291" s="385"/>
      <c r="UQR3291" s="385"/>
      <c r="UQS3291" s="385"/>
      <c r="UQT3291" s="385"/>
      <c r="UQU3291" s="385"/>
      <c r="UQV3291" s="385"/>
      <c r="UQW3291" s="385"/>
      <c r="UQX3291" s="385"/>
      <c r="UQY3291" s="385"/>
      <c r="UQZ3291" s="385"/>
      <c r="URA3291" s="385"/>
      <c r="URB3291" s="385"/>
      <c r="URC3291" s="385"/>
      <c r="URD3291" s="385"/>
      <c r="URE3291" s="385"/>
      <c r="URF3291" s="385"/>
      <c r="URG3291" s="385"/>
      <c r="URH3291" s="385"/>
      <c r="URI3291" s="385"/>
      <c r="URJ3291" s="385"/>
      <c r="URK3291" s="385"/>
      <c r="URL3291" s="385"/>
      <c r="URM3291" s="385"/>
      <c r="URN3291" s="385"/>
      <c r="URO3291" s="385"/>
      <c r="URP3291" s="385"/>
      <c r="URQ3291" s="385"/>
      <c r="URR3291" s="385"/>
      <c r="URS3291" s="385"/>
      <c r="URT3291" s="385"/>
      <c r="URU3291" s="385"/>
      <c r="URV3291" s="385"/>
      <c r="URW3291" s="385"/>
      <c r="URX3291" s="385"/>
      <c r="URY3291" s="385"/>
      <c r="URZ3291" s="385"/>
      <c r="USA3291" s="385"/>
      <c r="USB3291" s="385"/>
      <c r="USC3291" s="385"/>
      <c r="USD3291" s="385"/>
      <c r="USE3291" s="385"/>
      <c r="USF3291" s="385"/>
      <c r="USG3291" s="385"/>
      <c r="USH3291" s="385"/>
      <c r="USI3291" s="385"/>
      <c r="USJ3291" s="385"/>
      <c r="USK3291" s="385"/>
      <c r="USL3291" s="385"/>
      <c r="USM3291" s="385"/>
      <c r="USN3291" s="385"/>
      <c r="USO3291" s="385"/>
      <c r="USP3291" s="385"/>
      <c r="USQ3291" s="385"/>
      <c r="USR3291" s="385"/>
      <c r="USS3291" s="385"/>
      <c r="UST3291" s="385"/>
      <c r="USU3291" s="385"/>
      <c r="USV3291" s="385"/>
      <c r="USW3291" s="385"/>
      <c r="USX3291" s="385"/>
      <c r="USY3291" s="385"/>
      <c r="USZ3291" s="385"/>
      <c r="UTA3291" s="385"/>
      <c r="UTB3291" s="385"/>
      <c r="UTC3291" s="385"/>
      <c r="UTD3291" s="385"/>
      <c r="UTE3291" s="385"/>
      <c r="UTF3291" s="385"/>
      <c r="UTG3291" s="385"/>
      <c r="UTH3291" s="385"/>
      <c r="UTI3291" s="385"/>
      <c r="UTJ3291" s="385"/>
      <c r="UTK3291" s="385"/>
      <c r="UTL3291" s="385"/>
      <c r="UTM3291" s="385"/>
      <c r="UTN3291" s="385"/>
      <c r="UTO3291" s="385"/>
      <c r="UTP3291" s="385"/>
      <c r="UTQ3291" s="385"/>
      <c r="UTR3291" s="385"/>
      <c r="UTS3291" s="385"/>
      <c r="UTT3291" s="385"/>
      <c r="UTU3291" s="385"/>
      <c r="UTV3291" s="385"/>
      <c r="UTW3291" s="385"/>
      <c r="UTX3291" s="385"/>
      <c r="UTY3291" s="385"/>
      <c r="UTZ3291" s="385"/>
      <c r="UUA3291" s="385"/>
      <c r="UUB3291" s="385"/>
      <c r="UUC3291" s="385"/>
      <c r="UUD3291" s="385"/>
      <c r="UUE3291" s="385"/>
      <c r="UUF3291" s="385"/>
      <c r="UUG3291" s="385"/>
      <c r="UUH3291" s="385"/>
      <c r="UUI3291" s="385"/>
      <c r="UUJ3291" s="385"/>
      <c r="UUK3291" s="385"/>
      <c r="UUL3291" s="385"/>
      <c r="UUM3291" s="385"/>
      <c r="UUN3291" s="385"/>
      <c r="UUO3291" s="385"/>
      <c r="UUP3291" s="385"/>
      <c r="UUQ3291" s="385"/>
      <c r="UUR3291" s="385"/>
      <c r="UUS3291" s="385"/>
      <c r="UUT3291" s="385"/>
      <c r="UUU3291" s="385"/>
      <c r="UUV3291" s="385"/>
      <c r="UUW3291" s="385"/>
      <c r="UUX3291" s="385"/>
      <c r="UUY3291" s="385"/>
      <c r="UUZ3291" s="385"/>
      <c r="UVA3291" s="385"/>
      <c r="UVB3291" s="385"/>
      <c r="UVC3291" s="385"/>
      <c r="UVD3291" s="385"/>
      <c r="UVE3291" s="385"/>
      <c r="UVF3291" s="385"/>
      <c r="UVG3291" s="385"/>
      <c r="UVH3291" s="385"/>
      <c r="UVI3291" s="385"/>
      <c r="UVJ3291" s="385"/>
      <c r="UVK3291" s="385"/>
      <c r="UVL3291" s="385"/>
      <c r="UVM3291" s="385"/>
      <c r="UVN3291" s="385"/>
      <c r="UVO3291" s="385"/>
      <c r="UVP3291" s="385"/>
      <c r="UVQ3291" s="385"/>
      <c r="UVR3291" s="385"/>
      <c r="UVS3291" s="385"/>
      <c r="UVT3291" s="385"/>
      <c r="UVU3291" s="385"/>
      <c r="UVV3291" s="385"/>
      <c r="UVW3291" s="385"/>
      <c r="UVX3291" s="385"/>
      <c r="UVY3291" s="385"/>
      <c r="UVZ3291" s="385"/>
      <c r="UWA3291" s="385"/>
      <c r="UWB3291" s="385"/>
      <c r="UWC3291" s="385"/>
      <c r="UWD3291" s="385"/>
      <c r="UWE3291" s="385"/>
      <c r="UWF3291" s="385"/>
      <c r="UWG3291" s="385"/>
      <c r="UWH3291" s="385"/>
      <c r="UWI3291" s="385"/>
      <c r="UWJ3291" s="385"/>
      <c r="UWK3291" s="385"/>
      <c r="UWL3291" s="385"/>
      <c r="UWM3291" s="385"/>
      <c r="UWN3291" s="385"/>
      <c r="UWO3291" s="385"/>
      <c r="UWP3291" s="385"/>
      <c r="UWQ3291" s="385"/>
      <c r="UWR3291" s="385"/>
      <c r="UWS3291" s="385"/>
      <c r="UWT3291" s="385"/>
      <c r="UWU3291" s="385"/>
      <c r="UWV3291" s="385"/>
      <c r="UWW3291" s="385"/>
      <c r="UWX3291" s="385"/>
      <c r="UWY3291" s="385"/>
      <c r="UWZ3291" s="385"/>
      <c r="UXA3291" s="385"/>
      <c r="UXB3291" s="385"/>
      <c r="UXC3291" s="385"/>
      <c r="UXD3291" s="385"/>
      <c r="UXE3291" s="385"/>
      <c r="UXF3291" s="385"/>
      <c r="UXG3291" s="385"/>
      <c r="UXH3291" s="385"/>
      <c r="UXI3291" s="385"/>
      <c r="UXJ3291" s="385"/>
      <c r="UXK3291" s="385"/>
      <c r="UXL3291" s="385"/>
      <c r="UXM3291" s="385"/>
      <c r="UXN3291" s="385"/>
      <c r="UXO3291" s="385"/>
      <c r="UXP3291" s="385"/>
      <c r="UXQ3291" s="385"/>
      <c r="UXR3291" s="385"/>
      <c r="UXS3291" s="385"/>
      <c r="UXT3291" s="385"/>
      <c r="UXU3291" s="385"/>
      <c r="UXV3291" s="385"/>
      <c r="UXW3291" s="385"/>
      <c r="UXX3291" s="385"/>
      <c r="UXY3291" s="385"/>
      <c r="UXZ3291" s="385"/>
      <c r="UYA3291" s="385"/>
      <c r="UYB3291" s="385"/>
      <c r="UYC3291" s="385"/>
      <c r="UYD3291" s="385"/>
      <c r="UYE3291" s="385"/>
      <c r="UYF3291" s="385"/>
      <c r="UYG3291" s="385"/>
      <c r="UYH3291" s="385"/>
      <c r="UYI3291" s="385"/>
      <c r="UYJ3291" s="385"/>
      <c r="UYK3291" s="385"/>
      <c r="UYL3291" s="385"/>
      <c r="UYM3291" s="385"/>
      <c r="UYN3291" s="385"/>
      <c r="UYO3291" s="385"/>
      <c r="UYP3291" s="385"/>
      <c r="UYQ3291" s="385"/>
      <c r="UYR3291" s="385"/>
      <c r="UYS3291" s="385"/>
      <c r="UYT3291" s="385"/>
      <c r="UYU3291" s="385"/>
      <c r="UYV3291" s="385"/>
      <c r="UYW3291" s="385"/>
      <c r="UYX3291" s="385"/>
      <c r="UYY3291" s="385"/>
      <c r="UYZ3291" s="385"/>
      <c r="UZA3291" s="385"/>
      <c r="UZB3291" s="385"/>
      <c r="UZC3291" s="385"/>
      <c r="UZD3291" s="385"/>
      <c r="UZE3291" s="385"/>
      <c r="UZF3291" s="385"/>
      <c r="UZG3291" s="385"/>
      <c r="UZH3291" s="385"/>
      <c r="UZI3291" s="385"/>
      <c r="UZJ3291" s="385"/>
      <c r="UZK3291" s="385"/>
      <c r="UZL3291" s="385"/>
      <c r="UZM3291" s="385"/>
      <c r="UZN3291" s="385"/>
      <c r="UZO3291" s="385"/>
      <c r="UZP3291" s="385"/>
      <c r="UZQ3291" s="385"/>
      <c r="UZR3291" s="385"/>
      <c r="UZS3291" s="385"/>
      <c r="UZT3291" s="385"/>
      <c r="UZU3291" s="385"/>
      <c r="UZV3291" s="385"/>
      <c r="UZW3291" s="385"/>
      <c r="UZX3291" s="385"/>
      <c r="UZY3291" s="385"/>
      <c r="UZZ3291" s="385"/>
      <c r="VAA3291" s="385"/>
      <c r="VAB3291" s="385"/>
      <c r="VAC3291" s="385"/>
      <c r="VAD3291" s="385"/>
      <c r="VAE3291" s="385"/>
      <c r="VAF3291" s="385"/>
      <c r="VAG3291" s="385"/>
      <c r="VAH3291" s="385"/>
      <c r="VAI3291" s="385"/>
      <c r="VAJ3291" s="385"/>
      <c r="VAK3291" s="385"/>
      <c r="VAL3291" s="385"/>
      <c r="VAM3291" s="385"/>
      <c r="VAN3291" s="385"/>
      <c r="VAO3291" s="385"/>
      <c r="VAP3291" s="385"/>
      <c r="VAQ3291" s="385"/>
      <c r="VAR3291" s="385"/>
      <c r="VAS3291" s="385"/>
      <c r="VAT3291" s="385"/>
      <c r="VAU3291" s="385"/>
      <c r="VAV3291" s="385"/>
      <c r="VAW3291" s="385"/>
      <c r="VAX3291" s="385"/>
      <c r="VAY3291" s="385"/>
      <c r="VAZ3291" s="385"/>
      <c r="VBA3291" s="385"/>
      <c r="VBB3291" s="385"/>
      <c r="VBC3291" s="385"/>
      <c r="VBD3291" s="385"/>
      <c r="VBE3291" s="385"/>
      <c r="VBF3291" s="385"/>
      <c r="VBG3291" s="385"/>
      <c r="VBH3291" s="385"/>
      <c r="VBI3291" s="385"/>
      <c r="VBJ3291" s="385"/>
      <c r="VBK3291" s="385"/>
      <c r="VBL3291" s="385"/>
      <c r="VBM3291" s="385"/>
      <c r="VBN3291" s="385"/>
      <c r="VBO3291" s="385"/>
      <c r="VBP3291" s="385"/>
      <c r="VBQ3291" s="385"/>
      <c r="VBR3291" s="385"/>
      <c r="VBS3291" s="385"/>
      <c r="VBT3291" s="385"/>
      <c r="VBU3291" s="385"/>
      <c r="VBV3291" s="385"/>
      <c r="VBW3291" s="385"/>
      <c r="VBX3291" s="385"/>
      <c r="VBY3291" s="385"/>
      <c r="VBZ3291" s="385"/>
      <c r="VCA3291" s="385"/>
      <c r="VCB3291" s="385"/>
      <c r="VCC3291" s="385"/>
      <c r="VCD3291" s="385"/>
      <c r="VCE3291" s="385"/>
      <c r="VCF3291" s="385"/>
      <c r="VCG3291" s="385"/>
      <c r="VCH3291" s="385"/>
      <c r="VCI3291" s="385"/>
      <c r="VCJ3291" s="385"/>
      <c r="VCK3291" s="385"/>
      <c r="VCL3291" s="385"/>
      <c r="VCM3291" s="385"/>
      <c r="VCN3291" s="385"/>
      <c r="VCO3291" s="385"/>
      <c r="VCP3291" s="385"/>
      <c r="VCQ3291" s="385"/>
      <c r="VCR3291" s="385"/>
      <c r="VCS3291" s="385"/>
      <c r="VCT3291" s="385"/>
      <c r="VCU3291" s="385"/>
      <c r="VCV3291" s="385"/>
      <c r="VCW3291" s="385"/>
      <c r="VCX3291" s="385"/>
      <c r="VCY3291" s="385"/>
      <c r="VCZ3291" s="385"/>
      <c r="VDA3291" s="385"/>
      <c r="VDB3291" s="385"/>
      <c r="VDC3291" s="385"/>
      <c r="VDD3291" s="385"/>
      <c r="VDE3291" s="385"/>
      <c r="VDF3291" s="385"/>
      <c r="VDG3291" s="385"/>
      <c r="VDH3291" s="385"/>
      <c r="VDI3291" s="385"/>
      <c r="VDJ3291" s="385"/>
      <c r="VDK3291" s="385"/>
      <c r="VDL3291" s="385"/>
      <c r="VDM3291" s="385"/>
      <c r="VDN3291" s="385"/>
      <c r="VDO3291" s="385"/>
      <c r="VDP3291" s="385"/>
      <c r="VDQ3291" s="385"/>
      <c r="VDR3291" s="385"/>
      <c r="VDS3291" s="385"/>
      <c r="VDT3291" s="385"/>
      <c r="VDU3291" s="385"/>
      <c r="VDV3291" s="385"/>
      <c r="VDW3291" s="385"/>
      <c r="VDX3291" s="385"/>
      <c r="VDY3291" s="385"/>
      <c r="VDZ3291" s="385"/>
      <c r="VEA3291" s="385"/>
      <c r="VEB3291" s="385"/>
      <c r="VEC3291" s="385"/>
      <c r="VED3291" s="385"/>
      <c r="VEE3291" s="385"/>
      <c r="VEF3291" s="385"/>
      <c r="VEG3291" s="385"/>
      <c r="VEH3291" s="385"/>
      <c r="VEI3291" s="385"/>
      <c r="VEJ3291" s="385"/>
      <c r="VEK3291" s="385"/>
      <c r="VEL3291" s="385"/>
      <c r="VEM3291" s="385"/>
      <c r="VEN3291" s="385"/>
      <c r="VEO3291" s="385"/>
      <c r="VEP3291" s="385"/>
      <c r="VEQ3291" s="385"/>
      <c r="VER3291" s="385"/>
      <c r="VES3291" s="385"/>
      <c r="VET3291" s="385"/>
      <c r="VEU3291" s="385"/>
      <c r="VEV3291" s="385"/>
      <c r="VEW3291" s="385"/>
      <c r="VEX3291" s="385"/>
      <c r="VEY3291" s="385"/>
      <c r="VEZ3291" s="385"/>
      <c r="VFA3291" s="385"/>
      <c r="VFB3291" s="385"/>
      <c r="VFC3291" s="385"/>
      <c r="VFD3291" s="385"/>
      <c r="VFE3291" s="385"/>
      <c r="VFF3291" s="385"/>
      <c r="VFG3291" s="385"/>
      <c r="VFH3291" s="385"/>
      <c r="VFI3291" s="385"/>
      <c r="VFJ3291" s="385"/>
      <c r="VFK3291" s="385"/>
      <c r="VFL3291" s="385"/>
      <c r="VFM3291" s="385"/>
      <c r="VFN3291" s="385"/>
      <c r="VFO3291" s="385"/>
      <c r="VFP3291" s="385"/>
      <c r="VFQ3291" s="385"/>
      <c r="VFR3291" s="385"/>
      <c r="VFS3291" s="385"/>
      <c r="VFT3291" s="385"/>
      <c r="VFU3291" s="385"/>
      <c r="VFV3291" s="385"/>
      <c r="VFW3291" s="385"/>
      <c r="VFX3291" s="385"/>
      <c r="VFY3291" s="385"/>
      <c r="VFZ3291" s="385"/>
      <c r="VGA3291" s="385"/>
      <c r="VGB3291" s="385"/>
      <c r="VGC3291" s="385"/>
      <c r="VGD3291" s="385"/>
      <c r="VGE3291" s="385"/>
      <c r="VGF3291" s="385"/>
      <c r="VGG3291" s="385"/>
      <c r="VGH3291" s="385"/>
      <c r="VGI3291" s="385"/>
      <c r="VGJ3291" s="385"/>
      <c r="VGK3291" s="385"/>
      <c r="VGL3291" s="385"/>
      <c r="VGM3291" s="385"/>
      <c r="VGN3291" s="385"/>
      <c r="VGO3291" s="385"/>
      <c r="VGP3291" s="385"/>
      <c r="VGQ3291" s="385"/>
      <c r="VGR3291" s="385"/>
      <c r="VGS3291" s="385"/>
      <c r="VGT3291" s="385"/>
      <c r="VGU3291" s="385"/>
      <c r="VGV3291" s="385"/>
      <c r="VGW3291" s="385"/>
      <c r="VGX3291" s="385"/>
      <c r="VGY3291" s="385"/>
      <c r="VGZ3291" s="385"/>
      <c r="VHA3291" s="385"/>
      <c r="VHB3291" s="385"/>
      <c r="VHC3291" s="385"/>
      <c r="VHD3291" s="385"/>
      <c r="VHE3291" s="385"/>
      <c r="VHF3291" s="385"/>
      <c r="VHG3291" s="385"/>
      <c r="VHH3291" s="385"/>
      <c r="VHI3291" s="385"/>
      <c r="VHJ3291" s="385"/>
      <c r="VHK3291" s="385"/>
      <c r="VHL3291" s="385"/>
      <c r="VHM3291" s="385"/>
      <c r="VHN3291" s="385"/>
      <c r="VHO3291" s="385"/>
      <c r="VHP3291" s="385"/>
      <c r="VHQ3291" s="385"/>
      <c r="VHR3291" s="385"/>
      <c r="VHS3291" s="385"/>
      <c r="VHT3291" s="385"/>
      <c r="VHU3291" s="385"/>
      <c r="VHV3291" s="385"/>
      <c r="VHW3291" s="385"/>
      <c r="VHX3291" s="385"/>
      <c r="VHY3291" s="385"/>
      <c r="VHZ3291" s="385"/>
      <c r="VIA3291" s="385"/>
      <c r="VIB3291" s="385"/>
      <c r="VIC3291" s="385"/>
      <c r="VID3291" s="385"/>
      <c r="VIE3291" s="385"/>
      <c r="VIF3291" s="385"/>
      <c r="VIG3291" s="385"/>
      <c r="VIH3291" s="385"/>
      <c r="VII3291" s="385"/>
      <c r="VIJ3291" s="385"/>
      <c r="VIK3291" s="385"/>
      <c r="VIL3291" s="385"/>
      <c r="VIM3291" s="385"/>
      <c r="VIN3291" s="385"/>
      <c r="VIO3291" s="385"/>
      <c r="VIP3291" s="385"/>
      <c r="VIQ3291" s="385"/>
      <c r="VIR3291" s="385"/>
      <c r="VIS3291" s="385"/>
      <c r="VIT3291" s="385"/>
      <c r="VIU3291" s="385"/>
      <c r="VIV3291" s="385"/>
      <c r="VIW3291" s="385"/>
      <c r="VIX3291" s="385"/>
      <c r="VIY3291" s="385"/>
      <c r="VIZ3291" s="385"/>
      <c r="VJA3291" s="385"/>
      <c r="VJB3291" s="385"/>
      <c r="VJC3291" s="385"/>
      <c r="VJD3291" s="385"/>
      <c r="VJE3291" s="385"/>
      <c r="VJF3291" s="385"/>
      <c r="VJG3291" s="385"/>
      <c r="VJH3291" s="385"/>
      <c r="VJI3291" s="385"/>
      <c r="VJJ3291" s="385"/>
      <c r="VJK3291" s="385"/>
      <c r="VJL3291" s="385"/>
      <c r="VJM3291" s="385"/>
      <c r="VJN3291" s="385"/>
      <c r="VJO3291" s="385"/>
      <c r="VJP3291" s="385"/>
      <c r="VJQ3291" s="385"/>
      <c r="VJR3291" s="385"/>
      <c r="VJS3291" s="385"/>
      <c r="VJT3291" s="385"/>
      <c r="VJU3291" s="385"/>
      <c r="VJV3291" s="385"/>
      <c r="VJW3291" s="385"/>
      <c r="VJX3291" s="385"/>
      <c r="VJY3291" s="385"/>
      <c r="VJZ3291" s="385"/>
      <c r="VKA3291" s="385"/>
      <c r="VKB3291" s="385"/>
      <c r="VKC3291" s="385"/>
      <c r="VKD3291" s="385"/>
      <c r="VKE3291" s="385"/>
      <c r="VKF3291" s="385"/>
      <c r="VKG3291" s="385"/>
      <c r="VKH3291" s="385"/>
      <c r="VKI3291" s="385"/>
      <c r="VKJ3291" s="385"/>
      <c r="VKK3291" s="385"/>
      <c r="VKL3291" s="385"/>
      <c r="VKM3291" s="385"/>
      <c r="VKN3291" s="385"/>
      <c r="VKO3291" s="385"/>
      <c r="VKP3291" s="385"/>
      <c r="VKQ3291" s="385"/>
      <c r="VKR3291" s="385"/>
      <c r="VKS3291" s="385"/>
      <c r="VKT3291" s="385"/>
      <c r="VKU3291" s="385"/>
      <c r="VKV3291" s="385"/>
      <c r="VKW3291" s="385"/>
      <c r="VKX3291" s="385"/>
      <c r="VKY3291" s="385"/>
      <c r="VKZ3291" s="385"/>
      <c r="VLA3291" s="385"/>
      <c r="VLB3291" s="385"/>
      <c r="VLC3291" s="385"/>
      <c r="VLD3291" s="385"/>
      <c r="VLE3291" s="385"/>
      <c r="VLF3291" s="385"/>
      <c r="VLG3291" s="385"/>
      <c r="VLH3291" s="385"/>
      <c r="VLI3291" s="385"/>
      <c r="VLJ3291" s="385"/>
      <c r="VLK3291" s="385"/>
      <c r="VLL3291" s="385"/>
      <c r="VLM3291" s="385"/>
      <c r="VLN3291" s="385"/>
      <c r="VLO3291" s="385"/>
      <c r="VLP3291" s="385"/>
      <c r="VLQ3291" s="385"/>
      <c r="VLR3291" s="385"/>
      <c r="VLS3291" s="385"/>
      <c r="VLT3291" s="385"/>
      <c r="VLU3291" s="385"/>
      <c r="VLV3291" s="385"/>
      <c r="VLW3291" s="385"/>
      <c r="VLX3291" s="385"/>
      <c r="VLY3291" s="385"/>
      <c r="VLZ3291" s="385"/>
      <c r="VMA3291" s="385"/>
      <c r="VMB3291" s="385"/>
      <c r="VMC3291" s="385"/>
      <c r="VMD3291" s="385"/>
      <c r="VME3291" s="385"/>
      <c r="VMF3291" s="385"/>
      <c r="VMG3291" s="385"/>
      <c r="VMH3291" s="385"/>
      <c r="VMI3291" s="385"/>
      <c r="VMJ3291" s="385"/>
      <c r="VMK3291" s="385"/>
      <c r="VML3291" s="385"/>
      <c r="VMM3291" s="385"/>
      <c r="VMN3291" s="385"/>
      <c r="VMO3291" s="385"/>
      <c r="VMP3291" s="385"/>
      <c r="VMQ3291" s="385"/>
      <c r="VMR3291" s="385"/>
      <c r="VMS3291" s="385"/>
      <c r="VMT3291" s="385"/>
      <c r="VMU3291" s="385"/>
      <c r="VMV3291" s="385"/>
      <c r="VMW3291" s="385"/>
      <c r="VMX3291" s="385"/>
      <c r="VMY3291" s="385"/>
      <c r="VMZ3291" s="385"/>
      <c r="VNA3291" s="385"/>
      <c r="VNB3291" s="385"/>
      <c r="VNC3291" s="385"/>
      <c r="VND3291" s="385"/>
      <c r="VNE3291" s="385"/>
      <c r="VNF3291" s="385"/>
      <c r="VNG3291" s="385"/>
      <c r="VNH3291" s="385"/>
      <c r="VNI3291" s="385"/>
      <c r="VNJ3291" s="385"/>
      <c r="VNK3291" s="385"/>
      <c r="VNL3291" s="385"/>
      <c r="VNM3291" s="385"/>
      <c r="VNN3291" s="385"/>
      <c r="VNO3291" s="385"/>
      <c r="VNP3291" s="385"/>
      <c r="VNQ3291" s="385"/>
      <c r="VNR3291" s="385"/>
      <c r="VNS3291" s="385"/>
      <c r="VNT3291" s="385"/>
      <c r="VNU3291" s="385"/>
      <c r="VNV3291" s="385"/>
      <c r="VNW3291" s="385"/>
      <c r="VNX3291" s="385"/>
      <c r="VNY3291" s="385"/>
      <c r="VNZ3291" s="385"/>
      <c r="VOA3291" s="385"/>
      <c r="VOB3291" s="385"/>
      <c r="VOC3291" s="385"/>
      <c r="VOD3291" s="385"/>
      <c r="VOE3291" s="385"/>
      <c r="VOF3291" s="385"/>
      <c r="VOG3291" s="385"/>
      <c r="VOH3291" s="385"/>
      <c r="VOI3291" s="385"/>
      <c r="VOJ3291" s="385"/>
      <c r="VOK3291" s="385"/>
      <c r="VOL3291" s="385"/>
      <c r="VOM3291" s="385"/>
      <c r="VON3291" s="385"/>
      <c r="VOO3291" s="385"/>
      <c r="VOP3291" s="385"/>
      <c r="VOQ3291" s="385"/>
      <c r="VOR3291" s="385"/>
      <c r="VOS3291" s="385"/>
      <c r="VOT3291" s="385"/>
      <c r="VOU3291" s="385"/>
      <c r="VOV3291" s="385"/>
      <c r="VOW3291" s="385"/>
      <c r="VOX3291" s="385"/>
      <c r="VOY3291" s="385"/>
      <c r="VOZ3291" s="385"/>
      <c r="VPA3291" s="385"/>
      <c r="VPB3291" s="385"/>
      <c r="VPC3291" s="385"/>
      <c r="VPD3291" s="385"/>
      <c r="VPE3291" s="385"/>
      <c r="VPF3291" s="385"/>
      <c r="VPG3291" s="385"/>
      <c r="VPH3291" s="385"/>
      <c r="VPI3291" s="385"/>
      <c r="VPJ3291" s="385"/>
      <c r="VPK3291" s="385"/>
      <c r="VPL3291" s="385"/>
      <c r="VPM3291" s="385"/>
      <c r="VPN3291" s="385"/>
      <c r="VPO3291" s="385"/>
      <c r="VPP3291" s="385"/>
      <c r="VPQ3291" s="385"/>
      <c r="VPR3291" s="385"/>
      <c r="VPS3291" s="385"/>
      <c r="VPT3291" s="385"/>
      <c r="VPU3291" s="385"/>
      <c r="VPV3291" s="385"/>
      <c r="VPW3291" s="385"/>
      <c r="VPX3291" s="385"/>
      <c r="VPY3291" s="385"/>
      <c r="VPZ3291" s="385"/>
      <c r="VQA3291" s="385"/>
      <c r="VQB3291" s="385"/>
      <c r="VQC3291" s="385"/>
      <c r="VQD3291" s="385"/>
      <c r="VQE3291" s="385"/>
      <c r="VQF3291" s="385"/>
      <c r="VQG3291" s="385"/>
      <c r="VQH3291" s="385"/>
      <c r="VQI3291" s="385"/>
      <c r="VQJ3291" s="385"/>
      <c r="VQK3291" s="385"/>
      <c r="VQL3291" s="385"/>
      <c r="VQM3291" s="385"/>
      <c r="VQN3291" s="385"/>
      <c r="VQO3291" s="385"/>
      <c r="VQP3291" s="385"/>
      <c r="VQQ3291" s="385"/>
      <c r="VQR3291" s="385"/>
      <c r="VQS3291" s="385"/>
      <c r="VQT3291" s="385"/>
      <c r="VQU3291" s="385"/>
      <c r="VQV3291" s="385"/>
      <c r="VQW3291" s="385"/>
      <c r="VQX3291" s="385"/>
      <c r="VQY3291" s="385"/>
      <c r="VQZ3291" s="385"/>
      <c r="VRA3291" s="385"/>
      <c r="VRB3291" s="385"/>
      <c r="VRC3291" s="385"/>
      <c r="VRD3291" s="385"/>
      <c r="VRE3291" s="385"/>
      <c r="VRF3291" s="385"/>
      <c r="VRG3291" s="385"/>
      <c r="VRH3291" s="385"/>
      <c r="VRI3291" s="385"/>
      <c r="VRJ3291" s="385"/>
      <c r="VRK3291" s="385"/>
      <c r="VRL3291" s="385"/>
      <c r="VRM3291" s="385"/>
      <c r="VRN3291" s="385"/>
      <c r="VRO3291" s="385"/>
      <c r="VRP3291" s="385"/>
      <c r="VRQ3291" s="385"/>
      <c r="VRR3291" s="385"/>
      <c r="VRS3291" s="385"/>
      <c r="VRT3291" s="385"/>
      <c r="VRU3291" s="385"/>
      <c r="VRV3291" s="385"/>
      <c r="VRW3291" s="385"/>
      <c r="VRX3291" s="385"/>
      <c r="VRY3291" s="385"/>
      <c r="VRZ3291" s="385"/>
      <c r="VSA3291" s="385"/>
      <c r="VSB3291" s="385"/>
      <c r="VSC3291" s="385"/>
      <c r="VSD3291" s="385"/>
      <c r="VSE3291" s="385"/>
      <c r="VSF3291" s="385"/>
      <c r="VSG3291" s="385"/>
      <c r="VSH3291" s="385"/>
      <c r="VSI3291" s="385"/>
      <c r="VSJ3291" s="385"/>
      <c r="VSK3291" s="385"/>
      <c r="VSL3291" s="385"/>
      <c r="VSM3291" s="385"/>
      <c r="VSN3291" s="385"/>
      <c r="VSO3291" s="385"/>
      <c r="VSP3291" s="385"/>
      <c r="VSQ3291" s="385"/>
      <c r="VSR3291" s="385"/>
      <c r="VSS3291" s="385"/>
      <c r="VST3291" s="385"/>
      <c r="VSU3291" s="385"/>
      <c r="VSV3291" s="385"/>
      <c r="VSW3291" s="385"/>
      <c r="VSX3291" s="385"/>
      <c r="VSY3291" s="385"/>
      <c r="VSZ3291" s="385"/>
      <c r="VTA3291" s="385"/>
      <c r="VTB3291" s="385"/>
      <c r="VTC3291" s="385"/>
      <c r="VTD3291" s="385"/>
      <c r="VTE3291" s="385"/>
      <c r="VTF3291" s="385"/>
      <c r="VTG3291" s="385"/>
      <c r="VTH3291" s="385"/>
      <c r="VTI3291" s="385"/>
      <c r="VTJ3291" s="385"/>
      <c r="VTK3291" s="385"/>
      <c r="VTL3291" s="385"/>
      <c r="VTM3291" s="385"/>
      <c r="VTN3291" s="385"/>
      <c r="VTO3291" s="385"/>
      <c r="VTP3291" s="385"/>
      <c r="VTQ3291" s="385"/>
      <c r="VTR3291" s="385"/>
      <c r="VTS3291" s="385"/>
      <c r="VTT3291" s="385"/>
      <c r="VTU3291" s="385"/>
      <c r="VTV3291" s="385"/>
      <c r="VTW3291" s="385"/>
      <c r="VTX3291" s="385"/>
      <c r="VTY3291" s="385"/>
      <c r="VTZ3291" s="385"/>
      <c r="VUA3291" s="385"/>
      <c r="VUB3291" s="385"/>
      <c r="VUC3291" s="385"/>
      <c r="VUD3291" s="385"/>
      <c r="VUE3291" s="385"/>
      <c r="VUF3291" s="385"/>
      <c r="VUG3291" s="385"/>
      <c r="VUH3291" s="385"/>
      <c r="VUI3291" s="385"/>
      <c r="VUJ3291" s="385"/>
      <c r="VUK3291" s="385"/>
      <c r="VUL3291" s="385"/>
      <c r="VUM3291" s="385"/>
      <c r="VUN3291" s="385"/>
      <c r="VUO3291" s="385"/>
      <c r="VUP3291" s="385"/>
      <c r="VUQ3291" s="385"/>
      <c r="VUR3291" s="385"/>
      <c r="VUS3291" s="385"/>
      <c r="VUT3291" s="385"/>
      <c r="VUU3291" s="385"/>
      <c r="VUV3291" s="385"/>
      <c r="VUW3291" s="385"/>
      <c r="VUX3291" s="385"/>
      <c r="VUY3291" s="385"/>
      <c r="VUZ3291" s="385"/>
      <c r="VVA3291" s="385"/>
      <c r="VVB3291" s="385"/>
      <c r="VVC3291" s="385"/>
      <c r="VVD3291" s="385"/>
      <c r="VVE3291" s="385"/>
      <c r="VVF3291" s="385"/>
      <c r="VVG3291" s="385"/>
      <c r="VVH3291" s="385"/>
      <c r="VVI3291" s="385"/>
      <c r="VVJ3291" s="385"/>
      <c r="VVK3291" s="385"/>
      <c r="VVL3291" s="385"/>
      <c r="VVM3291" s="385"/>
      <c r="VVN3291" s="385"/>
      <c r="VVO3291" s="385"/>
      <c r="VVP3291" s="385"/>
      <c r="VVQ3291" s="385"/>
      <c r="VVR3291" s="385"/>
      <c r="VVS3291" s="385"/>
      <c r="VVT3291" s="385"/>
      <c r="VVU3291" s="385"/>
      <c r="VVV3291" s="385"/>
      <c r="VVW3291" s="385"/>
      <c r="VVX3291" s="385"/>
      <c r="VVY3291" s="385"/>
      <c r="VVZ3291" s="385"/>
      <c r="VWA3291" s="385"/>
      <c r="VWB3291" s="385"/>
      <c r="VWC3291" s="385"/>
      <c r="VWD3291" s="385"/>
      <c r="VWE3291" s="385"/>
      <c r="VWF3291" s="385"/>
      <c r="VWG3291" s="385"/>
      <c r="VWH3291" s="385"/>
      <c r="VWI3291" s="385"/>
      <c r="VWJ3291" s="385"/>
      <c r="VWK3291" s="385"/>
      <c r="VWL3291" s="385"/>
      <c r="VWM3291" s="385"/>
      <c r="VWN3291" s="385"/>
      <c r="VWO3291" s="385"/>
      <c r="VWP3291" s="385"/>
      <c r="VWQ3291" s="385"/>
      <c r="VWR3291" s="385"/>
      <c r="VWS3291" s="385"/>
      <c r="VWT3291" s="385"/>
      <c r="VWU3291" s="385"/>
      <c r="VWV3291" s="385"/>
      <c r="VWW3291" s="385"/>
      <c r="VWX3291" s="385"/>
      <c r="VWY3291" s="385"/>
      <c r="VWZ3291" s="385"/>
      <c r="VXA3291" s="385"/>
      <c r="VXB3291" s="385"/>
      <c r="VXC3291" s="385"/>
      <c r="VXD3291" s="385"/>
      <c r="VXE3291" s="385"/>
      <c r="VXF3291" s="385"/>
      <c r="VXG3291" s="385"/>
      <c r="VXH3291" s="385"/>
      <c r="VXI3291" s="385"/>
      <c r="VXJ3291" s="385"/>
      <c r="VXK3291" s="385"/>
      <c r="VXL3291" s="385"/>
      <c r="VXM3291" s="385"/>
      <c r="VXN3291" s="385"/>
      <c r="VXO3291" s="385"/>
      <c r="VXP3291" s="385"/>
      <c r="VXQ3291" s="385"/>
      <c r="VXR3291" s="385"/>
      <c r="VXS3291" s="385"/>
      <c r="VXT3291" s="385"/>
      <c r="VXU3291" s="385"/>
      <c r="VXV3291" s="385"/>
      <c r="VXW3291" s="385"/>
      <c r="VXX3291" s="385"/>
      <c r="VXY3291" s="385"/>
      <c r="VXZ3291" s="385"/>
      <c r="VYA3291" s="385"/>
      <c r="VYB3291" s="385"/>
      <c r="VYC3291" s="385"/>
      <c r="VYD3291" s="385"/>
      <c r="VYE3291" s="385"/>
      <c r="VYF3291" s="385"/>
      <c r="VYG3291" s="385"/>
      <c r="VYH3291" s="385"/>
      <c r="VYI3291" s="385"/>
      <c r="VYJ3291" s="385"/>
      <c r="VYK3291" s="385"/>
      <c r="VYL3291" s="385"/>
      <c r="VYM3291" s="385"/>
      <c r="VYN3291" s="385"/>
      <c r="VYO3291" s="385"/>
      <c r="VYP3291" s="385"/>
      <c r="VYQ3291" s="385"/>
      <c r="VYR3291" s="385"/>
      <c r="VYS3291" s="385"/>
      <c r="VYT3291" s="385"/>
      <c r="VYU3291" s="385"/>
      <c r="VYV3291" s="385"/>
      <c r="VYW3291" s="385"/>
      <c r="VYX3291" s="385"/>
      <c r="VYY3291" s="385"/>
      <c r="VYZ3291" s="385"/>
      <c r="VZA3291" s="385"/>
      <c r="VZB3291" s="385"/>
      <c r="VZC3291" s="385"/>
      <c r="VZD3291" s="385"/>
      <c r="VZE3291" s="385"/>
      <c r="VZF3291" s="385"/>
      <c r="VZG3291" s="385"/>
      <c r="VZH3291" s="385"/>
      <c r="VZI3291" s="385"/>
      <c r="VZJ3291" s="385"/>
      <c r="VZK3291" s="385"/>
      <c r="VZL3291" s="385"/>
      <c r="VZM3291" s="385"/>
      <c r="VZN3291" s="385"/>
      <c r="VZO3291" s="385"/>
      <c r="VZP3291" s="385"/>
      <c r="VZQ3291" s="385"/>
      <c r="VZR3291" s="385"/>
      <c r="VZS3291" s="385"/>
      <c r="VZT3291" s="385"/>
      <c r="VZU3291" s="385"/>
      <c r="VZV3291" s="385"/>
      <c r="VZW3291" s="385"/>
      <c r="VZX3291" s="385"/>
      <c r="VZY3291" s="385"/>
      <c r="VZZ3291" s="385"/>
      <c r="WAA3291" s="385"/>
      <c r="WAB3291" s="385"/>
      <c r="WAC3291" s="385"/>
      <c r="WAD3291" s="385"/>
      <c r="WAE3291" s="385"/>
      <c r="WAF3291" s="385"/>
      <c r="WAG3291" s="385"/>
      <c r="WAH3291" s="385"/>
      <c r="WAI3291" s="385"/>
      <c r="WAJ3291" s="385"/>
      <c r="WAK3291" s="385"/>
      <c r="WAL3291" s="385"/>
      <c r="WAM3291" s="385"/>
      <c r="WAN3291" s="385"/>
      <c r="WAO3291" s="385"/>
      <c r="WAP3291" s="385"/>
      <c r="WAQ3291" s="385"/>
      <c r="WAR3291" s="385"/>
      <c r="WAS3291" s="385"/>
      <c r="WAT3291" s="385"/>
      <c r="WAU3291" s="385"/>
      <c r="WAV3291" s="385"/>
      <c r="WAW3291" s="385"/>
      <c r="WAX3291" s="385"/>
      <c r="WAY3291" s="385"/>
      <c r="WAZ3291" s="385"/>
      <c r="WBA3291" s="385"/>
      <c r="WBB3291" s="385"/>
      <c r="WBC3291" s="385"/>
      <c r="WBD3291" s="385"/>
      <c r="WBE3291" s="385"/>
      <c r="WBF3291" s="385"/>
      <c r="WBG3291" s="385"/>
      <c r="WBH3291" s="385"/>
      <c r="WBI3291" s="385"/>
      <c r="WBJ3291" s="385"/>
      <c r="WBK3291" s="385"/>
      <c r="WBL3291" s="385"/>
      <c r="WBM3291" s="385"/>
      <c r="WBN3291" s="385"/>
      <c r="WBO3291" s="385"/>
      <c r="WBP3291" s="385"/>
      <c r="WBQ3291" s="385"/>
      <c r="WBR3291" s="385"/>
      <c r="WBS3291" s="385"/>
      <c r="WBT3291" s="385"/>
      <c r="WBU3291" s="385"/>
      <c r="WBV3291" s="385"/>
      <c r="WBW3291" s="385"/>
      <c r="WBX3291" s="385"/>
      <c r="WBY3291" s="385"/>
      <c r="WBZ3291" s="385"/>
      <c r="WCA3291" s="385"/>
      <c r="WCB3291" s="385"/>
      <c r="WCC3291" s="385"/>
      <c r="WCD3291" s="385"/>
      <c r="WCE3291" s="385"/>
      <c r="WCF3291" s="385"/>
      <c r="WCG3291" s="385"/>
      <c r="WCH3291" s="385"/>
      <c r="WCI3291" s="385"/>
      <c r="WCJ3291" s="385"/>
      <c r="WCK3291" s="385"/>
      <c r="WCL3291" s="385"/>
      <c r="WCM3291" s="385"/>
      <c r="WCN3291" s="385"/>
      <c r="WCO3291" s="385"/>
      <c r="WCP3291" s="385"/>
      <c r="WCQ3291" s="385"/>
      <c r="WCR3291" s="385"/>
      <c r="WCS3291" s="385"/>
      <c r="WCT3291" s="385"/>
      <c r="WCU3291" s="385"/>
      <c r="WCV3291" s="385"/>
      <c r="WCW3291" s="385"/>
      <c r="WCX3291" s="385"/>
      <c r="WCY3291" s="385"/>
      <c r="WCZ3291" s="385"/>
      <c r="WDA3291" s="385"/>
      <c r="WDB3291" s="385"/>
      <c r="WDC3291" s="385"/>
      <c r="WDD3291" s="385"/>
      <c r="WDE3291" s="385"/>
      <c r="WDF3291" s="385"/>
      <c r="WDG3291" s="385"/>
      <c r="WDH3291" s="385"/>
      <c r="WDI3291" s="385"/>
      <c r="WDJ3291" s="385"/>
      <c r="WDK3291" s="385"/>
      <c r="WDL3291" s="385"/>
      <c r="WDM3291" s="385"/>
      <c r="WDN3291" s="385"/>
      <c r="WDO3291" s="385"/>
      <c r="WDP3291" s="385"/>
      <c r="WDQ3291" s="385"/>
      <c r="WDR3291" s="385"/>
      <c r="WDS3291" s="385"/>
      <c r="WDT3291" s="385"/>
      <c r="WDU3291" s="385"/>
      <c r="WDV3291" s="385"/>
      <c r="WDW3291" s="385"/>
      <c r="WDX3291" s="385"/>
      <c r="WDY3291" s="385"/>
      <c r="WDZ3291" s="385"/>
      <c r="WEA3291" s="385"/>
      <c r="WEB3291" s="385"/>
      <c r="WEC3291" s="385"/>
      <c r="WED3291" s="385"/>
      <c r="WEE3291" s="385"/>
      <c r="WEF3291" s="385"/>
      <c r="WEG3291" s="385"/>
      <c r="WEH3291" s="385"/>
      <c r="WEI3291" s="385"/>
      <c r="WEJ3291" s="385"/>
      <c r="WEK3291" s="385"/>
      <c r="WEL3291" s="385"/>
      <c r="WEM3291" s="385"/>
      <c r="WEN3291" s="385"/>
      <c r="WEO3291" s="385"/>
      <c r="WEP3291" s="385"/>
      <c r="WEQ3291" s="385"/>
      <c r="WER3291" s="385"/>
      <c r="WES3291" s="385"/>
      <c r="WET3291" s="385"/>
      <c r="WEU3291" s="385"/>
      <c r="WEV3291" s="385"/>
      <c r="WEW3291" s="385"/>
      <c r="WEX3291" s="385"/>
      <c r="WEY3291" s="385"/>
      <c r="WEZ3291" s="385"/>
      <c r="WFA3291" s="385"/>
      <c r="WFB3291" s="385"/>
      <c r="WFC3291" s="385"/>
      <c r="WFD3291" s="385"/>
      <c r="WFE3291" s="385"/>
      <c r="WFF3291" s="385"/>
      <c r="WFG3291" s="385"/>
      <c r="WFH3291" s="385"/>
      <c r="WFI3291" s="385"/>
      <c r="WFJ3291" s="385"/>
      <c r="WFK3291" s="385"/>
      <c r="WFL3291" s="385"/>
      <c r="WFM3291" s="385"/>
      <c r="WFN3291" s="385"/>
      <c r="WFO3291" s="385"/>
      <c r="WFP3291" s="385"/>
      <c r="WFQ3291" s="385"/>
      <c r="WFR3291" s="385"/>
      <c r="WFS3291" s="385"/>
      <c r="WFT3291" s="385"/>
      <c r="WFU3291" s="385"/>
      <c r="WFV3291" s="385"/>
      <c r="WFW3291" s="385"/>
      <c r="WFX3291" s="385"/>
      <c r="WFY3291" s="385"/>
      <c r="WFZ3291" s="385"/>
      <c r="WGA3291" s="385"/>
      <c r="WGB3291" s="385"/>
      <c r="WGC3291" s="385"/>
      <c r="WGD3291" s="385"/>
      <c r="WGE3291" s="385"/>
      <c r="WGF3291" s="385"/>
      <c r="WGG3291" s="385"/>
      <c r="WGH3291" s="385"/>
      <c r="WGI3291" s="385"/>
      <c r="WGJ3291" s="385"/>
      <c r="WGK3291" s="385"/>
      <c r="WGL3291" s="385"/>
      <c r="WGM3291" s="385"/>
      <c r="WGN3291" s="385"/>
      <c r="WGO3291" s="385"/>
      <c r="WGP3291" s="385"/>
      <c r="WGQ3291" s="385"/>
      <c r="WGR3291" s="385"/>
      <c r="WGS3291" s="385"/>
      <c r="WGT3291" s="385"/>
      <c r="WGU3291" s="385"/>
      <c r="WGV3291" s="385"/>
      <c r="WGW3291" s="385"/>
      <c r="WGX3291" s="385"/>
      <c r="WGY3291" s="385"/>
      <c r="WGZ3291" s="385"/>
      <c r="WHA3291" s="385"/>
      <c r="WHB3291" s="385"/>
      <c r="WHC3291" s="385"/>
      <c r="WHD3291" s="385"/>
      <c r="WHE3291" s="385"/>
      <c r="WHF3291" s="385"/>
      <c r="WHG3291" s="385"/>
      <c r="WHH3291" s="385"/>
      <c r="WHI3291" s="385"/>
      <c r="WHJ3291" s="385"/>
      <c r="WHK3291" s="385"/>
      <c r="WHL3291" s="385"/>
      <c r="WHM3291" s="385"/>
      <c r="WHN3291" s="385"/>
      <c r="WHO3291" s="385"/>
      <c r="WHP3291" s="385"/>
      <c r="WHQ3291" s="385"/>
      <c r="WHR3291" s="385"/>
      <c r="WHS3291" s="385"/>
      <c r="WHT3291" s="385"/>
      <c r="WHU3291" s="385"/>
      <c r="WHV3291" s="385"/>
      <c r="WHW3291" s="385"/>
      <c r="WHX3291" s="385"/>
      <c r="WHY3291" s="385"/>
      <c r="WHZ3291" s="385"/>
      <c r="WIA3291" s="385"/>
      <c r="WIB3291" s="385"/>
      <c r="WIC3291" s="385"/>
      <c r="WID3291" s="385"/>
      <c r="WIE3291" s="385"/>
      <c r="WIF3291" s="385"/>
      <c r="WIG3291" s="385"/>
      <c r="WIH3291" s="385"/>
      <c r="WII3291" s="385"/>
      <c r="WIJ3291" s="385"/>
      <c r="WIK3291" s="385"/>
      <c r="WIL3291" s="385"/>
      <c r="WIM3291" s="385"/>
      <c r="WIN3291" s="385"/>
      <c r="WIO3291" s="385"/>
      <c r="WIP3291" s="385"/>
      <c r="WIQ3291" s="385"/>
      <c r="WIR3291" s="385"/>
      <c r="WIS3291" s="385"/>
      <c r="WIT3291" s="385"/>
      <c r="WIU3291" s="385"/>
      <c r="WIV3291" s="385"/>
      <c r="WIW3291" s="385"/>
      <c r="WIX3291" s="385"/>
      <c r="WIY3291" s="385"/>
      <c r="WIZ3291" s="385"/>
      <c r="WJA3291" s="385"/>
      <c r="WJB3291" s="385"/>
      <c r="WJC3291" s="385"/>
      <c r="WJD3291" s="385"/>
      <c r="WJE3291" s="385"/>
      <c r="WJF3291" s="385"/>
      <c r="WJG3291" s="385"/>
      <c r="WJH3291" s="385"/>
      <c r="WJI3291" s="385"/>
      <c r="WJJ3291" s="385"/>
      <c r="WJK3291" s="385"/>
      <c r="WJL3291" s="385"/>
      <c r="WJM3291" s="385"/>
      <c r="WJN3291" s="385"/>
      <c r="WJO3291" s="385"/>
      <c r="WJP3291" s="385"/>
      <c r="WJQ3291" s="385"/>
      <c r="WJR3291" s="385"/>
      <c r="WJS3291" s="385"/>
      <c r="WJT3291" s="385"/>
      <c r="WJU3291" s="385"/>
      <c r="WJV3291" s="385"/>
      <c r="WJW3291" s="385"/>
      <c r="WJX3291" s="385"/>
      <c r="WJY3291" s="385"/>
      <c r="WJZ3291" s="385"/>
      <c r="WKA3291" s="385"/>
      <c r="WKB3291" s="385"/>
      <c r="WKC3291" s="385"/>
      <c r="WKD3291" s="385"/>
      <c r="WKE3291" s="385"/>
      <c r="WKF3291" s="385"/>
      <c r="WKG3291" s="385"/>
      <c r="WKH3291" s="385"/>
      <c r="WKI3291" s="385"/>
      <c r="WKJ3291" s="385"/>
      <c r="WKK3291" s="385"/>
      <c r="WKL3291" s="385"/>
      <c r="WKM3291" s="385"/>
      <c r="WKN3291" s="385"/>
      <c r="WKO3291" s="385"/>
      <c r="WKP3291" s="385"/>
      <c r="WKQ3291" s="385"/>
      <c r="WKR3291" s="385"/>
      <c r="WKS3291" s="385"/>
      <c r="WKT3291" s="385"/>
      <c r="WKU3291" s="385"/>
      <c r="WKV3291" s="385"/>
      <c r="WKW3291" s="385"/>
      <c r="WKX3291" s="385"/>
      <c r="WKY3291" s="385"/>
      <c r="WKZ3291" s="385"/>
      <c r="WLA3291" s="385"/>
      <c r="WLB3291" s="385"/>
      <c r="WLC3291" s="385"/>
      <c r="WLD3291" s="385"/>
      <c r="WLE3291" s="385"/>
      <c r="WLF3291" s="385"/>
      <c r="WLG3291" s="385"/>
      <c r="WLH3291" s="385"/>
      <c r="WLI3291" s="385"/>
      <c r="WLJ3291" s="385"/>
      <c r="WLK3291" s="385"/>
      <c r="WLL3291" s="385"/>
      <c r="WLM3291" s="385"/>
      <c r="WLN3291" s="385"/>
      <c r="WLO3291" s="385"/>
      <c r="WLP3291" s="385"/>
      <c r="WLQ3291" s="385"/>
      <c r="WLR3291" s="385"/>
      <c r="WLS3291" s="385"/>
      <c r="WLT3291" s="385"/>
      <c r="WLU3291" s="385"/>
      <c r="WLV3291" s="385"/>
      <c r="WLW3291" s="385"/>
      <c r="WLX3291" s="385"/>
      <c r="WLY3291" s="385"/>
      <c r="WLZ3291" s="385"/>
      <c r="WMA3291" s="385"/>
      <c r="WMB3291" s="385"/>
      <c r="WMC3291" s="385"/>
      <c r="WMD3291" s="385"/>
      <c r="WME3291" s="385"/>
      <c r="WMF3291" s="385"/>
      <c r="WMG3291" s="385"/>
      <c r="WMH3291" s="385"/>
      <c r="WMI3291" s="385"/>
      <c r="WMJ3291" s="385"/>
      <c r="WMK3291" s="385"/>
      <c r="WML3291" s="385"/>
      <c r="WMM3291" s="385"/>
      <c r="WMN3291" s="385"/>
      <c r="WMO3291" s="385"/>
      <c r="WMP3291" s="385"/>
      <c r="WMQ3291" s="385"/>
      <c r="WMR3291" s="385"/>
      <c r="WMS3291" s="385"/>
      <c r="WMT3291" s="385"/>
      <c r="WMU3291" s="385"/>
      <c r="WMV3291" s="385"/>
      <c r="WMW3291" s="385"/>
      <c r="WMX3291" s="385"/>
      <c r="WMY3291" s="385"/>
      <c r="WMZ3291" s="385"/>
      <c r="WNA3291" s="385"/>
      <c r="WNB3291" s="385"/>
      <c r="WNC3291" s="385"/>
      <c r="WND3291" s="385"/>
      <c r="WNE3291" s="385"/>
      <c r="WNF3291" s="385"/>
      <c r="WNG3291" s="385"/>
      <c r="WNH3291" s="385"/>
      <c r="WNI3291" s="385"/>
      <c r="WNJ3291" s="385"/>
      <c r="WNK3291" s="385"/>
      <c r="WNL3291" s="385"/>
      <c r="WNM3291" s="385"/>
      <c r="WNN3291" s="385"/>
      <c r="WNO3291" s="385"/>
      <c r="WNP3291" s="385"/>
      <c r="WNQ3291" s="385"/>
      <c r="WNR3291" s="385"/>
      <c r="WNS3291" s="385"/>
      <c r="WNT3291" s="385"/>
      <c r="WNU3291" s="385"/>
      <c r="WNV3291" s="385"/>
      <c r="WNW3291" s="385"/>
      <c r="WNX3291" s="385"/>
      <c r="WNY3291" s="385"/>
      <c r="WNZ3291" s="385"/>
      <c r="WOA3291" s="385"/>
      <c r="WOB3291" s="385"/>
      <c r="WOC3291" s="385"/>
      <c r="WOD3291" s="385"/>
      <c r="WOE3291" s="385"/>
      <c r="WOF3291" s="385"/>
      <c r="WOG3291" s="385"/>
      <c r="WOH3291" s="385"/>
      <c r="WOI3291" s="385"/>
      <c r="WOJ3291" s="385"/>
      <c r="WOK3291" s="385"/>
      <c r="WOL3291" s="385"/>
      <c r="WOM3291" s="385"/>
      <c r="WON3291" s="385"/>
      <c r="WOO3291" s="385"/>
      <c r="WOP3291" s="385"/>
      <c r="WOQ3291" s="385"/>
      <c r="WOR3291" s="385"/>
      <c r="WOS3291" s="385"/>
      <c r="WOT3291" s="385"/>
      <c r="WOU3291" s="385"/>
      <c r="WOV3291" s="385"/>
      <c r="WOW3291" s="385"/>
      <c r="WOX3291" s="385"/>
      <c r="WOY3291" s="385"/>
      <c r="WOZ3291" s="385"/>
      <c r="WPA3291" s="385"/>
      <c r="WPB3291" s="385"/>
      <c r="WPC3291" s="385"/>
      <c r="WPD3291" s="385"/>
      <c r="WPE3291" s="385"/>
      <c r="WPF3291" s="385"/>
      <c r="WPG3291" s="385"/>
      <c r="WPH3291" s="385"/>
      <c r="WPI3291" s="385"/>
      <c r="WPJ3291" s="385"/>
      <c r="WPK3291" s="385"/>
      <c r="WPL3291" s="385"/>
      <c r="WPM3291" s="385"/>
      <c r="WPN3291" s="385"/>
      <c r="WPO3291" s="385"/>
      <c r="WPP3291" s="385"/>
      <c r="WPQ3291" s="385"/>
      <c r="WPR3291" s="385"/>
      <c r="WPS3291" s="385"/>
      <c r="WPT3291" s="385"/>
      <c r="WPU3291" s="385"/>
      <c r="WPV3291" s="385"/>
      <c r="WPW3291" s="385"/>
      <c r="WPX3291" s="385"/>
      <c r="WPY3291" s="385"/>
      <c r="WPZ3291" s="385"/>
      <c r="WQA3291" s="385"/>
      <c r="WQB3291" s="385"/>
      <c r="WQC3291" s="385"/>
      <c r="WQD3291" s="385"/>
      <c r="WQE3291" s="385"/>
      <c r="WQF3291" s="385"/>
      <c r="WQG3291" s="385"/>
      <c r="WQH3291" s="385"/>
      <c r="WQI3291" s="385"/>
      <c r="WQJ3291" s="385"/>
      <c r="WQK3291" s="385"/>
      <c r="WQL3291" s="385"/>
      <c r="WQM3291" s="385"/>
      <c r="WQN3291" s="385"/>
      <c r="WQO3291" s="385"/>
      <c r="WQP3291" s="385"/>
      <c r="WQQ3291" s="385"/>
      <c r="WQR3291" s="385"/>
      <c r="WQS3291" s="385"/>
      <c r="WQT3291" s="385"/>
      <c r="WQU3291" s="385"/>
      <c r="WQV3291" s="385"/>
      <c r="WQW3291" s="385"/>
      <c r="WQX3291" s="385"/>
      <c r="WQY3291" s="385"/>
      <c r="WQZ3291" s="385"/>
      <c r="WRA3291" s="385"/>
      <c r="WRB3291" s="385"/>
      <c r="WRC3291" s="385"/>
      <c r="WRD3291" s="385"/>
      <c r="WRE3291" s="385"/>
      <c r="WRF3291" s="385"/>
      <c r="WRG3291" s="385"/>
      <c r="WRH3291" s="385"/>
      <c r="WRI3291" s="385"/>
      <c r="WRJ3291" s="385"/>
      <c r="WRK3291" s="385"/>
      <c r="WRL3291" s="385"/>
      <c r="WRM3291" s="385"/>
      <c r="WRN3291" s="385"/>
      <c r="WRO3291" s="385"/>
      <c r="WRP3291" s="385"/>
      <c r="WRQ3291" s="385"/>
      <c r="WRR3291" s="385"/>
      <c r="WRS3291" s="385"/>
      <c r="WRT3291" s="385"/>
      <c r="WRU3291" s="385"/>
      <c r="WRV3291" s="385"/>
      <c r="WRW3291" s="385"/>
      <c r="WRX3291" s="385"/>
      <c r="WRY3291" s="385"/>
      <c r="WRZ3291" s="385"/>
      <c r="WSA3291" s="385"/>
      <c r="WSB3291" s="385"/>
      <c r="WSC3291" s="385"/>
      <c r="WSD3291" s="385"/>
      <c r="WSE3291" s="385"/>
      <c r="WSF3291" s="385"/>
      <c r="WSG3291" s="385"/>
      <c r="WSH3291" s="385"/>
      <c r="WSI3291" s="385"/>
      <c r="WSJ3291" s="385"/>
      <c r="WSK3291" s="385"/>
      <c r="WSL3291" s="385"/>
      <c r="WSM3291" s="385"/>
      <c r="WSN3291" s="385"/>
      <c r="WSO3291" s="385"/>
      <c r="WSP3291" s="385"/>
      <c r="WSQ3291" s="385"/>
      <c r="WSR3291" s="385"/>
      <c r="WSS3291" s="385"/>
      <c r="WST3291" s="385"/>
      <c r="WSU3291" s="385"/>
      <c r="WSV3291" s="385"/>
      <c r="WSW3291" s="385"/>
      <c r="WSX3291" s="385"/>
      <c r="WSY3291" s="385"/>
      <c r="WSZ3291" s="385"/>
      <c r="WTA3291" s="385"/>
      <c r="WTB3291" s="385"/>
      <c r="WTC3291" s="385"/>
      <c r="WTD3291" s="385"/>
      <c r="WTE3291" s="385"/>
      <c r="WTF3291" s="385"/>
      <c r="WTG3291" s="385"/>
      <c r="WTH3291" s="385"/>
      <c r="WTI3291" s="385"/>
      <c r="WTJ3291" s="385"/>
      <c r="WTK3291" s="385"/>
      <c r="WTL3291" s="385"/>
      <c r="WTM3291" s="385"/>
      <c r="WTN3291" s="385"/>
      <c r="WTO3291" s="385"/>
      <c r="WTP3291" s="385"/>
      <c r="WTQ3291" s="385"/>
      <c r="WTR3291" s="385"/>
      <c r="WTS3291" s="385"/>
      <c r="WTT3291" s="385"/>
      <c r="WTU3291" s="385"/>
      <c r="WTV3291" s="385"/>
      <c r="WTW3291" s="385"/>
      <c r="WTX3291" s="385"/>
      <c r="WTY3291" s="385"/>
      <c r="WTZ3291" s="385"/>
      <c r="WUA3291" s="385"/>
      <c r="WUB3291" s="385"/>
      <c r="WUC3291" s="385"/>
      <c r="WUD3291" s="385"/>
      <c r="WUE3291" s="385"/>
      <c r="WUF3291" s="385"/>
      <c r="WUG3291" s="385"/>
      <c r="WUH3291" s="385"/>
      <c r="WUI3291" s="385"/>
      <c r="WUJ3291" s="385"/>
      <c r="WUK3291" s="385"/>
      <c r="WUL3291" s="385"/>
      <c r="WUM3291" s="385"/>
      <c r="WUN3291" s="385"/>
      <c r="WUO3291" s="385"/>
      <c r="WUP3291" s="385"/>
      <c r="WUQ3291" s="385"/>
      <c r="WUR3291" s="385"/>
      <c r="WUS3291" s="385"/>
      <c r="WUT3291" s="385"/>
      <c r="WUU3291" s="385"/>
      <c r="WUV3291" s="385"/>
      <c r="WUW3291" s="385"/>
      <c r="WUX3291" s="385"/>
      <c r="WUY3291" s="385"/>
      <c r="WUZ3291" s="385"/>
      <c r="WVA3291" s="385"/>
      <c r="WVB3291" s="385"/>
      <c r="WVC3291" s="385"/>
      <c r="WVD3291" s="385"/>
      <c r="WVE3291" s="385"/>
      <c r="WVF3291" s="385"/>
      <c r="WVG3291" s="385"/>
      <c r="WVH3291" s="385"/>
      <c r="WVI3291" s="385"/>
      <c r="WVJ3291" s="385"/>
      <c r="WVK3291" s="385"/>
      <c r="WVL3291" s="385"/>
      <c r="WVM3291" s="385"/>
      <c r="WVN3291" s="385"/>
      <c r="WVO3291" s="385"/>
      <c r="WVP3291" s="385"/>
      <c r="WVQ3291" s="385"/>
      <c r="WVR3291" s="385"/>
      <c r="WVS3291" s="385"/>
      <c r="WVT3291" s="385"/>
      <c r="WVU3291" s="385"/>
      <c r="WVV3291" s="385"/>
      <c r="WVW3291" s="385"/>
      <c r="WVX3291" s="385"/>
      <c r="WVY3291" s="385"/>
      <c r="WVZ3291" s="385"/>
      <c r="WWA3291" s="385"/>
      <c r="WWB3291" s="385"/>
      <c r="WWC3291" s="385"/>
      <c r="WWD3291" s="385"/>
      <c r="WWE3291" s="385"/>
      <c r="WWF3291" s="385"/>
      <c r="WWG3291" s="385"/>
      <c r="WWH3291" s="385"/>
      <c r="WWI3291" s="385"/>
      <c r="WWJ3291" s="385"/>
      <c r="WWK3291" s="385"/>
      <c r="WWL3291" s="385"/>
      <c r="WWM3291" s="385"/>
      <c r="WWN3291" s="385"/>
      <c r="WWO3291" s="385"/>
      <c r="WWP3291" s="385"/>
      <c r="WWQ3291" s="385"/>
      <c r="WWR3291" s="385"/>
      <c r="WWS3291" s="385"/>
      <c r="WWT3291" s="385"/>
      <c r="WWU3291" s="385"/>
      <c r="WWV3291" s="385"/>
      <c r="WWW3291" s="385"/>
      <c r="WWX3291" s="385"/>
      <c r="WWY3291" s="385"/>
      <c r="WWZ3291" s="385"/>
      <c r="WXA3291" s="385"/>
      <c r="WXB3291" s="385"/>
      <c r="WXC3291" s="385"/>
      <c r="WXD3291" s="385"/>
      <c r="WXE3291" s="385"/>
      <c r="WXF3291" s="385"/>
      <c r="WXG3291" s="385"/>
      <c r="WXH3291" s="385"/>
      <c r="WXI3291" s="385"/>
      <c r="WXJ3291" s="385"/>
      <c r="WXK3291" s="385"/>
      <c r="WXL3291" s="385"/>
      <c r="WXM3291" s="385"/>
      <c r="WXN3291" s="385"/>
      <c r="WXO3291" s="385"/>
      <c r="WXP3291" s="385"/>
      <c r="WXQ3291" s="385"/>
      <c r="WXR3291" s="385"/>
      <c r="WXS3291" s="385"/>
      <c r="WXT3291" s="385"/>
      <c r="WXU3291" s="385"/>
      <c r="WXV3291" s="385"/>
      <c r="WXW3291" s="385"/>
      <c r="WXX3291" s="385"/>
      <c r="WXY3291" s="385"/>
      <c r="WXZ3291" s="385"/>
      <c r="WYA3291" s="385"/>
      <c r="WYB3291" s="385"/>
      <c r="WYC3291" s="385"/>
      <c r="WYD3291" s="385"/>
      <c r="WYE3291" s="385"/>
      <c r="WYF3291" s="385"/>
      <c r="WYG3291" s="385"/>
      <c r="WYH3291" s="385"/>
      <c r="WYI3291" s="385"/>
      <c r="WYJ3291" s="385"/>
      <c r="WYK3291" s="385"/>
      <c r="WYL3291" s="385"/>
      <c r="WYM3291" s="385"/>
      <c r="WYN3291" s="385"/>
      <c r="WYO3291" s="385"/>
      <c r="WYP3291" s="385"/>
      <c r="WYQ3291" s="385"/>
      <c r="WYR3291" s="385"/>
      <c r="WYS3291" s="385"/>
      <c r="WYT3291" s="385"/>
      <c r="WYU3291" s="385"/>
      <c r="WYV3291" s="385"/>
      <c r="WYW3291" s="385"/>
      <c r="WYX3291" s="385"/>
      <c r="WYY3291" s="385"/>
      <c r="WYZ3291" s="385"/>
      <c r="WZA3291" s="385"/>
      <c r="WZB3291" s="385"/>
      <c r="WZC3291" s="385"/>
      <c r="WZD3291" s="385"/>
      <c r="WZE3291" s="385"/>
      <c r="WZF3291" s="385"/>
      <c r="WZG3291" s="385"/>
      <c r="WZH3291" s="385"/>
      <c r="WZI3291" s="385"/>
      <c r="WZJ3291" s="385"/>
      <c r="WZK3291" s="385"/>
      <c r="WZL3291" s="385"/>
      <c r="WZM3291" s="385"/>
      <c r="WZN3291" s="385"/>
      <c r="WZO3291" s="385"/>
      <c r="WZP3291" s="385"/>
      <c r="WZQ3291" s="385"/>
      <c r="WZR3291" s="385"/>
      <c r="WZS3291" s="385"/>
      <c r="WZT3291" s="385"/>
      <c r="WZU3291" s="385"/>
      <c r="WZV3291" s="385"/>
      <c r="WZW3291" s="385"/>
      <c r="WZX3291" s="385"/>
      <c r="WZY3291" s="385"/>
      <c r="WZZ3291" s="385"/>
      <c r="XAA3291" s="385"/>
      <c r="XAB3291" s="385"/>
      <c r="XAC3291" s="385"/>
      <c r="XAD3291" s="385"/>
      <c r="XAE3291" s="385"/>
      <c r="XAF3291" s="385"/>
      <c r="XAG3291" s="385"/>
      <c r="XAH3291" s="385"/>
      <c r="XAI3291" s="385"/>
      <c r="XAJ3291" s="385"/>
      <c r="XAK3291" s="385"/>
      <c r="XAL3291" s="385"/>
      <c r="XAM3291" s="385"/>
      <c r="XAN3291" s="385"/>
      <c r="XAO3291" s="385"/>
      <c r="XAP3291" s="385"/>
      <c r="XAQ3291" s="385"/>
      <c r="XAR3291" s="385"/>
      <c r="XAS3291" s="385"/>
      <c r="XAT3291" s="385"/>
      <c r="XAU3291" s="385"/>
      <c r="XAV3291" s="385"/>
      <c r="XAW3291" s="385"/>
      <c r="XAX3291" s="385"/>
      <c r="XAY3291" s="385"/>
      <c r="XAZ3291" s="385"/>
      <c r="XBA3291" s="385"/>
      <c r="XBB3291" s="385"/>
      <c r="XBC3291" s="385"/>
      <c r="XBD3291" s="385"/>
      <c r="XBE3291" s="385"/>
      <c r="XBF3291" s="385"/>
      <c r="XBG3291" s="385"/>
      <c r="XBH3291" s="385"/>
      <c r="XBI3291" s="385"/>
      <c r="XBJ3291" s="385"/>
      <c r="XBK3291" s="385"/>
      <c r="XBL3291" s="385"/>
      <c r="XBM3291" s="385"/>
      <c r="XBN3291" s="385"/>
      <c r="XBO3291" s="385"/>
      <c r="XBP3291" s="385"/>
      <c r="XBQ3291" s="385"/>
      <c r="XBR3291" s="385"/>
      <c r="XBS3291" s="385"/>
      <c r="XBT3291" s="385"/>
      <c r="XBU3291" s="385"/>
      <c r="XBV3291" s="385"/>
      <c r="XBW3291" s="385"/>
      <c r="XBX3291" s="385"/>
      <c r="XBY3291" s="385"/>
      <c r="XBZ3291" s="385"/>
      <c r="XCA3291" s="385"/>
      <c r="XCB3291" s="385"/>
      <c r="XCC3291" s="385"/>
      <c r="XCD3291" s="385"/>
      <c r="XCE3291" s="385"/>
      <c r="XCF3291" s="385"/>
      <c r="XCG3291" s="385"/>
      <c r="XCH3291" s="385"/>
      <c r="XCI3291" s="385"/>
      <c r="XCJ3291" s="385"/>
      <c r="XCK3291" s="385"/>
      <c r="XCL3291" s="385"/>
      <c r="XCM3291" s="385"/>
      <c r="XCN3291" s="385"/>
      <c r="XCO3291" s="385"/>
      <c r="XCP3291" s="385"/>
      <c r="XCQ3291" s="385"/>
      <c r="XCR3291" s="385"/>
      <c r="XCS3291" s="385"/>
      <c r="XCT3291" s="385"/>
      <c r="XCU3291" s="385"/>
      <c r="XCV3291" s="385"/>
      <c r="XCW3291" s="385"/>
      <c r="XCX3291" s="385"/>
      <c r="XCY3291" s="385"/>
      <c r="XCZ3291" s="385"/>
      <c r="XDA3291" s="385"/>
      <c r="XDB3291" s="385"/>
      <c r="XDC3291" s="385"/>
      <c r="XDD3291" s="385"/>
      <c r="XDE3291" s="385"/>
      <c r="XDF3291" s="385"/>
      <c r="XDG3291" s="385"/>
      <c r="XDH3291" s="385"/>
      <c r="XDI3291" s="385"/>
      <c r="XDJ3291" s="385"/>
      <c r="XDK3291" s="385"/>
      <c r="XDL3291" s="385"/>
      <c r="XDM3291" s="385"/>
      <c r="XDN3291" s="385"/>
      <c r="XDO3291" s="385"/>
      <c r="XDP3291" s="385"/>
      <c r="XDQ3291" s="385"/>
      <c r="XDR3291" s="385"/>
      <c r="XDS3291" s="385"/>
      <c r="XDT3291" s="385"/>
      <c r="XDU3291" s="385"/>
      <c r="XDV3291" s="385"/>
      <c r="XDW3291" s="385"/>
      <c r="XDX3291" s="385"/>
      <c r="XDY3291" s="385"/>
      <c r="XDZ3291" s="385"/>
      <c r="XEA3291" s="385"/>
      <c r="XEB3291" s="385"/>
      <c r="XEC3291" s="385"/>
      <c r="XED3291" s="385"/>
      <c r="XEE3291" s="385"/>
      <c r="XEF3291" s="385"/>
      <c r="XEG3291" s="385"/>
      <c r="XEH3291" s="385"/>
      <c r="XEI3291" s="385"/>
      <c r="XEJ3291" s="385"/>
      <c r="XEK3291" s="385"/>
      <c r="XEL3291" s="385"/>
      <c r="XEM3291" s="385"/>
      <c r="XEN3291" s="385"/>
      <c r="XEO3291" s="385"/>
      <c r="XEP3291" s="385"/>
      <c r="XEQ3291" s="385"/>
      <c r="XER3291" s="385"/>
      <c r="XES3291" s="385"/>
      <c r="XET3291" s="385"/>
      <c r="XEU3291" s="385"/>
      <c r="XEV3291" s="385"/>
      <c r="XEW3291" s="385"/>
      <c r="XEX3291" s="385"/>
      <c r="XEY3291" s="385"/>
      <c r="XEZ3291" s="385"/>
      <c r="XFA3291" s="385"/>
      <c r="XFB3291" s="385"/>
      <c r="XFC3291" s="385"/>
      <c r="XFD3291" s="385"/>
    </row>
    <row r="3292" spans="1:16384" x14ac:dyDescent="0.25">
      <c r="A3292" s="386">
        <v>5129</v>
      </c>
      <c r="B3292" s="386" t="s">
        <v>3881</v>
      </c>
      <c r="C3292" s="386" t="s">
        <v>1867</v>
      </c>
      <c r="D3292" s="386" t="s">
        <v>270</v>
      </c>
      <c r="E3292" s="386" t="s">
        <v>10</v>
      </c>
      <c r="F3292" s="386">
        <v>1300000</v>
      </c>
      <c r="G3292" s="386">
        <f t="shared" si="57"/>
        <v>1300000</v>
      </c>
      <c r="H3292" s="12">
        <v>1</v>
      </c>
      <c r="J3292" s="5"/>
      <c r="K3292" s="5"/>
      <c r="L3292" s="5"/>
      <c r="M3292" s="5"/>
      <c r="N3292" s="5"/>
      <c r="O3292" s="5"/>
      <c r="Y3292" s="5"/>
      <c r="Z3292" s="5"/>
      <c r="AA3292" s="5"/>
      <c r="AB3292" s="5"/>
      <c r="AC3292" s="5"/>
      <c r="AD3292" s="5"/>
      <c r="AE3292" s="5"/>
      <c r="AF3292" s="5"/>
      <c r="AG3292" s="5"/>
      <c r="AH3292" s="5"/>
      <c r="AI3292" s="5"/>
      <c r="AJ3292" s="5"/>
      <c r="AK3292" s="5"/>
      <c r="AL3292" s="5"/>
      <c r="AM3292" s="5"/>
      <c r="AN3292" s="5"/>
      <c r="AO3292" s="5"/>
      <c r="AP3292" s="5"/>
      <c r="AQ3292" s="5"/>
      <c r="AR3292" s="5"/>
      <c r="AS3292" s="5"/>
      <c r="AT3292" s="5"/>
      <c r="AU3292" s="5"/>
      <c r="AV3292" s="5"/>
    </row>
    <row r="3293" spans="1:16384" ht="15" customHeight="1" x14ac:dyDescent="0.25">
      <c r="A3293" s="503" t="s">
        <v>213</v>
      </c>
      <c r="B3293" s="504"/>
      <c r="C3293" s="504"/>
      <c r="D3293" s="504"/>
      <c r="E3293" s="504"/>
      <c r="F3293" s="504"/>
      <c r="G3293" s="504"/>
      <c r="H3293" s="505"/>
      <c r="I3293" s="23"/>
    </row>
    <row r="3294" spans="1:16384" ht="15" customHeight="1" x14ac:dyDescent="0.25">
      <c r="A3294" s="500" t="s">
        <v>12</v>
      </c>
      <c r="B3294" s="501"/>
      <c r="C3294" s="501"/>
      <c r="D3294" s="501"/>
      <c r="E3294" s="501"/>
      <c r="F3294" s="501"/>
      <c r="G3294" s="501"/>
      <c r="H3294" s="502"/>
      <c r="I3294" s="23"/>
    </row>
    <row r="3295" spans="1:16384" ht="54" x14ac:dyDescent="0.25">
      <c r="A3295" s="389">
        <v>4239</v>
      </c>
      <c r="B3295" s="389" t="s">
        <v>3921</v>
      </c>
      <c r="C3295" s="389" t="s">
        <v>3922</v>
      </c>
      <c r="D3295" s="389" t="s">
        <v>270</v>
      </c>
      <c r="E3295" s="389" t="s">
        <v>14</v>
      </c>
      <c r="F3295" s="389">
        <v>200000</v>
      </c>
      <c r="G3295" s="389">
        <v>200000</v>
      </c>
      <c r="H3295" s="389">
        <v>1</v>
      </c>
      <c r="I3295" s="23"/>
    </row>
    <row r="3296" spans="1:16384" ht="54" x14ac:dyDescent="0.25">
      <c r="A3296" s="389">
        <v>4239</v>
      </c>
      <c r="B3296" s="389" t="s">
        <v>3923</v>
      </c>
      <c r="C3296" s="389" t="s">
        <v>3922</v>
      </c>
      <c r="D3296" s="389" t="s">
        <v>270</v>
      </c>
      <c r="E3296" s="389" t="s">
        <v>14</v>
      </c>
      <c r="F3296" s="389">
        <v>300000</v>
      </c>
      <c r="G3296" s="389">
        <v>300000</v>
      </c>
      <c r="H3296" s="389">
        <v>1</v>
      </c>
      <c r="I3296" s="23"/>
    </row>
    <row r="3297" spans="1:9" ht="15" customHeight="1" x14ac:dyDescent="0.25">
      <c r="A3297" s="503" t="s">
        <v>92</v>
      </c>
      <c r="B3297" s="504"/>
      <c r="C3297" s="504"/>
      <c r="D3297" s="504"/>
      <c r="E3297" s="504"/>
      <c r="F3297" s="504"/>
      <c r="G3297" s="504"/>
      <c r="H3297" s="505"/>
      <c r="I3297" s="23"/>
    </row>
    <row r="3298" spans="1:9" ht="15" customHeight="1" x14ac:dyDescent="0.25">
      <c r="A3298" s="500" t="s">
        <v>12</v>
      </c>
      <c r="B3298" s="501"/>
      <c r="C3298" s="501"/>
      <c r="D3298" s="501"/>
      <c r="E3298" s="501"/>
      <c r="F3298" s="501"/>
      <c r="G3298" s="501"/>
      <c r="H3298" s="502"/>
      <c r="I3298" s="23"/>
    </row>
    <row r="3299" spans="1:9" ht="27" x14ac:dyDescent="0.25">
      <c r="A3299" s="13">
        <v>4251</v>
      </c>
      <c r="B3299" s="13" t="s">
        <v>2865</v>
      </c>
      <c r="C3299" s="13" t="s">
        <v>2866</v>
      </c>
      <c r="D3299" s="13" t="s">
        <v>403</v>
      </c>
      <c r="E3299" s="13" t="s">
        <v>14</v>
      </c>
      <c r="F3299" s="13">
        <v>3000000</v>
      </c>
      <c r="G3299" s="13">
        <v>3000000</v>
      </c>
      <c r="H3299" s="13">
        <v>1</v>
      </c>
      <c r="I3299" s="23"/>
    </row>
    <row r="3300" spans="1:9" ht="15" customHeight="1" x14ac:dyDescent="0.25">
      <c r="A3300" s="503" t="s">
        <v>140</v>
      </c>
      <c r="B3300" s="504"/>
      <c r="C3300" s="504"/>
      <c r="D3300" s="504"/>
      <c r="E3300" s="504"/>
      <c r="F3300" s="504"/>
      <c r="G3300" s="504"/>
      <c r="H3300" s="505"/>
      <c r="I3300" s="23"/>
    </row>
    <row r="3301" spans="1:9" ht="15" customHeight="1" x14ac:dyDescent="0.25">
      <c r="A3301" s="500" t="s">
        <v>12</v>
      </c>
      <c r="B3301" s="501"/>
      <c r="C3301" s="501"/>
      <c r="D3301" s="501"/>
      <c r="E3301" s="501"/>
      <c r="F3301" s="501"/>
      <c r="G3301" s="501"/>
      <c r="H3301" s="502"/>
      <c r="I3301" s="23"/>
    </row>
    <row r="3302" spans="1:9" ht="40.5" x14ac:dyDescent="0.25">
      <c r="A3302" s="188">
        <v>4239</v>
      </c>
      <c r="B3302" s="188" t="s">
        <v>455</v>
      </c>
      <c r="C3302" s="188" t="s">
        <v>456</v>
      </c>
      <c r="D3302" s="188" t="s">
        <v>9</v>
      </c>
      <c r="E3302" s="188" t="s">
        <v>14</v>
      </c>
      <c r="F3302" s="188">
        <v>479888</v>
      </c>
      <c r="G3302" s="188">
        <v>479888</v>
      </c>
      <c r="H3302" s="188">
        <v>1</v>
      </c>
      <c r="I3302" s="23"/>
    </row>
    <row r="3303" spans="1:9" ht="40.5" x14ac:dyDescent="0.25">
      <c r="A3303" s="188">
        <v>4239</v>
      </c>
      <c r="B3303" s="188" t="s">
        <v>457</v>
      </c>
      <c r="C3303" s="188" t="s">
        <v>456</v>
      </c>
      <c r="D3303" s="188" t="s">
        <v>9</v>
      </c>
      <c r="E3303" s="188" t="s">
        <v>14</v>
      </c>
      <c r="F3303" s="188">
        <v>948888</v>
      </c>
      <c r="G3303" s="188">
        <v>948888</v>
      </c>
      <c r="H3303" s="188">
        <v>1</v>
      </c>
      <c r="I3303" s="23"/>
    </row>
    <row r="3304" spans="1:9" ht="40.5" x14ac:dyDescent="0.25">
      <c r="A3304" s="188">
        <v>4239</v>
      </c>
      <c r="B3304" s="188" t="s">
        <v>458</v>
      </c>
      <c r="C3304" s="188" t="s">
        <v>456</v>
      </c>
      <c r="D3304" s="188" t="s">
        <v>9</v>
      </c>
      <c r="E3304" s="188" t="s">
        <v>14</v>
      </c>
      <c r="F3304" s="188">
        <v>439888</v>
      </c>
      <c r="G3304" s="188">
        <v>439888</v>
      </c>
      <c r="H3304" s="188">
        <v>1</v>
      </c>
      <c r="I3304" s="23"/>
    </row>
    <row r="3305" spans="1:9" ht="40.5" x14ac:dyDescent="0.25">
      <c r="A3305" s="188">
        <v>4239</v>
      </c>
      <c r="B3305" s="188" t="s">
        <v>459</v>
      </c>
      <c r="C3305" s="188" t="s">
        <v>456</v>
      </c>
      <c r="D3305" s="188" t="s">
        <v>9</v>
      </c>
      <c r="E3305" s="188" t="s">
        <v>14</v>
      </c>
      <c r="F3305" s="188">
        <v>247888</v>
      </c>
      <c r="G3305" s="188">
        <v>247888</v>
      </c>
      <c r="H3305" s="188">
        <v>1</v>
      </c>
      <c r="I3305" s="23"/>
    </row>
    <row r="3306" spans="1:9" ht="40.5" x14ac:dyDescent="0.25">
      <c r="A3306" s="188">
        <v>4239</v>
      </c>
      <c r="B3306" s="188" t="s">
        <v>460</v>
      </c>
      <c r="C3306" s="188" t="s">
        <v>456</v>
      </c>
      <c r="D3306" s="188" t="s">
        <v>9</v>
      </c>
      <c r="E3306" s="188" t="s">
        <v>14</v>
      </c>
      <c r="F3306" s="188">
        <v>391888</v>
      </c>
      <c r="G3306" s="188">
        <v>391888</v>
      </c>
      <c r="H3306" s="188">
        <v>1</v>
      </c>
      <c r="I3306" s="23"/>
    </row>
    <row r="3307" spans="1:9" ht="40.5" x14ac:dyDescent="0.25">
      <c r="A3307" s="188">
        <v>4239</v>
      </c>
      <c r="B3307" s="188" t="s">
        <v>461</v>
      </c>
      <c r="C3307" s="188" t="s">
        <v>456</v>
      </c>
      <c r="D3307" s="188" t="s">
        <v>9</v>
      </c>
      <c r="E3307" s="188" t="s">
        <v>14</v>
      </c>
      <c r="F3307" s="188">
        <v>314000</v>
      </c>
      <c r="G3307" s="188">
        <v>314000</v>
      </c>
      <c r="H3307" s="188">
        <v>1</v>
      </c>
      <c r="I3307" s="23"/>
    </row>
    <row r="3308" spans="1:9" ht="40.5" x14ac:dyDescent="0.25">
      <c r="A3308" s="188">
        <v>4239</v>
      </c>
      <c r="B3308" s="188" t="s">
        <v>462</v>
      </c>
      <c r="C3308" s="188" t="s">
        <v>456</v>
      </c>
      <c r="D3308" s="188" t="s">
        <v>9</v>
      </c>
      <c r="E3308" s="188" t="s">
        <v>14</v>
      </c>
      <c r="F3308" s="188">
        <v>698000</v>
      </c>
      <c r="G3308" s="188">
        <v>698000</v>
      </c>
      <c r="H3308" s="188">
        <v>1</v>
      </c>
      <c r="I3308" s="23"/>
    </row>
    <row r="3309" spans="1:9" ht="40.5" x14ac:dyDescent="0.25">
      <c r="A3309" s="188">
        <v>4239</v>
      </c>
      <c r="B3309" s="188" t="s">
        <v>463</v>
      </c>
      <c r="C3309" s="188" t="s">
        <v>456</v>
      </c>
      <c r="D3309" s="188" t="s">
        <v>9</v>
      </c>
      <c r="E3309" s="188" t="s">
        <v>14</v>
      </c>
      <c r="F3309" s="188">
        <v>148000</v>
      </c>
      <c r="G3309" s="188">
        <v>148000</v>
      </c>
      <c r="H3309" s="188">
        <v>1</v>
      </c>
      <c r="I3309" s="23"/>
    </row>
    <row r="3310" spans="1:9" ht="40.5" x14ac:dyDescent="0.25">
      <c r="A3310" s="188">
        <v>4239</v>
      </c>
      <c r="B3310" s="188" t="s">
        <v>464</v>
      </c>
      <c r="C3310" s="188" t="s">
        <v>456</v>
      </c>
      <c r="D3310" s="188" t="s">
        <v>9</v>
      </c>
      <c r="E3310" s="188" t="s">
        <v>14</v>
      </c>
      <c r="F3310" s="188">
        <v>798000</v>
      </c>
      <c r="G3310" s="188">
        <v>798000</v>
      </c>
      <c r="H3310" s="188">
        <v>1</v>
      </c>
      <c r="I3310" s="23"/>
    </row>
    <row r="3311" spans="1:9" ht="15" customHeight="1" x14ac:dyDescent="0.25">
      <c r="A3311" s="506" t="s">
        <v>4953</v>
      </c>
      <c r="B3311" s="507"/>
      <c r="C3311" s="507"/>
      <c r="D3311" s="507"/>
      <c r="E3311" s="507"/>
      <c r="F3311" s="507"/>
      <c r="G3311" s="507"/>
      <c r="H3311" s="508"/>
      <c r="I3311" s="23"/>
    </row>
    <row r="3312" spans="1:9" x14ac:dyDescent="0.25">
      <c r="A3312" s="500" t="s">
        <v>8</v>
      </c>
      <c r="B3312" s="501"/>
      <c r="C3312" s="501"/>
      <c r="D3312" s="501"/>
      <c r="E3312" s="501"/>
      <c r="F3312" s="501"/>
      <c r="G3312" s="501"/>
      <c r="H3312" s="502"/>
      <c r="I3312" s="23"/>
    </row>
    <row r="3313" spans="1:9" x14ac:dyDescent="0.25">
      <c r="A3313" s="381">
        <v>4269</v>
      </c>
      <c r="B3313" s="381" t="s">
        <v>3668</v>
      </c>
      <c r="C3313" s="381" t="s">
        <v>3093</v>
      </c>
      <c r="D3313" s="381" t="s">
        <v>9</v>
      </c>
      <c r="E3313" s="381" t="s">
        <v>10</v>
      </c>
      <c r="F3313" s="381">
        <v>17500</v>
      </c>
      <c r="G3313" s="381">
        <f>+F3313*H3313</f>
        <v>3500000</v>
      </c>
      <c r="H3313" s="381">
        <v>200</v>
      </c>
      <c r="I3313" s="23"/>
    </row>
    <row r="3314" spans="1:9" x14ac:dyDescent="0.25">
      <c r="A3314" s="381">
        <v>4269</v>
      </c>
      <c r="B3314" s="381" t="s">
        <v>3671</v>
      </c>
      <c r="C3314" s="381" t="s">
        <v>1848</v>
      </c>
      <c r="D3314" s="381" t="s">
        <v>9</v>
      </c>
      <c r="E3314" s="381" t="s">
        <v>876</v>
      </c>
      <c r="F3314" s="381">
        <v>3500</v>
      </c>
      <c r="G3314" s="381">
        <f>+F3314*H3314</f>
        <v>8334900</v>
      </c>
      <c r="H3314" s="381">
        <v>2381.4</v>
      </c>
      <c r="I3314" s="23"/>
    </row>
    <row r="3315" spans="1:9" x14ac:dyDescent="0.25">
      <c r="A3315" s="381">
        <v>4269</v>
      </c>
      <c r="B3315" s="381" t="s">
        <v>3672</v>
      </c>
      <c r="C3315" s="381" t="s">
        <v>1848</v>
      </c>
      <c r="D3315" s="381" t="s">
        <v>9</v>
      </c>
      <c r="E3315" s="381" t="s">
        <v>876</v>
      </c>
      <c r="F3315" s="381">
        <v>3300</v>
      </c>
      <c r="G3315" s="381">
        <f>+F3315*H3315</f>
        <v>1658250</v>
      </c>
      <c r="H3315" s="381">
        <v>502.5</v>
      </c>
      <c r="I3315" s="23"/>
    </row>
    <row r="3316" spans="1:9" ht="27" x14ac:dyDescent="0.25">
      <c r="A3316" s="381">
        <v>4261</v>
      </c>
      <c r="B3316" s="381" t="s">
        <v>3669</v>
      </c>
      <c r="C3316" s="381" t="s">
        <v>3670</v>
      </c>
      <c r="D3316" s="381" t="s">
        <v>9</v>
      </c>
      <c r="E3316" s="381" t="s">
        <v>10</v>
      </c>
      <c r="F3316" s="381">
        <v>17500</v>
      </c>
      <c r="G3316" s="381">
        <f>+F3316*H3316</f>
        <v>3500000</v>
      </c>
      <c r="H3316" s="381">
        <v>200</v>
      </c>
      <c r="I3316" s="23"/>
    </row>
    <row r="3317" spans="1:9" ht="15" customHeight="1" x14ac:dyDescent="0.25">
      <c r="A3317" s="506" t="s">
        <v>83</v>
      </c>
      <c r="B3317" s="507"/>
      <c r="C3317" s="507"/>
      <c r="D3317" s="507"/>
      <c r="E3317" s="507"/>
      <c r="F3317" s="507"/>
      <c r="G3317" s="507"/>
      <c r="H3317" s="508"/>
      <c r="I3317" s="23"/>
    </row>
    <row r="3318" spans="1:9" ht="15" customHeight="1" x14ac:dyDescent="0.25">
      <c r="A3318" s="500" t="s">
        <v>8</v>
      </c>
      <c r="B3318" s="501"/>
      <c r="C3318" s="501"/>
      <c r="D3318" s="501"/>
      <c r="E3318" s="501"/>
      <c r="F3318" s="501"/>
      <c r="G3318" s="501"/>
      <c r="H3318" s="502"/>
      <c r="I3318" s="23"/>
    </row>
    <row r="3319" spans="1:9" ht="15" customHeight="1" x14ac:dyDescent="0.25">
      <c r="A3319" s="185"/>
      <c r="B3319" s="186"/>
      <c r="C3319" s="186"/>
      <c r="D3319" s="186"/>
      <c r="E3319" s="186"/>
      <c r="F3319" s="186"/>
      <c r="G3319" s="186"/>
      <c r="H3319" s="186"/>
      <c r="I3319" s="23"/>
    </row>
    <row r="3320" spans="1:9" x14ac:dyDescent="0.25">
      <c r="A3320" s="174"/>
      <c r="B3320" s="174"/>
      <c r="C3320" s="174"/>
      <c r="D3320" s="174"/>
      <c r="E3320" s="174"/>
      <c r="F3320" s="174"/>
      <c r="G3320" s="174"/>
      <c r="H3320" s="174"/>
      <c r="I3320" s="23"/>
    </row>
    <row r="3321" spans="1:9" ht="15" customHeight="1" x14ac:dyDescent="0.25">
      <c r="A3321" s="500" t="s">
        <v>12</v>
      </c>
      <c r="B3321" s="501"/>
      <c r="C3321" s="501"/>
      <c r="D3321" s="501"/>
      <c r="E3321" s="501"/>
      <c r="F3321" s="501"/>
      <c r="G3321" s="501"/>
      <c r="H3321" s="502"/>
      <c r="I3321" s="23"/>
    </row>
    <row r="3322" spans="1:9" ht="40.5" x14ac:dyDescent="0.25">
      <c r="A3322" s="381">
        <v>4239</v>
      </c>
      <c r="B3322" s="381" t="s">
        <v>3673</v>
      </c>
      <c r="C3322" s="381" t="s">
        <v>519</v>
      </c>
      <c r="D3322" s="381" t="s">
        <v>9</v>
      </c>
      <c r="E3322" s="381" t="s">
        <v>14</v>
      </c>
      <c r="F3322" s="381">
        <v>400000</v>
      </c>
      <c r="G3322" s="381">
        <v>400000</v>
      </c>
      <c r="H3322" s="381">
        <v>1</v>
      </c>
      <c r="I3322" s="23"/>
    </row>
    <row r="3323" spans="1:9" ht="40.5" x14ac:dyDescent="0.25">
      <c r="A3323" s="349">
        <v>4239</v>
      </c>
      <c r="B3323" s="381" t="s">
        <v>3036</v>
      </c>
      <c r="C3323" s="381" t="s">
        <v>519</v>
      </c>
      <c r="D3323" s="381" t="s">
        <v>9</v>
      </c>
      <c r="E3323" s="381" t="s">
        <v>14</v>
      </c>
      <c r="F3323" s="381">
        <v>500000</v>
      </c>
      <c r="G3323" s="381">
        <v>500000</v>
      </c>
      <c r="H3323" s="381">
        <v>1</v>
      </c>
      <c r="I3323" s="23"/>
    </row>
    <row r="3324" spans="1:9" ht="40.5" x14ac:dyDescent="0.25">
      <c r="A3324" s="349">
        <v>4239</v>
      </c>
      <c r="B3324" s="349" t="s">
        <v>3037</v>
      </c>
      <c r="C3324" s="349" t="s">
        <v>519</v>
      </c>
      <c r="D3324" s="349" t="s">
        <v>9</v>
      </c>
      <c r="E3324" s="349" t="s">
        <v>14</v>
      </c>
      <c r="F3324" s="349">
        <v>800000</v>
      </c>
      <c r="G3324" s="349">
        <v>800000</v>
      </c>
      <c r="H3324" s="349">
        <v>2</v>
      </c>
      <c r="I3324" s="23"/>
    </row>
    <row r="3325" spans="1:9" ht="40.5" x14ac:dyDescent="0.25">
      <c r="A3325" s="349">
        <v>4239</v>
      </c>
      <c r="B3325" s="349" t="s">
        <v>3038</v>
      </c>
      <c r="C3325" s="349" t="s">
        <v>519</v>
      </c>
      <c r="D3325" s="349" t="s">
        <v>9</v>
      </c>
      <c r="E3325" s="349" t="s">
        <v>14</v>
      </c>
      <c r="F3325" s="349">
        <v>800000</v>
      </c>
      <c r="G3325" s="349">
        <v>800000</v>
      </c>
      <c r="H3325" s="349">
        <v>3</v>
      </c>
      <c r="I3325" s="23"/>
    </row>
    <row r="3326" spans="1:9" ht="40.5" x14ac:dyDescent="0.25">
      <c r="A3326" s="349">
        <v>4239</v>
      </c>
      <c r="B3326" s="349" t="s">
        <v>3039</v>
      </c>
      <c r="C3326" s="349" t="s">
        <v>519</v>
      </c>
      <c r="D3326" s="349" t="s">
        <v>9</v>
      </c>
      <c r="E3326" s="349" t="s">
        <v>14</v>
      </c>
      <c r="F3326" s="349">
        <v>400000</v>
      </c>
      <c r="G3326" s="349">
        <v>400000</v>
      </c>
      <c r="H3326" s="349">
        <v>4</v>
      </c>
      <c r="I3326" s="23"/>
    </row>
    <row r="3327" spans="1:9" ht="40.5" x14ac:dyDescent="0.25">
      <c r="A3327" s="349">
        <v>4239</v>
      </c>
      <c r="B3327" s="349" t="s">
        <v>3040</v>
      </c>
      <c r="C3327" s="349" t="s">
        <v>519</v>
      </c>
      <c r="D3327" s="349" t="s">
        <v>9</v>
      </c>
      <c r="E3327" s="349" t="s">
        <v>14</v>
      </c>
      <c r="F3327" s="349">
        <v>800000</v>
      </c>
      <c r="G3327" s="349">
        <v>800000</v>
      </c>
      <c r="H3327" s="349">
        <v>5</v>
      </c>
      <c r="I3327" s="23"/>
    </row>
    <row r="3328" spans="1:9" ht="40.5" x14ac:dyDescent="0.25">
      <c r="A3328" s="349">
        <v>4239</v>
      </c>
      <c r="B3328" s="349" t="s">
        <v>3041</v>
      </c>
      <c r="C3328" s="349" t="s">
        <v>519</v>
      </c>
      <c r="D3328" s="349" t="s">
        <v>9</v>
      </c>
      <c r="E3328" s="349" t="s">
        <v>14</v>
      </c>
      <c r="F3328" s="349">
        <v>400000</v>
      </c>
      <c r="G3328" s="349">
        <v>400000</v>
      </c>
      <c r="H3328" s="349">
        <v>6</v>
      </c>
      <c r="I3328" s="23"/>
    </row>
    <row r="3329" spans="1:9" ht="40.5" x14ac:dyDescent="0.25">
      <c r="A3329" s="349">
        <v>4239</v>
      </c>
      <c r="B3329" s="349" t="s">
        <v>3042</v>
      </c>
      <c r="C3329" s="349" t="s">
        <v>519</v>
      </c>
      <c r="D3329" s="349" t="s">
        <v>9</v>
      </c>
      <c r="E3329" s="349" t="s">
        <v>14</v>
      </c>
      <c r="F3329" s="349">
        <v>800000</v>
      </c>
      <c r="G3329" s="349">
        <v>800000</v>
      </c>
      <c r="H3329" s="349">
        <v>7</v>
      </c>
      <c r="I3329" s="23"/>
    </row>
    <row r="3330" spans="1:9" ht="40.5" x14ac:dyDescent="0.25">
      <c r="A3330" s="349">
        <v>4239</v>
      </c>
      <c r="B3330" s="349" t="s">
        <v>3043</v>
      </c>
      <c r="C3330" s="349" t="s">
        <v>519</v>
      </c>
      <c r="D3330" s="349" t="s">
        <v>9</v>
      </c>
      <c r="E3330" s="349" t="s">
        <v>14</v>
      </c>
      <c r="F3330" s="349">
        <v>800000</v>
      </c>
      <c r="G3330" s="349">
        <v>800000</v>
      </c>
      <c r="H3330" s="349">
        <v>8</v>
      </c>
      <c r="I3330" s="23"/>
    </row>
    <row r="3331" spans="1:9" ht="67.5" x14ac:dyDescent="0.25">
      <c r="A3331" s="349">
        <v>4239</v>
      </c>
      <c r="B3331" s="349" t="s">
        <v>448</v>
      </c>
      <c r="C3331" s="349" t="s">
        <v>449</v>
      </c>
      <c r="D3331" s="349" t="s">
        <v>9</v>
      </c>
      <c r="E3331" s="349" t="s">
        <v>14</v>
      </c>
      <c r="F3331" s="349">
        <v>644000</v>
      </c>
      <c r="G3331" s="349">
        <v>644000</v>
      </c>
      <c r="H3331" s="349">
        <v>1</v>
      </c>
      <c r="I3331" s="23"/>
    </row>
    <row r="3332" spans="1:9" ht="54" x14ac:dyDescent="0.25">
      <c r="A3332" s="349">
        <v>4239</v>
      </c>
      <c r="B3332" s="349" t="s">
        <v>450</v>
      </c>
      <c r="C3332" s="349" t="s">
        <v>451</v>
      </c>
      <c r="D3332" s="349" t="s">
        <v>9</v>
      </c>
      <c r="E3332" s="349" t="s">
        <v>14</v>
      </c>
      <c r="F3332" s="349">
        <v>344000</v>
      </c>
      <c r="G3332" s="349">
        <v>344000</v>
      </c>
      <c r="H3332" s="349">
        <v>1</v>
      </c>
      <c r="I3332" s="23"/>
    </row>
    <row r="3333" spans="1:9" ht="67.5" x14ac:dyDescent="0.25">
      <c r="A3333" s="349">
        <v>4239</v>
      </c>
      <c r="B3333" s="349" t="s">
        <v>452</v>
      </c>
      <c r="C3333" s="349" t="s">
        <v>449</v>
      </c>
      <c r="D3333" s="349" t="s">
        <v>9</v>
      </c>
      <c r="E3333" s="349" t="s">
        <v>14</v>
      </c>
      <c r="F3333" s="349">
        <v>1850000</v>
      </c>
      <c r="G3333" s="349">
        <v>1850000</v>
      </c>
      <c r="H3333" s="349">
        <v>1</v>
      </c>
      <c r="I3333" s="23"/>
    </row>
    <row r="3334" spans="1:9" ht="54" x14ac:dyDescent="0.25">
      <c r="A3334" s="349">
        <v>4239</v>
      </c>
      <c r="B3334" s="349" t="s">
        <v>453</v>
      </c>
      <c r="C3334" s="349" t="s">
        <v>451</v>
      </c>
      <c r="D3334" s="349" t="s">
        <v>9</v>
      </c>
      <c r="E3334" s="349" t="s">
        <v>14</v>
      </c>
      <c r="F3334" s="349">
        <v>679050</v>
      </c>
      <c r="G3334" s="349">
        <v>679050</v>
      </c>
      <c r="H3334" s="349">
        <v>1</v>
      </c>
      <c r="I3334" s="23"/>
    </row>
    <row r="3335" spans="1:9" ht="54" x14ac:dyDescent="0.25">
      <c r="A3335" s="349">
        <v>4239</v>
      </c>
      <c r="B3335" s="349" t="s">
        <v>454</v>
      </c>
      <c r="C3335" s="349" t="s">
        <v>451</v>
      </c>
      <c r="D3335" s="349" t="s">
        <v>9</v>
      </c>
      <c r="E3335" s="349" t="s">
        <v>14</v>
      </c>
      <c r="F3335" s="349">
        <v>444000</v>
      </c>
      <c r="G3335" s="349">
        <v>444000</v>
      </c>
      <c r="H3335" s="349">
        <v>1</v>
      </c>
      <c r="I3335" s="23"/>
    </row>
    <row r="3336" spans="1:9" ht="15" customHeight="1" x14ac:dyDescent="0.25">
      <c r="A3336" s="506" t="s">
        <v>184</v>
      </c>
      <c r="B3336" s="507"/>
      <c r="C3336" s="507"/>
      <c r="D3336" s="507"/>
      <c r="E3336" s="507"/>
      <c r="F3336" s="507"/>
      <c r="G3336" s="507"/>
      <c r="H3336" s="508"/>
      <c r="I3336" s="23"/>
    </row>
    <row r="3337" spans="1:9" ht="15" customHeight="1" x14ac:dyDescent="0.25">
      <c r="A3337" s="509" t="s">
        <v>16</v>
      </c>
      <c r="B3337" s="510"/>
      <c r="C3337" s="510"/>
      <c r="D3337" s="510"/>
      <c r="E3337" s="510"/>
      <c r="F3337" s="510"/>
      <c r="G3337" s="510"/>
      <c r="H3337" s="511"/>
      <c r="I3337" s="23"/>
    </row>
    <row r="3338" spans="1:9" x14ac:dyDescent="0.25">
      <c r="A3338" s="12"/>
      <c r="B3338" s="12"/>
      <c r="C3338" s="12"/>
      <c r="D3338" s="12"/>
      <c r="E3338" s="12"/>
      <c r="F3338" s="12"/>
      <c r="G3338" s="12"/>
      <c r="H3338" s="12"/>
      <c r="I3338" s="23"/>
    </row>
    <row r="3339" spans="1:9" ht="15" customHeight="1" x14ac:dyDescent="0.25">
      <c r="A3339" s="500" t="s">
        <v>12</v>
      </c>
      <c r="B3339" s="501"/>
      <c r="C3339" s="501"/>
      <c r="D3339" s="501"/>
      <c r="E3339" s="501"/>
      <c r="F3339" s="501"/>
      <c r="G3339" s="501"/>
      <c r="H3339" s="502"/>
      <c r="I3339" s="23"/>
    </row>
    <row r="3340" spans="1:9" x14ac:dyDescent="0.25">
      <c r="A3340" s="36"/>
      <c r="B3340" s="36"/>
      <c r="C3340" s="36"/>
      <c r="D3340" s="36"/>
      <c r="E3340" s="36"/>
      <c r="F3340" s="36"/>
      <c r="G3340" s="36"/>
      <c r="H3340" s="36"/>
      <c r="I3340" s="23"/>
    </row>
    <row r="3341" spans="1:9" ht="17.25" customHeight="1" x14ac:dyDescent="0.25">
      <c r="A3341" s="506" t="s">
        <v>141</v>
      </c>
      <c r="B3341" s="507"/>
      <c r="C3341" s="507"/>
      <c r="D3341" s="507"/>
      <c r="E3341" s="507"/>
      <c r="F3341" s="507"/>
      <c r="G3341" s="507"/>
      <c r="H3341" s="508"/>
      <c r="I3341" s="23"/>
    </row>
    <row r="3342" spans="1:9" ht="15" customHeight="1" x14ac:dyDescent="0.25">
      <c r="A3342" s="500" t="s">
        <v>12</v>
      </c>
      <c r="B3342" s="501"/>
      <c r="C3342" s="501"/>
      <c r="D3342" s="501"/>
      <c r="E3342" s="501"/>
      <c r="F3342" s="501"/>
      <c r="G3342" s="501"/>
      <c r="H3342" s="502"/>
      <c r="I3342" s="23"/>
    </row>
    <row r="3343" spans="1:9" ht="27" x14ac:dyDescent="0.25">
      <c r="A3343" s="4">
        <v>4238</v>
      </c>
      <c r="B3343" s="4" t="s">
        <v>395</v>
      </c>
      <c r="C3343" s="4" t="s">
        <v>394</v>
      </c>
      <c r="D3343" s="4" t="s">
        <v>13</v>
      </c>
      <c r="E3343" s="4" t="s">
        <v>14</v>
      </c>
      <c r="F3343" s="4">
        <v>1365000</v>
      </c>
      <c r="G3343" s="4">
        <v>1365000</v>
      </c>
      <c r="H3343" s="4">
        <v>1</v>
      </c>
      <c r="I3343" s="23"/>
    </row>
    <row r="3344" spans="1:9" ht="27" x14ac:dyDescent="0.25">
      <c r="A3344" s="4">
        <v>4239</v>
      </c>
      <c r="B3344" s="4" t="s">
        <v>393</v>
      </c>
      <c r="C3344" s="4" t="s">
        <v>394</v>
      </c>
      <c r="D3344" s="4" t="s">
        <v>13</v>
      </c>
      <c r="E3344" s="4" t="s">
        <v>14</v>
      </c>
      <c r="F3344" s="4">
        <v>3003000</v>
      </c>
      <c r="G3344" s="4">
        <v>3003000</v>
      </c>
      <c r="H3344" s="4">
        <v>1</v>
      </c>
      <c r="I3344" s="23"/>
    </row>
    <row r="3345" spans="1:24" ht="15" customHeight="1" x14ac:dyDescent="0.25">
      <c r="A3345" s="503" t="s">
        <v>207</v>
      </c>
      <c r="B3345" s="504"/>
      <c r="C3345" s="504"/>
      <c r="D3345" s="504"/>
      <c r="E3345" s="504"/>
      <c r="F3345" s="504"/>
      <c r="G3345" s="504"/>
      <c r="H3345" s="505"/>
      <c r="I3345" s="23"/>
    </row>
    <row r="3346" spans="1:24" ht="15" customHeight="1" x14ac:dyDescent="0.25">
      <c r="A3346" s="500" t="s">
        <v>12</v>
      </c>
      <c r="B3346" s="501"/>
      <c r="C3346" s="501"/>
      <c r="D3346" s="501"/>
      <c r="E3346" s="501"/>
      <c r="F3346" s="501"/>
      <c r="G3346" s="501"/>
      <c r="H3346" s="502"/>
      <c r="I3346" s="23"/>
    </row>
    <row r="3347" spans="1:24" ht="27" x14ac:dyDescent="0.25">
      <c r="A3347" s="111">
        <v>4251</v>
      </c>
      <c r="B3347" s="335" t="s">
        <v>2742</v>
      </c>
      <c r="C3347" s="335" t="s">
        <v>476</v>
      </c>
      <c r="D3347" s="335" t="s">
        <v>1234</v>
      </c>
      <c r="E3347" s="335" t="s">
        <v>14</v>
      </c>
      <c r="F3347" s="335">
        <v>400000</v>
      </c>
      <c r="G3347" s="335">
        <v>400000</v>
      </c>
      <c r="H3347" s="335">
        <v>1</v>
      </c>
      <c r="I3347" s="23"/>
    </row>
    <row r="3348" spans="1:24" ht="15" customHeight="1" x14ac:dyDescent="0.25">
      <c r="A3348" s="500" t="s">
        <v>16</v>
      </c>
      <c r="B3348" s="501"/>
      <c r="C3348" s="501"/>
      <c r="D3348" s="501"/>
      <c r="E3348" s="501"/>
      <c r="F3348" s="501"/>
      <c r="G3348" s="501"/>
      <c r="H3348" s="502"/>
      <c r="I3348" s="23"/>
    </row>
    <row r="3349" spans="1:24" ht="27" x14ac:dyDescent="0.25">
      <c r="A3349" s="97">
        <v>4251</v>
      </c>
      <c r="B3349" s="335" t="s">
        <v>2741</v>
      </c>
      <c r="C3349" s="335" t="s">
        <v>492</v>
      </c>
      <c r="D3349" s="335" t="s">
        <v>403</v>
      </c>
      <c r="E3349" s="335" t="s">
        <v>14</v>
      </c>
      <c r="F3349" s="335">
        <v>19600000</v>
      </c>
      <c r="G3349" s="335">
        <v>19600000</v>
      </c>
      <c r="H3349" s="335">
        <v>1</v>
      </c>
      <c r="I3349" s="23"/>
    </row>
    <row r="3350" spans="1:24" ht="15" customHeight="1" x14ac:dyDescent="0.25">
      <c r="A3350" s="503" t="s">
        <v>287</v>
      </c>
      <c r="B3350" s="504"/>
      <c r="C3350" s="504"/>
      <c r="D3350" s="504"/>
      <c r="E3350" s="504"/>
      <c r="F3350" s="504"/>
      <c r="G3350" s="504"/>
      <c r="H3350" s="505"/>
      <c r="I3350" s="23"/>
    </row>
    <row r="3351" spans="1:24" ht="15" customHeight="1" x14ac:dyDescent="0.25">
      <c r="A3351" s="500" t="s">
        <v>16</v>
      </c>
      <c r="B3351" s="501"/>
      <c r="C3351" s="501"/>
      <c r="D3351" s="501"/>
      <c r="E3351" s="501"/>
      <c r="F3351" s="501"/>
      <c r="G3351" s="501"/>
      <c r="H3351" s="502"/>
      <c r="I3351" s="23"/>
    </row>
    <row r="3352" spans="1:24" s="448" customFormat="1" ht="27" x14ac:dyDescent="0.25">
      <c r="A3352" s="456">
        <v>5113</v>
      </c>
      <c r="B3352" s="456" t="s">
        <v>4708</v>
      </c>
      <c r="C3352" s="456" t="s">
        <v>996</v>
      </c>
      <c r="D3352" s="456" t="s">
        <v>403</v>
      </c>
      <c r="E3352" s="456" t="s">
        <v>14</v>
      </c>
      <c r="F3352" s="456">
        <v>17212888</v>
      </c>
      <c r="G3352" s="456">
        <v>17212888</v>
      </c>
      <c r="H3352" s="456">
        <v>1</v>
      </c>
      <c r="I3352" s="451"/>
      <c r="P3352" s="449"/>
      <c r="Q3352" s="449"/>
      <c r="R3352" s="449"/>
      <c r="S3352" s="449"/>
      <c r="T3352" s="449"/>
      <c r="U3352" s="449"/>
      <c r="V3352" s="449"/>
      <c r="W3352" s="449"/>
      <c r="X3352" s="449"/>
    </row>
    <row r="3353" spans="1:24" s="448" customFormat="1" ht="27" x14ac:dyDescent="0.25">
      <c r="A3353" s="456">
        <v>5113</v>
      </c>
      <c r="B3353" s="456" t="s">
        <v>4709</v>
      </c>
      <c r="C3353" s="456" t="s">
        <v>996</v>
      </c>
      <c r="D3353" s="456" t="s">
        <v>403</v>
      </c>
      <c r="E3353" s="456" t="s">
        <v>14</v>
      </c>
      <c r="F3353" s="456">
        <v>18541493</v>
      </c>
      <c r="G3353" s="456">
        <v>18541493</v>
      </c>
      <c r="H3353" s="456">
        <v>1</v>
      </c>
      <c r="I3353" s="451"/>
      <c r="P3353" s="449"/>
      <c r="Q3353" s="449"/>
      <c r="R3353" s="449"/>
      <c r="S3353" s="449"/>
      <c r="T3353" s="449"/>
      <c r="U3353" s="449"/>
      <c r="V3353" s="449"/>
      <c r="W3353" s="449"/>
      <c r="X3353" s="449"/>
    </row>
    <row r="3354" spans="1:24" ht="27" x14ac:dyDescent="0.25">
      <c r="A3354" s="335">
        <v>5113</v>
      </c>
      <c r="B3354" s="456" t="s">
        <v>2733</v>
      </c>
      <c r="C3354" s="456" t="s">
        <v>996</v>
      </c>
      <c r="D3354" s="456" t="s">
        <v>403</v>
      </c>
      <c r="E3354" s="456" t="s">
        <v>14</v>
      </c>
      <c r="F3354" s="456">
        <v>17212800</v>
      </c>
      <c r="G3354" s="456">
        <v>17212800</v>
      </c>
      <c r="H3354" s="456">
        <v>1</v>
      </c>
      <c r="I3354" s="23"/>
    </row>
    <row r="3355" spans="1:24" ht="27" x14ac:dyDescent="0.25">
      <c r="A3355" s="335">
        <v>5113</v>
      </c>
      <c r="B3355" s="335" t="s">
        <v>2734</v>
      </c>
      <c r="C3355" s="335" t="s">
        <v>996</v>
      </c>
      <c r="D3355" s="335" t="s">
        <v>403</v>
      </c>
      <c r="E3355" s="335" t="s">
        <v>14</v>
      </c>
      <c r="F3355" s="335">
        <v>18541600</v>
      </c>
      <c r="G3355" s="335">
        <v>18541600</v>
      </c>
      <c r="H3355" s="335">
        <v>1</v>
      </c>
      <c r="I3355" s="23"/>
    </row>
    <row r="3356" spans="1:24" ht="15" customHeight="1" x14ac:dyDescent="0.25">
      <c r="A3356" s="500" t="s">
        <v>12</v>
      </c>
      <c r="B3356" s="501"/>
      <c r="C3356" s="501"/>
      <c r="D3356" s="501"/>
      <c r="E3356" s="501"/>
      <c r="F3356" s="501"/>
      <c r="G3356" s="501"/>
      <c r="H3356" s="502"/>
      <c r="I3356" s="23"/>
    </row>
    <row r="3357" spans="1:24" ht="27" x14ac:dyDescent="0.25">
      <c r="A3357" s="335">
        <v>5113</v>
      </c>
      <c r="B3357" s="335" t="s">
        <v>2735</v>
      </c>
      <c r="C3357" s="335" t="s">
        <v>476</v>
      </c>
      <c r="D3357" s="335" t="s">
        <v>1234</v>
      </c>
      <c r="E3357" s="335" t="s">
        <v>14</v>
      </c>
      <c r="F3357" s="335">
        <v>344000</v>
      </c>
      <c r="G3357" s="335">
        <v>344000</v>
      </c>
      <c r="H3357" s="335">
        <v>1</v>
      </c>
      <c r="I3357" s="23"/>
    </row>
    <row r="3358" spans="1:24" ht="27" x14ac:dyDescent="0.25">
      <c r="A3358" s="335">
        <v>5113</v>
      </c>
      <c r="B3358" s="335" t="s">
        <v>2736</v>
      </c>
      <c r="C3358" s="335" t="s">
        <v>476</v>
      </c>
      <c r="D3358" s="335" t="s">
        <v>1234</v>
      </c>
      <c r="E3358" s="335" t="s">
        <v>14</v>
      </c>
      <c r="F3358" s="335">
        <v>370000</v>
      </c>
      <c r="G3358" s="335">
        <v>370000</v>
      </c>
      <c r="H3358" s="335">
        <v>1</v>
      </c>
      <c r="I3358" s="23"/>
    </row>
    <row r="3359" spans="1:24" ht="27" x14ac:dyDescent="0.25">
      <c r="A3359" s="335">
        <v>5113</v>
      </c>
      <c r="B3359" s="335" t="s">
        <v>2737</v>
      </c>
      <c r="C3359" s="335" t="s">
        <v>1115</v>
      </c>
      <c r="D3359" s="335" t="s">
        <v>13</v>
      </c>
      <c r="E3359" s="335" t="s">
        <v>14</v>
      </c>
      <c r="F3359" s="335">
        <v>103000</v>
      </c>
      <c r="G3359" s="335">
        <v>103000</v>
      </c>
      <c r="H3359" s="335">
        <v>1</v>
      </c>
      <c r="I3359" s="23"/>
    </row>
    <row r="3360" spans="1:24" ht="27" x14ac:dyDescent="0.25">
      <c r="A3360" s="335">
        <v>5113</v>
      </c>
      <c r="B3360" s="335" t="s">
        <v>2738</v>
      </c>
      <c r="C3360" s="335" t="s">
        <v>1115</v>
      </c>
      <c r="D3360" s="335" t="s">
        <v>13</v>
      </c>
      <c r="E3360" s="335" t="s">
        <v>14</v>
      </c>
      <c r="F3360" s="335">
        <v>111000</v>
      </c>
      <c r="G3360" s="335">
        <v>111000</v>
      </c>
      <c r="H3360" s="335">
        <v>1</v>
      </c>
      <c r="I3360" s="23"/>
    </row>
    <row r="3361" spans="1:9" ht="15" customHeight="1" x14ac:dyDescent="0.25">
      <c r="A3361" s="503" t="s">
        <v>255</v>
      </c>
      <c r="B3361" s="504"/>
      <c r="C3361" s="504"/>
      <c r="D3361" s="504"/>
      <c r="E3361" s="504"/>
      <c r="F3361" s="504"/>
      <c r="G3361" s="504"/>
      <c r="H3361" s="505"/>
      <c r="I3361" s="23"/>
    </row>
    <row r="3362" spans="1:9" ht="15" customHeight="1" x14ac:dyDescent="0.25">
      <c r="A3362" s="500" t="s">
        <v>16</v>
      </c>
      <c r="B3362" s="501"/>
      <c r="C3362" s="501"/>
      <c r="D3362" s="501"/>
      <c r="E3362" s="501"/>
      <c r="F3362" s="501"/>
      <c r="G3362" s="501"/>
      <c r="H3362" s="502"/>
      <c r="I3362" s="23"/>
    </row>
    <row r="3363" spans="1:9" x14ac:dyDescent="0.25">
      <c r="A3363" s="81"/>
      <c r="B3363" s="81"/>
      <c r="C3363" s="81"/>
      <c r="D3363" s="81"/>
      <c r="E3363" s="81"/>
      <c r="F3363" s="81"/>
      <c r="G3363" s="81"/>
      <c r="H3363" s="81"/>
      <c r="I3363" s="23"/>
    </row>
    <row r="3364" spans="1:9" ht="15" customHeight="1" x14ac:dyDescent="0.25">
      <c r="A3364" s="503" t="s">
        <v>259</v>
      </c>
      <c r="B3364" s="504"/>
      <c r="C3364" s="504"/>
      <c r="D3364" s="504"/>
      <c r="E3364" s="504"/>
      <c r="F3364" s="504"/>
      <c r="G3364" s="504"/>
      <c r="H3364" s="505"/>
      <c r="I3364" s="23"/>
    </row>
    <row r="3365" spans="1:9" ht="15" customHeight="1" x14ac:dyDescent="0.25">
      <c r="A3365" s="500" t="s">
        <v>12</v>
      </c>
      <c r="B3365" s="501"/>
      <c r="C3365" s="501"/>
      <c r="D3365" s="501"/>
      <c r="E3365" s="501"/>
      <c r="F3365" s="501"/>
      <c r="G3365" s="501"/>
      <c r="H3365" s="502"/>
      <c r="I3365" s="23"/>
    </row>
    <row r="3366" spans="1:9" ht="27" x14ac:dyDescent="0.25">
      <c r="A3366" s="359">
        <v>4239</v>
      </c>
      <c r="B3366" s="359" t="s">
        <v>3218</v>
      </c>
      <c r="C3366" s="359" t="s">
        <v>879</v>
      </c>
      <c r="D3366" s="359" t="s">
        <v>9</v>
      </c>
      <c r="E3366" s="359" t="s">
        <v>14</v>
      </c>
      <c r="F3366" s="359">
        <v>480000</v>
      </c>
      <c r="G3366" s="359">
        <v>480000</v>
      </c>
      <c r="H3366" s="359">
        <v>1</v>
      </c>
      <c r="I3366" s="23"/>
    </row>
    <row r="3367" spans="1:9" ht="27" x14ac:dyDescent="0.25">
      <c r="A3367" s="359">
        <v>4239</v>
      </c>
      <c r="B3367" s="359" t="s">
        <v>3219</v>
      </c>
      <c r="C3367" s="359" t="s">
        <v>879</v>
      </c>
      <c r="D3367" s="359" t="s">
        <v>9</v>
      </c>
      <c r="E3367" s="359" t="s">
        <v>14</v>
      </c>
      <c r="F3367" s="359">
        <v>480000</v>
      </c>
      <c r="G3367" s="359">
        <v>480000</v>
      </c>
      <c r="H3367" s="359">
        <v>1</v>
      </c>
      <c r="I3367" s="23"/>
    </row>
    <row r="3368" spans="1:9" ht="27" x14ac:dyDescent="0.25">
      <c r="A3368" s="359">
        <v>4239</v>
      </c>
      <c r="B3368" s="359" t="s">
        <v>3220</v>
      </c>
      <c r="C3368" s="359" t="s">
        <v>879</v>
      </c>
      <c r="D3368" s="359" t="s">
        <v>9</v>
      </c>
      <c r="E3368" s="359" t="s">
        <v>14</v>
      </c>
      <c r="F3368" s="359">
        <v>560000</v>
      </c>
      <c r="G3368" s="359">
        <v>560000</v>
      </c>
      <c r="H3368" s="359">
        <v>1</v>
      </c>
      <c r="I3368" s="23"/>
    </row>
    <row r="3369" spans="1:9" ht="27" x14ac:dyDescent="0.25">
      <c r="A3369" s="359">
        <v>4239</v>
      </c>
      <c r="B3369" s="359" t="s">
        <v>3221</v>
      </c>
      <c r="C3369" s="359" t="s">
        <v>879</v>
      </c>
      <c r="D3369" s="359" t="s">
        <v>9</v>
      </c>
      <c r="E3369" s="359" t="s">
        <v>14</v>
      </c>
      <c r="F3369" s="359">
        <v>490000</v>
      </c>
      <c r="G3369" s="359">
        <v>490000</v>
      </c>
      <c r="H3369" s="359">
        <v>1</v>
      </c>
      <c r="I3369" s="23"/>
    </row>
    <row r="3370" spans="1:9" ht="27" x14ac:dyDescent="0.25">
      <c r="A3370" s="359">
        <v>4239</v>
      </c>
      <c r="B3370" s="359" t="s">
        <v>3222</v>
      </c>
      <c r="C3370" s="359" t="s">
        <v>879</v>
      </c>
      <c r="D3370" s="359" t="s">
        <v>9</v>
      </c>
      <c r="E3370" s="359" t="s">
        <v>14</v>
      </c>
      <c r="F3370" s="359">
        <v>520000</v>
      </c>
      <c r="G3370" s="359">
        <v>520000</v>
      </c>
      <c r="H3370" s="359">
        <v>1</v>
      </c>
      <c r="I3370" s="23"/>
    </row>
    <row r="3371" spans="1:9" ht="27" x14ac:dyDescent="0.25">
      <c r="A3371" s="359">
        <v>4239</v>
      </c>
      <c r="B3371" s="359" t="s">
        <v>3223</v>
      </c>
      <c r="C3371" s="359" t="s">
        <v>879</v>
      </c>
      <c r="D3371" s="359" t="s">
        <v>9</v>
      </c>
      <c r="E3371" s="359" t="s">
        <v>14</v>
      </c>
      <c r="F3371" s="359">
        <v>520000</v>
      </c>
      <c r="G3371" s="359">
        <v>520000</v>
      </c>
      <c r="H3371" s="359">
        <v>1</v>
      </c>
      <c r="I3371" s="23"/>
    </row>
    <row r="3372" spans="1:9" x14ac:dyDescent="0.25">
      <c r="A3372" s="500" t="s">
        <v>8</v>
      </c>
      <c r="B3372" s="501"/>
      <c r="C3372" s="501"/>
      <c r="D3372" s="501"/>
      <c r="E3372" s="501"/>
      <c r="F3372" s="501"/>
      <c r="G3372" s="501"/>
      <c r="H3372" s="502"/>
      <c r="I3372" s="23"/>
    </row>
    <row r="3373" spans="1:9" x14ac:dyDescent="0.25">
      <c r="A3373" s="86"/>
      <c r="B3373" s="86"/>
      <c r="C3373" s="86"/>
      <c r="D3373" s="86"/>
      <c r="E3373" s="86"/>
      <c r="F3373" s="86"/>
      <c r="G3373" s="86"/>
      <c r="H3373" s="86"/>
      <c r="I3373" s="23"/>
    </row>
    <row r="3374" spans="1:9" ht="15" customHeight="1" x14ac:dyDescent="0.25">
      <c r="A3374" s="503" t="s">
        <v>286</v>
      </c>
      <c r="B3374" s="504"/>
      <c r="C3374" s="504"/>
      <c r="D3374" s="504"/>
      <c r="E3374" s="504"/>
      <c r="F3374" s="504"/>
      <c r="G3374" s="504"/>
      <c r="H3374" s="505"/>
      <c r="I3374" s="23"/>
    </row>
    <row r="3375" spans="1:9" ht="15" customHeight="1" x14ac:dyDescent="0.25">
      <c r="A3375" s="500" t="s">
        <v>12</v>
      </c>
      <c r="B3375" s="501"/>
      <c r="C3375" s="501"/>
      <c r="D3375" s="501"/>
      <c r="E3375" s="501"/>
      <c r="F3375" s="501"/>
      <c r="G3375" s="501"/>
      <c r="H3375" s="502"/>
      <c r="I3375" s="23"/>
    </row>
    <row r="3376" spans="1:9" x14ac:dyDescent="0.25">
      <c r="A3376" s="131"/>
      <c r="B3376" s="131"/>
      <c r="C3376" s="131"/>
      <c r="D3376" s="131"/>
      <c r="E3376" s="131"/>
      <c r="F3376" s="131"/>
      <c r="G3376" s="131"/>
      <c r="H3376" s="131"/>
      <c r="I3376" s="23"/>
    </row>
    <row r="3377" spans="1:24" ht="15" customHeight="1" x14ac:dyDescent="0.25">
      <c r="A3377" s="503" t="s">
        <v>276</v>
      </c>
      <c r="B3377" s="504"/>
      <c r="C3377" s="504"/>
      <c r="D3377" s="504"/>
      <c r="E3377" s="504"/>
      <c r="F3377" s="504"/>
      <c r="G3377" s="504"/>
      <c r="H3377" s="505"/>
      <c r="I3377" s="23"/>
    </row>
    <row r="3378" spans="1:24" ht="15" customHeight="1" x14ac:dyDescent="0.25">
      <c r="A3378" s="500" t="s">
        <v>16</v>
      </c>
      <c r="B3378" s="501"/>
      <c r="C3378" s="501"/>
      <c r="D3378" s="501"/>
      <c r="E3378" s="501"/>
      <c r="F3378" s="501"/>
      <c r="G3378" s="501"/>
      <c r="H3378" s="502"/>
      <c r="I3378" s="23"/>
    </row>
    <row r="3379" spans="1:24" ht="27" x14ac:dyDescent="0.25">
      <c r="A3379" s="148">
        <v>5113</v>
      </c>
      <c r="B3379" s="190" t="s">
        <v>468</v>
      </c>
      <c r="C3379" s="190" t="s">
        <v>308</v>
      </c>
      <c r="D3379" s="190" t="s">
        <v>15</v>
      </c>
      <c r="E3379" s="190" t="s">
        <v>14</v>
      </c>
      <c r="F3379" s="190">
        <v>0</v>
      </c>
      <c r="G3379" s="190">
        <v>0</v>
      </c>
      <c r="H3379" s="190">
        <v>1</v>
      </c>
      <c r="I3379" s="23"/>
    </row>
    <row r="3380" spans="1:24" ht="15" customHeight="1" x14ac:dyDescent="0.25">
      <c r="A3380" s="500" t="s">
        <v>12</v>
      </c>
      <c r="B3380" s="501"/>
      <c r="C3380" s="501"/>
      <c r="D3380" s="501"/>
      <c r="E3380" s="501"/>
      <c r="F3380" s="501"/>
      <c r="G3380" s="501"/>
      <c r="H3380" s="502"/>
      <c r="I3380" s="23"/>
      <c r="P3380"/>
      <c r="Q3380"/>
      <c r="R3380"/>
      <c r="S3380"/>
      <c r="T3380"/>
      <c r="U3380"/>
      <c r="V3380"/>
      <c r="W3380"/>
      <c r="X3380"/>
    </row>
    <row r="3381" spans="1:24" x14ac:dyDescent="0.25">
      <c r="A3381" s="4" t="s">
        <v>22</v>
      </c>
      <c r="B3381" s="4" t="s">
        <v>40</v>
      </c>
      <c r="C3381" s="4" t="s">
        <v>31</v>
      </c>
      <c r="D3381" s="12" t="s">
        <v>13</v>
      </c>
      <c r="E3381" s="12" t="s">
        <v>14</v>
      </c>
      <c r="F3381" s="12">
        <v>1820000</v>
      </c>
      <c r="G3381" s="12">
        <v>1820000</v>
      </c>
      <c r="H3381" s="12">
        <v>1</v>
      </c>
      <c r="I3381" s="23"/>
      <c r="P3381"/>
      <c r="Q3381"/>
      <c r="R3381"/>
      <c r="S3381"/>
      <c r="T3381"/>
      <c r="U3381"/>
      <c r="V3381"/>
      <c r="W3381"/>
      <c r="X3381"/>
    </row>
    <row r="3382" spans="1:24" ht="15" customHeight="1" x14ac:dyDescent="0.25">
      <c r="A3382" s="533" t="s">
        <v>26</v>
      </c>
      <c r="B3382" s="534"/>
      <c r="C3382" s="534"/>
      <c r="D3382" s="534"/>
      <c r="E3382" s="534"/>
      <c r="F3382" s="534"/>
      <c r="G3382" s="534"/>
      <c r="H3382" s="535"/>
      <c r="I3382" s="23"/>
      <c r="P3382"/>
      <c r="Q3382"/>
      <c r="R3382"/>
      <c r="S3382"/>
      <c r="T3382"/>
      <c r="U3382"/>
      <c r="V3382"/>
      <c r="W3382"/>
      <c r="X3382"/>
    </row>
    <row r="3383" spans="1:24" ht="15" customHeight="1" x14ac:dyDescent="0.25">
      <c r="A3383" s="503" t="s">
        <v>142</v>
      </c>
      <c r="B3383" s="504"/>
      <c r="C3383" s="504"/>
      <c r="D3383" s="504"/>
      <c r="E3383" s="504"/>
      <c r="F3383" s="504"/>
      <c r="G3383" s="504"/>
      <c r="H3383" s="505"/>
      <c r="I3383" s="23"/>
      <c r="P3383"/>
      <c r="Q3383"/>
      <c r="R3383"/>
      <c r="S3383"/>
      <c r="T3383"/>
      <c r="U3383"/>
      <c r="V3383"/>
      <c r="W3383"/>
      <c r="X3383"/>
    </row>
    <row r="3384" spans="1:24" x14ac:dyDescent="0.25">
      <c r="A3384" s="500" t="s">
        <v>8</v>
      </c>
      <c r="B3384" s="501"/>
      <c r="C3384" s="501"/>
      <c r="D3384" s="501"/>
      <c r="E3384" s="501"/>
      <c r="F3384" s="501"/>
      <c r="G3384" s="501"/>
      <c r="H3384" s="502"/>
      <c r="P3384"/>
      <c r="Q3384"/>
      <c r="R3384"/>
      <c r="S3384"/>
      <c r="T3384"/>
      <c r="U3384"/>
      <c r="V3384"/>
      <c r="W3384"/>
      <c r="X3384"/>
    </row>
    <row r="3385" spans="1:24" x14ac:dyDescent="0.25">
      <c r="A3385" s="251">
        <v>4264</v>
      </c>
      <c r="B3385" s="251" t="s">
        <v>4543</v>
      </c>
      <c r="C3385" s="251" t="s">
        <v>248</v>
      </c>
      <c r="D3385" s="251" t="s">
        <v>9</v>
      </c>
      <c r="E3385" s="251" t="s">
        <v>11</v>
      </c>
      <c r="F3385" s="251">
        <v>480</v>
      </c>
      <c r="G3385" s="251">
        <f>+F3385*H3385</f>
        <v>8846400</v>
      </c>
      <c r="H3385" s="251">
        <v>18430</v>
      </c>
      <c r="P3385"/>
      <c r="Q3385"/>
      <c r="R3385"/>
      <c r="S3385"/>
      <c r="T3385"/>
      <c r="U3385"/>
      <c r="V3385"/>
      <c r="W3385"/>
      <c r="X3385"/>
    </row>
    <row r="3386" spans="1:24" x14ac:dyDescent="0.25">
      <c r="A3386" s="251">
        <v>4267</v>
      </c>
      <c r="B3386" s="251" t="s">
        <v>1012</v>
      </c>
      <c r="C3386" s="251" t="s">
        <v>563</v>
      </c>
      <c r="D3386" s="251" t="s">
        <v>9</v>
      </c>
      <c r="E3386" s="251" t="s">
        <v>11</v>
      </c>
      <c r="F3386" s="251">
        <v>249.99</v>
      </c>
      <c r="G3386" s="251">
        <f>+F3386*H3386</f>
        <v>249990</v>
      </c>
      <c r="H3386" s="251">
        <v>1000</v>
      </c>
      <c r="P3386"/>
      <c r="Q3386"/>
      <c r="R3386"/>
      <c r="S3386"/>
      <c r="T3386"/>
      <c r="U3386"/>
      <c r="V3386"/>
      <c r="W3386"/>
      <c r="X3386"/>
    </row>
    <row r="3387" spans="1:24" x14ac:dyDescent="0.25">
      <c r="A3387" s="60">
        <v>4267</v>
      </c>
      <c r="B3387" s="251" t="s">
        <v>1013</v>
      </c>
      <c r="C3387" s="251" t="s">
        <v>563</v>
      </c>
      <c r="D3387" s="251" t="s">
        <v>9</v>
      </c>
      <c r="E3387" s="251" t="s">
        <v>11</v>
      </c>
      <c r="F3387" s="251">
        <v>67.14</v>
      </c>
      <c r="G3387" s="251">
        <f>+F3387*H3387</f>
        <v>698256</v>
      </c>
      <c r="H3387" s="251">
        <v>10400</v>
      </c>
      <c r="P3387"/>
      <c r="Q3387"/>
      <c r="R3387"/>
      <c r="S3387"/>
      <c r="T3387"/>
      <c r="U3387"/>
      <c r="V3387"/>
      <c r="W3387"/>
      <c r="X3387"/>
    </row>
    <row r="3388" spans="1:24" x14ac:dyDescent="0.25">
      <c r="A3388" s="60">
        <v>4264</v>
      </c>
      <c r="B3388" s="60" t="s">
        <v>1130</v>
      </c>
      <c r="C3388" s="251" t="s">
        <v>248</v>
      </c>
      <c r="D3388" s="251" t="s">
        <v>9</v>
      </c>
      <c r="E3388" s="251" t="s">
        <v>11</v>
      </c>
      <c r="F3388" s="251">
        <v>490</v>
      </c>
      <c r="G3388" s="251">
        <f>F3388*H3388</f>
        <v>9030700</v>
      </c>
      <c r="H3388" s="12">
        <v>18430</v>
      </c>
      <c r="P3388"/>
      <c r="Q3388"/>
      <c r="R3388"/>
      <c r="S3388"/>
      <c r="T3388"/>
      <c r="U3388"/>
      <c r="V3388"/>
      <c r="W3388"/>
      <c r="X3388"/>
    </row>
    <row r="3389" spans="1:24" ht="15" customHeight="1" x14ac:dyDescent="0.25">
      <c r="A3389" s="500" t="s">
        <v>12</v>
      </c>
      <c r="B3389" s="501"/>
      <c r="C3389" s="501"/>
      <c r="D3389" s="501"/>
      <c r="E3389" s="501"/>
      <c r="F3389" s="501"/>
      <c r="G3389" s="501"/>
      <c r="H3389" s="502"/>
      <c r="P3389"/>
      <c r="Q3389"/>
      <c r="R3389"/>
      <c r="S3389"/>
      <c r="T3389"/>
      <c r="U3389"/>
      <c r="V3389"/>
      <c r="W3389"/>
      <c r="X3389"/>
    </row>
    <row r="3390" spans="1:24" s="448" customFormat="1" ht="40.5" x14ac:dyDescent="0.25">
      <c r="A3390" s="453">
        <v>4252</v>
      </c>
      <c r="B3390" s="453" t="s">
        <v>4696</v>
      </c>
      <c r="C3390" s="453" t="s">
        <v>1157</v>
      </c>
      <c r="D3390" s="453" t="s">
        <v>403</v>
      </c>
      <c r="E3390" s="453" t="s">
        <v>14</v>
      </c>
      <c r="F3390" s="453">
        <v>504000</v>
      </c>
      <c r="G3390" s="453">
        <v>504000</v>
      </c>
      <c r="H3390" s="453">
        <v>1</v>
      </c>
      <c r="I3390" s="449"/>
    </row>
    <row r="3391" spans="1:24" ht="27" x14ac:dyDescent="0.25">
      <c r="A3391" s="251">
        <v>4214</v>
      </c>
      <c r="B3391" s="453" t="s">
        <v>2772</v>
      </c>
      <c r="C3391" s="453" t="s">
        <v>532</v>
      </c>
      <c r="D3391" s="453" t="s">
        <v>13</v>
      </c>
      <c r="E3391" s="453" t="s">
        <v>14</v>
      </c>
      <c r="F3391" s="453">
        <v>13000000</v>
      </c>
      <c r="G3391" s="453">
        <v>13000000</v>
      </c>
      <c r="H3391" s="453">
        <v>1</v>
      </c>
      <c r="P3391"/>
      <c r="Q3391"/>
      <c r="R3391"/>
      <c r="S3391"/>
      <c r="T3391"/>
      <c r="U3391"/>
      <c r="V3391"/>
      <c r="W3391"/>
      <c r="X3391"/>
    </row>
    <row r="3392" spans="1:24" ht="40.5" x14ac:dyDescent="0.25">
      <c r="A3392" s="251">
        <v>4241</v>
      </c>
      <c r="B3392" s="251" t="s">
        <v>2771</v>
      </c>
      <c r="C3392" s="251" t="s">
        <v>421</v>
      </c>
      <c r="D3392" s="251" t="s">
        <v>13</v>
      </c>
      <c r="E3392" s="251" t="s">
        <v>14</v>
      </c>
      <c r="F3392" s="251">
        <v>77900</v>
      </c>
      <c r="G3392" s="251">
        <v>77900</v>
      </c>
      <c r="H3392" s="12">
        <v>1</v>
      </c>
      <c r="P3392"/>
      <c r="Q3392"/>
      <c r="R3392"/>
      <c r="S3392"/>
      <c r="T3392"/>
      <c r="U3392"/>
      <c r="V3392"/>
      <c r="W3392"/>
      <c r="X3392"/>
    </row>
    <row r="3393" spans="1:24" ht="40.5" x14ac:dyDescent="0.25">
      <c r="A3393" s="251">
        <v>4215</v>
      </c>
      <c r="B3393" s="251" t="s">
        <v>1768</v>
      </c>
      <c r="C3393" s="251" t="s">
        <v>1343</v>
      </c>
      <c r="D3393" s="251" t="s">
        <v>13</v>
      </c>
      <c r="E3393" s="251" t="s">
        <v>14</v>
      </c>
      <c r="F3393" s="251">
        <v>133000</v>
      </c>
      <c r="G3393" s="251">
        <v>133000</v>
      </c>
      <c r="H3393" s="12">
        <v>1</v>
      </c>
      <c r="P3393"/>
      <c r="Q3393"/>
      <c r="R3393"/>
      <c r="S3393"/>
      <c r="T3393"/>
      <c r="U3393"/>
      <c r="V3393"/>
      <c r="W3393"/>
      <c r="X3393"/>
    </row>
    <row r="3394" spans="1:24" ht="40.5" x14ac:dyDescent="0.25">
      <c r="A3394" s="251">
        <v>4215</v>
      </c>
      <c r="B3394" s="251" t="s">
        <v>1769</v>
      </c>
      <c r="C3394" s="251" t="s">
        <v>1343</v>
      </c>
      <c r="D3394" s="251" t="s">
        <v>13</v>
      </c>
      <c r="E3394" s="251" t="s">
        <v>14</v>
      </c>
      <c r="F3394" s="251">
        <v>133000</v>
      </c>
      <c r="G3394" s="251">
        <v>133000</v>
      </c>
      <c r="H3394" s="12">
        <v>1</v>
      </c>
      <c r="P3394"/>
      <c r="Q3394"/>
      <c r="R3394"/>
      <c r="S3394"/>
      <c r="T3394"/>
      <c r="U3394"/>
      <c r="V3394"/>
      <c r="W3394"/>
      <c r="X3394"/>
    </row>
    <row r="3395" spans="1:24" ht="40.5" x14ac:dyDescent="0.25">
      <c r="A3395" s="251">
        <v>4215</v>
      </c>
      <c r="B3395" s="251" t="s">
        <v>1770</v>
      </c>
      <c r="C3395" s="251" t="s">
        <v>1343</v>
      </c>
      <c r="D3395" s="251" t="s">
        <v>13</v>
      </c>
      <c r="E3395" s="251" t="s">
        <v>14</v>
      </c>
      <c r="F3395" s="251">
        <v>133000</v>
      </c>
      <c r="G3395" s="251">
        <v>133000</v>
      </c>
      <c r="H3395" s="12">
        <v>1</v>
      </c>
      <c r="P3395"/>
      <c r="Q3395"/>
      <c r="R3395"/>
      <c r="S3395"/>
      <c r="T3395"/>
      <c r="U3395"/>
      <c r="V3395"/>
      <c r="W3395"/>
      <c r="X3395"/>
    </row>
    <row r="3396" spans="1:24" ht="40.5" x14ac:dyDescent="0.25">
      <c r="A3396" s="251">
        <v>4215</v>
      </c>
      <c r="B3396" s="251" t="s">
        <v>1771</v>
      </c>
      <c r="C3396" s="251" t="s">
        <v>1343</v>
      </c>
      <c r="D3396" s="251" t="s">
        <v>13</v>
      </c>
      <c r="E3396" s="251" t="s">
        <v>14</v>
      </c>
      <c r="F3396" s="251">
        <v>133000</v>
      </c>
      <c r="G3396" s="251">
        <v>133000</v>
      </c>
      <c r="H3396" s="12">
        <v>1</v>
      </c>
      <c r="P3396"/>
      <c r="Q3396"/>
      <c r="R3396"/>
      <c r="S3396"/>
      <c r="T3396"/>
      <c r="U3396"/>
      <c r="V3396"/>
      <c r="W3396"/>
      <c r="X3396"/>
    </row>
    <row r="3397" spans="1:24" ht="40.5" x14ac:dyDescent="0.25">
      <c r="A3397" s="251">
        <v>4215</v>
      </c>
      <c r="B3397" s="251" t="s">
        <v>1772</v>
      </c>
      <c r="C3397" s="251" t="s">
        <v>1343</v>
      </c>
      <c r="D3397" s="251" t="s">
        <v>13</v>
      </c>
      <c r="E3397" s="251" t="s">
        <v>14</v>
      </c>
      <c r="F3397" s="251">
        <v>133000</v>
      </c>
      <c r="G3397" s="251">
        <v>133000</v>
      </c>
      <c r="H3397" s="12">
        <v>1</v>
      </c>
      <c r="P3397"/>
      <c r="Q3397"/>
      <c r="R3397"/>
      <c r="S3397"/>
      <c r="T3397"/>
      <c r="U3397"/>
      <c r="V3397"/>
      <c r="W3397"/>
      <c r="X3397"/>
    </row>
    <row r="3398" spans="1:24" ht="40.5" x14ac:dyDescent="0.25">
      <c r="A3398" s="251">
        <v>4215</v>
      </c>
      <c r="B3398" s="251" t="s">
        <v>1773</v>
      </c>
      <c r="C3398" s="251" t="s">
        <v>1343</v>
      </c>
      <c r="D3398" s="251" t="s">
        <v>13</v>
      </c>
      <c r="E3398" s="251" t="s">
        <v>14</v>
      </c>
      <c r="F3398" s="251">
        <v>133000</v>
      </c>
      <c r="G3398" s="251">
        <v>133000</v>
      </c>
      <c r="H3398" s="12">
        <v>1</v>
      </c>
      <c r="P3398"/>
      <c r="Q3398"/>
      <c r="R3398"/>
      <c r="S3398"/>
      <c r="T3398"/>
      <c r="U3398"/>
      <c r="V3398"/>
      <c r="W3398"/>
      <c r="X3398"/>
    </row>
    <row r="3399" spans="1:24" ht="40.5" x14ac:dyDescent="0.25">
      <c r="A3399" s="251">
        <v>4215</v>
      </c>
      <c r="B3399" s="251" t="s">
        <v>1774</v>
      </c>
      <c r="C3399" s="251" t="s">
        <v>1343</v>
      </c>
      <c r="D3399" s="251" t="s">
        <v>13</v>
      </c>
      <c r="E3399" s="251" t="s">
        <v>14</v>
      </c>
      <c r="F3399" s="251">
        <v>133000</v>
      </c>
      <c r="G3399" s="251">
        <v>133000</v>
      </c>
      <c r="H3399" s="12">
        <v>1</v>
      </c>
      <c r="P3399"/>
      <c r="Q3399"/>
      <c r="R3399"/>
      <c r="S3399"/>
      <c r="T3399"/>
      <c r="U3399"/>
      <c r="V3399"/>
      <c r="W3399"/>
      <c r="X3399"/>
    </row>
    <row r="3400" spans="1:24" ht="40.5" x14ac:dyDescent="0.25">
      <c r="A3400" s="251">
        <v>4215</v>
      </c>
      <c r="B3400" s="251" t="s">
        <v>1775</v>
      </c>
      <c r="C3400" s="251" t="s">
        <v>1343</v>
      </c>
      <c r="D3400" s="251" t="s">
        <v>13</v>
      </c>
      <c r="E3400" s="251" t="s">
        <v>14</v>
      </c>
      <c r="F3400" s="251">
        <v>133000</v>
      </c>
      <c r="G3400" s="251">
        <v>133000</v>
      </c>
      <c r="H3400" s="12">
        <v>1</v>
      </c>
      <c r="P3400"/>
      <c r="Q3400"/>
      <c r="R3400"/>
      <c r="S3400"/>
      <c r="T3400"/>
      <c r="U3400"/>
      <c r="V3400"/>
      <c r="W3400"/>
      <c r="X3400"/>
    </row>
    <row r="3401" spans="1:24" ht="40.5" x14ac:dyDescent="0.25">
      <c r="A3401" s="251">
        <v>4252</v>
      </c>
      <c r="B3401" s="251" t="s">
        <v>1692</v>
      </c>
      <c r="C3401" s="251" t="s">
        <v>1157</v>
      </c>
      <c r="D3401" s="251" t="s">
        <v>13</v>
      </c>
      <c r="E3401" s="251" t="s">
        <v>14</v>
      </c>
      <c r="F3401" s="251">
        <v>0</v>
      </c>
      <c r="G3401" s="251">
        <v>0</v>
      </c>
      <c r="H3401" s="12">
        <v>1</v>
      </c>
      <c r="P3401"/>
      <c r="Q3401"/>
      <c r="R3401"/>
      <c r="S3401"/>
      <c r="T3401"/>
      <c r="U3401"/>
      <c r="V3401"/>
      <c r="W3401"/>
      <c r="X3401"/>
    </row>
    <row r="3402" spans="1:24" ht="27" x14ac:dyDescent="0.25">
      <c r="A3402" s="251">
        <v>4241</v>
      </c>
      <c r="B3402" s="251" t="s">
        <v>1690</v>
      </c>
      <c r="C3402" s="251" t="s">
        <v>713</v>
      </c>
      <c r="D3402" s="251" t="s">
        <v>403</v>
      </c>
      <c r="E3402" s="251" t="s">
        <v>14</v>
      </c>
      <c r="F3402" s="251">
        <v>0</v>
      </c>
      <c r="G3402" s="251">
        <v>0</v>
      </c>
      <c r="H3402" s="12">
        <v>1</v>
      </c>
      <c r="P3402"/>
      <c r="Q3402"/>
      <c r="R3402"/>
      <c r="S3402"/>
      <c r="T3402"/>
      <c r="U3402"/>
      <c r="V3402"/>
      <c r="W3402"/>
      <c r="X3402"/>
    </row>
    <row r="3403" spans="1:24" ht="40.5" x14ac:dyDescent="0.25">
      <c r="A3403" s="251">
        <v>4214</v>
      </c>
      <c r="B3403" s="251" t="s">
        <v>1386</v>
      </c>
      <c r="C3403" s="251" t="s">
        <v>425</v>
      </c>
      <c r="D3403" s="251" t="s">
        <v>9</v>
      </c>
      <c r="E3403" s="251" t="s">
        <v>14</v>
      </c>
      <c r="F3403" s="251">
        <v>57024</v>
      </c>
      <c r="G3403" s="251">
        <v>57024</v>
      </c>
      <c r="H3403" s="12">
        <v>1</v>
      </c>
      <c r="P3403"/>
      <c r="Q3403"/>
      <c r="R3403"/>
      <c r="S3403"/>
      <c r="T3403"/>
      <c r="U3403"/>
      <c r="V3403"/>
      <c r="W3403"/>
      <c r="X3403"/>
    </row>
    <row r="3404" spans="1:24" ht="27" x14ac:dyDescent="0.25">
      <c r="A3404" s="251">
        <v>4214</v>
      </c>
      <c r="B3404" s="251" t="s">
        <v>1385</v>
      </c>
      <c r="C3404" s="251" t="s">
        <v>1232</v>
      </c>
      <c r="D3404" s="251" t="s">
        <v>9</v>
      </c>
      <c r="E3404" s="251" t="s">
        <v>14</v>
      </c>
      <c r="F3404" s="251">
        <v>3409200</v>
      </c>
      <c r="G3404" s="251">
        <v>3409200</v>
      </c>
      <c r="H3404" s="12">
        <v>1</v>
      </c>
      <c r="P3404"/>
      <c r="Q3404"/>
      <c r="R3404"/>
      <c r="S3404"/>
      <c r="T3404"/>
      <c r="U3404"/>
      <c r="V3404"/>
      <c r="W3404"/>
      <c r="X3404"/>
    </row>
    <row r="3405" spans="1:24" ht="40.5" x14ac:dyDescent="0.25">
      <c r="A3405" s="251">
        <v>4252</v>
      </c>
      <c r="B3405" s="251" t="s">
        <v>1156</v>
      </c>
      <c r="C3405" s="251" t="s">
        <v>1157</v>
      </c>
      <c r="D3405" s="251" t="s">
        <v>403</v>
      </c>
      <c r="E3405" s="251" t="s">
        <v>14</v>
      </c>
      <c r="F3405" s="251">
        <v>0</v>
      </c>
      <c r="G3405" s="251">
        <v>0</v>
      </c>
      <c r="H3405" s="12">
        <v>1</v>
      </c>
      <c r="P3405"/>
      <c r="Q3405"/>
      <c r="R3405"/>
      <c r="S3405"/>
      <c r="T3405"/>
      <c r="U3405"/>
      <c r="V3405"/>
      <c r="W3405"/>
      <c r="X3405"/>
    </row>
    <row r="3406" spans="1:24" ht="15" customHeight="1" x14ac:dyDescent="0.25">
      <c r="A3406" s="251">
        <v>4241</v>
      </c>
      <c r="B3406" s="251" t="s">
        <v>1693</v>
      </c>
      <c r="C3406" s="251" t="s">
        <v>1694</v>
      </c>
      <c r="D3406" s="251" t="s">
        <v>9</v>
      </c>
      <c r="E3406" s="251" t="s">
        <v>14</v>
      </c>
      <c r="F3406" s="251">
        <v>0</v>
      </c>
      <c r="G3406" s="251">
        <v>0</v>
      </c>
      <c r="H3406" s="12">
        <v>1</v>
      </c>
      <c r="P3406"/>
      <c r="Q3406"/>
      <c r="R3406"/>
      <c r="S3406"/>
      <c r="T3406"/>
      <c r="U3406"/>
      <c r="V3406"/>
      <c r="W3406"/>
      <c r="X3406"/>
    </row>
    <row r="3407" spans="1:24" ht="27" x14ac:dyDescent="0.25">
      <c r="A3407" s="251">
        <v>4213</v>
      </c>
      <c r="B3407" s="251" t="s">
        <v>1155</v>
      </c>
      <c r="C3407" s="251" t="s">
        <v>538</v>
      </c>
      <c r="D3407" s="251" t="s">
        <v>403</v>
      </c>
      <c r="E3407" s="251" t="s">
        <v>14</v>
      </c>
      <c r="F3407" s="251">
        <v>7797000</v>
      </c>
      <c r="G3407" s="251">
        <v>7797000</v>
      </c>
      <c r="H3407" s="12">
        <v>1</v>
      </c>
      <c r="P3407"/>
      <c r="Q3407"/>
      <c r="R3407"/>
      <c r="S3407"/>
      <c r="T3407"/>
      <c r="U3407"/>
      <c r="V3407"/>
      <c r="W3407"/>
      <c r="X3407"/>
    </row>
    <row r="3408" spans="1:24" ht="27" x14ac:dyDescent="0.25">
      <c r="A3408" s="251">
        <v>4252</v>
      </c>
      <c r="B3408" s="251" t="s">
        <v>1151</v>
      </c>
      <c r="C3408" s="251" t="s">
        <v>418</v>
      </c>
      <c r="D3408" s="251" t="s">
        <v>403</v>
      </c>
      <c r="E3408" s="251" t="s">
        <v>14</v>
      </c>
      <c r="F3408" s="251">
        <v>600000</v>
      </c>
      <c r="G3408" s="251">
        <v>600000</v>
      </c>
      <c r="H3408" s="12">
        <v>1</v>
      </c>
      <c r="P3408"/>
      <c r="Q3408"/>
      <c r="R3408"/>
      <c r="S3408"/>
      <c r="T3408"/>
      <c r="U3408"/>
      <c r="V3408"/>
      <c r="W3408"/>
      <c r="X3408"/>
    </row>
    <row r="3409" spans="1:49" ht="27" x14ac:dyDescent="0.25">
      <c r="A3409" s="60">
        <v>4252</v>
      </c>
      <c r="B3409" s="251" t="s">
        <v>1154</v>
      </c>
      <c r="C3409" s="251" t="s">
        <v>418</v>
      </c>
      <c r="D3409" s="251" t="s">
        <v>403</v>
      </c>
      <c r="E3409" s="251" t="s">
        <v>14</v>
      </c>
      <c r="F3409" s="251">
        <v>350000</v>
      </c>
      <c r="G3409" s="251">
        <v>350000</v>
      </c>
      <c r="H3409" s="12">
        <v>1</v>
      </c>
      <c r="P3409"/>
      <c r="Q3409"/>
      <c r="R3409"/>
      <c r="S3409"/>
      <c r="T3409"/>
      <c r="U3409"/>
      <c r="V3409"/>
      <c r="W3409"/>
      <c r="X3409"/>
    </row>
    <row r="3410" spans="1:49" ht="27" x14ac:dyDescent="0.25">
      <c r="A3410" s="60">
        <v>4252</v>
      </c>
      <c r="B3410" s="251" t="s">
        <v>1152</v>
      </c>
      <c r="C3410" s="251" t="s">
        <v>418</v>
      </c>
      <c r="D3410" s="251" t="s">
        <v>403</v>
      </c>
      <c r="E3410" s="251" t="s">
        <v>14</v>
      </c>
      <c r="F3410" s="251">
        <v>500000</v>
      </c>
      <c r="G3410" s="251">
        <v>500000</v>
      </c>
      <c r="H3410" s="12">
        <v>1</v>
      </c>
      <c r="P3410"/>
      <c r="Q3410"/>
      <c r="R3410"/>
      <c r="S3410"/>
      <c r="T3410"/>
      <c r="U3410"/>
      <c r="V3410"/>
      <c r="W3410"/>
      <c r="X3410"/>
    </row>
    <row r="3411" spans="1:49" ht="27" x14ac:dyDescent="0.25">
      <c r="A3411" s="12">
        <v>4252</v>
      </c>
      <c r="B3411" s="251" t="s">
        <v>1150</v>
      </c>
      <c r="C3411" s="251" t="s">
        <v>418</v>
      </c>
      <c r="D3411" s="251" t="s">
        <v>403</v>
      </c>
      <c r="E3411" s="251" t="s">
        <v>14</v>
      </c>
      <c r="F3411" s="251">
        <v>1486000</v>
      </c>
      <c r="G3411" s="251">
        <v>1486000</v>
      </c>
      <c r="H3411" s="12">
        <v>1</v>
      </c>
      <c r="P3411"/>
      <c r="Q3411"/>
      <c r="R3411"/>
      <c r="S3411"/>
      <c r="T3411"/>
      <c r="U3411"/>
      <c r="V3411"/>
      <c r="W3411"/>
      <c r="X3411"/>
    </row>
    <row r="3412" spans="1:49" ht="27" x14ac:dyDescent="0.25">
      <c r="A3412" s="12">
        <v>4252</v>
      </c>
      <c r="B3412" s="251" t="s">
        <v>1149</v>
      </c>
      <c r="C3412" s="251" t="s">
        <v>418</v>
      </c>
      <c r="D3412" s="251" t="s">
        <v>403</v>
      </c>
      <c r="E3412" s="251" t="s">
        <v>14</v>
      </c>
      <c r="F3412" s="251">
        <v>614000</v>
      </c>
      <c r="G3412" s="251">
        <v>614000</v>
      </c>
      <c r="H3412" s="12">
        <v>1</v>
      </c>
      <c r="P3412"/>
      <c r="Q3412"/>
      <c r="R3412"/>
      <c r="S3412"/>
      <c r="T3412"/>
      <c r="U3412"/>
      <c r="V3412"/>
      <c r="W3412"/>
      <c r="X3412"/>
    </row>
    <row r="3413" spans="1:49" ht="27" x14ac:dyDescent="0.25">
      <c r="A3413" s="12">
        <v>4252</v>
      </c>
      <c r="B3413" s="251" t="s">
        <v>1153</v>
      </c>
      <c r="C3413" s="251" t="s">
        <v>418</v>
      </c>
      <c r="D3413" s="251" t="s">
        <v>403</v>
      </c>
      <c r="E3413" s="251" t="s">
        <v>14</v>
      </c>
      <c r="F3413" s="251">
        <v>450000</v>
      </c>
      <c r="G3413" s="251">
        <v>450000</v>
      </c>
      <c r="H3413" s="12">
        <v>1</v>
      </c>
      <c r="P3413"/>
      <c r="Q3413"/>
      <c r="R3413"/>
      <c r="S3413"/>
      <c r="T3413"/>
      <c r="U3413"/>
      <c r="V3413"/>
      <c r="W3413"/>
      <c r="X3413"/>
    </row>
    <row r="3414" spans="1:49" ht="27" x14ac:dyDescent="0.25">
      <c r="A3414" s="12">
        <v>4241</v>
      </c>
      <c r="B3414" s="251" t="s">
        <v>1146</v>
      </c>
      <c r="C3414" s="251" t="s">
        <v>1147</v>
      </c>
      <c r="D3414" s="251" t="s">
        <v>403</v>
      </c>
      <c r="E3414" s="251" t="s">
        <v>14</v>
      </c>
      <c r="F3414" s="251">
        <v>0</v>
      </c>
      <c r="G3414" s="251">
        <v>0</v>
      </c>
      <c r="H3414" s="12">
        <v>1</v>
      </c>
      <c r="P3414"/>
      <c r="Q3414"/>
      <c r="R3414"/>
      <c r="S3414"/>
      <c r="T3414"/>
      <c r="U3414"/>
      <c r="V3414"/>
      <c r="W3414"/>
      <c r="X3414"/>
    </row>
    <row r="3415" spans="1:49" ht="27" x14ac:dyDescent="0.25">
      <c r="A3415" s="12">
        <v>4241</v>
      </c>
      <c r="B3415" s="12" t="s">
        <v>1148</v>
      </c>
      <c r="C3415" s="12" t="s">
        <v>1147</v>
      </c>
      <c r="D3415" s="12" t="s">
        <v>13</v>
      </c>
      <c r="E3415" s="12" t="s">
        <v>14</v>
      </c>
      <c r="F3415" s="12">
        <v>0</v>
      </c>
      <c r="G3415" s="12">
        <v>0</v>
      </c>
      <c r="H3415" s="12">
        <v>1</v>
      </c>
      <c r="P3415"/>
      <c r="Q3415"/>
      <c r="R3415"/>
      <c r="S3415"/>
      <c r="T3415"/>
      <c r="U3415"/>
      <c r="V3415"/>
      <c r="W3415"/>
      <c r="X3415"/>
    </row>
    <row r="3416" spans="1:49" s="12" customFormat="1" ht="40.5" x14ac:dyDescent="0.25">
      <c r="A3416" s="12">
        <v>4241</v>
      </c>
      <c r="B3416" s="12" t="s">
        <v>1131</v>
      </c>
      <c r="C3416" s="12" t="s">
        <v>421</v>
      </c>
      <c r="D3416" s="12" t="s">
        <v>13</v>
      </c>
      <c r="E3416" s="12" t="s">
        <v>14</v>
      </c>
      <c r="F3416" s="12">
        <v>0</v>
      </c>
      <c r="G3416" s="12">
        <v>0</v>
      </c>
      <c r="H3416" s="12">
        <v>1</v>
      </c>
      <c r="I3416" s="212"/>
      <c r="J3416" s="212"/>
      <c r="K3416" s="212"/>
      <c r="L3416" s="212"/>
      <c r="M3416" s="212"/>
      <c r="N3416" s="212"/>
      <c r="O3416" s="212"/>
      <c r="P3416" s="212"/>
      <c r="Q3416" s="212"/>
      <c r="R3416" s="212"/>
      <c r="S3416" s="212"/>
      <c r="T3416" s="212"/>
      <c r="U3416" s="212"/>
      <c r="V3416" s="212"/>
      <c r="W3416" s="212"/>
      <c r="X3416" s="212"/>
      <c r="Y3416" s="212"/>
      <c r="Z3416" s="212"/>
      <c r="AA3416" s="212"/>
      <c r="AB3416" s="212"/>
      <c r="AC3416" s="212"/>
      <c r="AD3416" s="212"/>
      <c r="AE3416" s="212"/>
      <c r="AF3416" s="212"/>
      <c r="AG3416" s="212"/>
      <c r="AH3416" s="212"/>
      <c r="AI3416" s="212"/>
      <c r="AJ3416" s="212"/>
      <c r="AK3416" s="212"/>
      <c r="AL3416" s="212"/>
      <c r="AM3416" s="212"/>
      <c r="AN3416" s="212"/>
      <c r="AO3416" s="212"/>
      <c r="AP3416" s="212"/>
      <c r="AQ3416" s="212"/>
      <c r="AR3416" s="212"/>
      <c r="AS3416" s="212"/>
      <c r="AT3416" s="212"/>
      <c r="AU3416" s="212"/>
      <c r="AV3416" s="212"/>
      <c r="AW3416" s="209"/>
    </row>
    <row r="3417" spans="1:49" ht="40.5" x14ac:dyDescent="0.25">
      <c r="A3417" s="12">
        <v>4241</v>
      </c>
      <c r="B3417" s="12" t="s">
        <v>1132</v>
      </c>
      <c r="C3417" s="12" t="s">
        <v>1133</v>
      </c>
      <c r="D3417" s="12" t="s">
        <v>13</v>
      </c>
      <c r="E3417" s="12" t="s">
        <v>14</v>
      </c>
      <c r="F3417" s="12">
        <v>0</v>
      </c>
      <c r="G3417" s="12">
        <v>0</v>
      </c>
      <c r="H3417" s="12">
        <v>1</v>
      </c>
      <c r="P3417"/>
      <c r="Q3417"/>
      <c r="R3417"/>
      <c r="S3417"/>
      <c r="T3417"/>
      <c r="U3417"/>
      <c r="V3417"/>
      <c r="W3417"/>
      <c r="X3417"/>
    </row>
    <row r="3418" spans="1:49" x14ac:dyDescent="0.25">
      <c r="A3418" s="12">
        <v>4239</v>
      </c>
      <c r="B3418" s="12" t="s">
        <v>1134</v>
      </c>
      <c r="C3418" s="12" t="s">
        <v>31</v>
      </c>
      <c r="D3418" s="12" t="s">
        <v>13</v>
      </c>
      <c r="E3418" s="12" t="s">
        <v>14</v>
      </c>
      <c r="F3418" s="12">
        <v>0</v>
      </c>
      <c r="G3418" s="12">
        <v>0</v>
      </c>
      <c r="H3418" s="12">
        <v>1</v>
      </c>
      <c r="P3418"/>
      <c r="Q3418"/>
      <c r="R3418"/>
      <c r="S3418"/>
      <c r="T3418"/>
      <c r="U3418"/>
      <c r="V3418"/>
      <c r="W3418"/>
      <c r="X3418"/>
    </row>
    <row r="3419" spans="1:49" x14ac:dyDescent="0.25">
      <c r="A3419" s="12">
        <v>4239</v>
      </c>
      <c r="B3419" s="12" t="s">
        <v>1135</v>
      </c>
      <c r="C3419" s="12" t="s">
        <v>31</v>
      </c>
      <c r="D3419" s="12" t="s">
        <v>13</v>
      </c>
      <c r="E3419" s="12" t="s">
        <v>14</v>
      </c>
      <c r="F3419" s="12">
        <v>2730000</v>
      </c>
      <c r="G3419" s="12">
        <v>2730000</v>
      </c>
      <c r="H3419" s="12">
        <v>1</v>
      </c>
      <c r="P3419"/>
      <c r="Q3419"/>
      <c r="R3419"/>
      <c r="S3419"/>
      <c r="T3419"/>
      <c r="U3419"/>
      <c r="V3419"/>
      <c r="W3419"/>
      <c r="X3419"/>
    </row>
    <row r="3420" spans="1:49" ht="40.5" x14ac:dyDescent="0.25">
      <c r="A3420" s="12">
        <v>4252</v>
      </c>
      <c r="B3420" s="12" t="s">
        <v>1136</v>
      </c>
      <c r="C3420" s="12" t="s">
        <v>544</v>
      </c>
      <c r="D3420" s="12" t="s">
        <v>403</v>
      </c>
      <c r="E3420" s="12" t="s">
        <v>14</v>
      </c>
      <c r="F3420" s="12">
        <v>2000000</v>
      </c>
      <c r="G3420" s="12">
        <v>2000000</v>
      </c>
      <c r="H3420" s="12">
        <v>1</v>
      </c>
      <c r="P3420"/>
      <c r="Q3420"/>
      <c r="R3420"/>
      <c r="S3420"/>
      <c r="T3420"/>
      <c r="U3420"/>
      <c r="V3420"/>
      <c r="W3420"/>
      <c r="X3420"/>
    </row>
    <row r="3421" spans="1:49" ht="40.5" x14ac:dyDescent="0.25">
      <c r="A3421" s="12">
        <v>4252</v>
      </c>
      <c r="B3421" s="12" t="s">
        <v>1137</v>
      </c>
      <c r="C3421" s="12" t="s">
        <v>544</v>
      </c>
      <c r="D3421" s="12" t="s">
        <v>403</v>
      </c>
      <c r="E3421" s="12" t="s">
        <v>14</v>
      </c>
      <c r="F3421" s="12">
        <v>400000</v>
      </c>
      <c r="G3421" s="12">
        <v>400000</v>
      </c>
      <c r="H3421" s="12">
        <v>1</v>
      </c>
      <c r="P3421"/>
      <c r="Q3421"/>
      <c r="R3421"/>
      <c r="S3421"/>
      <c r="T3421"/>
      <c r="U3421"/>
      <c r="V3421"/>
      <c r="W3421"/>
      <c r="X3421"/>
    </row>
    <row r="3422" spans="1:49" ht="40.5" x14ac:dyDescent="0.25">
      <c r="A3422" s="12">
        <v>4252</v>
      </c>
      <c r="B3422" s="12" t="s">
        <v>1138</v>
      </c>
      <c r="C3422" s="12" t="s">
        <v>544</v>
      </c>
      <c r="D3422" s="12" t="s">
        <v>403</v>
      </c>
      <c r="E3422" s="12" t="s">
        <v>14</v>
      </c>
      <c r="F3422" s="12">
        <v>300000</v>
      </c>
      <c r="G3422" s="12">
        <v>300000</v>
      </c>
      <c r="H3422" s="12">
        <v>1</v>
      </c>
      <c r="P3422"/>
      <c r="Q3422"/>
      <c r="R3422"/>
      <c r="S3422"/>
      <c r="T3422"/>
      <c r="U3422"/>
      <c r="V3422"/>
      <c r="W3422"/>
      <c r="X3422"/>
    </row>
    <row r="3423" spans="1:49" ht="40.5" x14ac:dyDescent="0.25">
      <c r="A3423" s="12">
        <v>4252</v>
      </c>
      <c r="B3423" s="12" t="s">
        <v>1139</v>
      </c>
      <c r="C3423" s="12" t="s">
        <v>547</v>
      </c>
      <c r="D3423" s="12" t="s">
        <v>403</v>
      </c>
      <c r="E3423" s="12" t="s">
        <v>14</v>
      </c>
      <c r="F3423" s="12">
        <v>100000</v>
      </c>
      <c r="G3423" s="12">
        <v>100000</v>
      </c>
      <c r="H3423" s="12">
        <v>1</v>
      </c>
      <c r="P3423"/>
      <c r="Q3423"/>
      <c r="R3423"/>
      <c r="S3423"/>
      <c r="T3423"/>
      <c r="U3423"/>
      <c r="V3423"/>
      <c r="W3423"/>
      <c r="X3423"/>
    </row>
    <row r="3424" spans="1:49" ht="27" x14ac:dyDescent="0.25">
      <c r="A3424" s="12">
        <v>4252</v>
      </c>
      <c r="B3424" s="12" t="s">
        <v>1140</v>
      </c>
      <c r="C3424" s="12" t="s">
        <v>898</v>
      </c>
      <c r="D3424" s="12" t="s">
        <v>403</v>
      </c>
      <c r="E3424" s="12" t="s">
        <v>14</v>
      </c>
      <c r="F3424" s="12">
        <v>0</v>
      </c>
      <c r="G3424" s="12">
        <v>0</v>
      </c>
      <c r="H3424" s="12">
        <v>1</v>
      </c>
      <c r="P3424"/>
      <c r="Q3424"/>
      <c r="R3424"/>
      <c r="S3424"/>
      <c r="T3424"/>
      <c r="U3424"/>
      <c r="V3424"/>
      <c r="W3424"/>
      <c r="X3424"/>
    </row>
    <row r="3425" spans="1:24" ht="27" x14ac:dyDescent="0.25">
      <c r="A3425" s="12">
        <v>4252</v>
      </c>
      <c r="B3425" s="12" t="s">
        <v>1141</v>
      </c>
      <c r="C3425" s="12" t="s">
        <v>1142</v>
      </c>
      <c r="D3425" s="12" t="s">
        <v>403</v>
      </c>
      <c r="E3425" s="12" t="s">
        <v>14</v>
      </c>
      <c r="F3425" s="12">
        <v>300000</v>
      </c>
      <c r="G3425" s="12">
        <v>300000</v>
      </c>
      <c r="H3425" s="12">
        <v>1</v>
      </c>
      <c r="P3425"/>
      <c r="Q3425"/>
      <c r="R3425"/>
      <c r="S3425"/>
      <c r="T3425"/>
      <c r="U3425"/>
      <c r="V3425"/>
      <c r="W3425"/>
      <c r="X3425"/>
    </row>
    <row r="3426" spans="1:24" ht="54" x14ac:dyDescent="0.25">
      <c r="A3426" s="12">
        <v>4252</v>
      </c>
      <c r="B3426" s="12" t="s">
        <v>1143</v>
      </c>
      <c r="C3426" s="12" t="s">
        <v>711</v>
      </c>
      <c r="D3426" s="12" t="s">
        <v>403</v>
      </c>
      <c r="E3426" s="12" t="s">
        <v>14</v>
      </c>
      <c r="F3426" s="12">
        <v>700000</v>
      </c>
      <c r="G3426" s="12">
        <v>700000</v>
      </c>
      <c r="H3426" s="12">
        <v>1</v>
      </c>
      <c r="P3426"/>
      <c r="Q3426"/>
      <c r="R3426"/>
      <c r="S3426"/>
      <c r="T3426"/>
      <c r="U3426"/>
      <c r="V3426"/>
      <c r="W3426"/>
      <c r="X3426"/>
    </row>
    <row r="3427" spans="1:24" ht="54" x14ac:dyDescent="0.25">
      <c r="A3427" s="12">
        <v>4252</v>
      </c>
      <c r="B3427" s="12" t="s">
        <v>1144</v>
      </c>
      <c r="C3427" s="12" t="s">
        <v>711</v>
      </c>
      <c r="D3427" s="12" t="s">
        <v>403</v>
      </c>
      <c r="E3427" s="12" t="s">
        <v>14</v>
      </c>
      <c r="F3427" s="12">
        <v>250000</v>
      </c>
      <c r="G3427" s="12">
        <v>250000</v>
      </c>
      <c r="H3427" s="12">
        <v>1</v>
      </c>
      <c r="P3427"/>
      <c r="Q3427"/>
      <c r="R3427"/>
      <c r="S3427"/>
      <c r="T3427"/>
      <c r="U3427"/>
      <c r="V3427"/>
      <c r="W3427"/>
      <c r="X3427"/>
    </row>
    <row r="3428" spans="1:24" ht="54" x14ac:dyDescent="0.25">
      <c r="A3428" s="12">
        <v>4252</v>
      </c>
      <c r="B3428" s="12" t="s">
        <v>1145</v>
      </c>
      <c r="C3428" s="12" t="s">
        <v>711</v>
      </c>
      <c r="D3428" s="12" t="s">
        <v>403</v>
      </c>
      <c r="E3428" s="12" t="s">
        <v>14</v>
      </c>
      <c r="F3428" s="12">
        <v>200000</v>
      </c>
      <c r="G3428" s="12">
        <v>200000</v>
      </c>
      <c r="H3428" s="12">
        <v>1</v>
      </c>
      <c r="P3428"/>
      <c r="Q3428"/>
      <c r="R3428"/>
      <c r="S3428"/>
      <c r="T3428"/>
      <c r="U3428"/>
      <c r="V3428"/>
      <c r="W3428"/>
      <c r="X3428"/>
    </row>
    <row r="3429" spans="1:24" ht="15" customHeight="1" x14ac:dyDescent="0.25">
      <c r="A3429" s="503" t="s">
        <v>4483</v>
      </c>
      <c r="B3429" s="504"/>
      <c r="C3429" s="504"/>
      <c r="D3429" s="504"/>
      <c r="E3429" s="504"/>
      <c r="F3429" s="504"/>
      <c r="G3429" s="504"/>
      <c r="H3429" s="504"/>
      <c r="P3429"/>
      <c r="Q3429"/>
      <c r="R3429"/>
      <c r="S3429"/>
      <c r="T3429"/>
      <c r="U3429"/>
      <c r="V3429"/>
      <c r="W3429"/>
      <c r="X3429"/>
    </row>
    <row r="3430" spans="1:24" x14ac:dyDescent="0.25">
      <c r="A3430" s="11"/>
      <c r="B3430" s="500" t="s">
        <v>16</v>
      </c>
      <c r="C3430" s="501"/>
      <c r="D3430" s="501"/>
      <c r="E3430" s="501"/>
      <c r="F3430" s="501"/>
      <c r="G3430" s="502"/>
      <c r="H3430" s="19"/>
      <c r="P3430"/>
      <c r="Q3430"/>
      <c r="R3430"/>
      <c r="S3430"/>
      <c r="T3430"/>
      <c r="U3430"/>
      <c r="V3430"/>
      <c r="W3430"/>
      <c r="X3430"/>
    </row>
    <row r="3431" spans="1:24" ht="27" x14ac:dyDescent="0.25">
      <c r="A3431" s="432">
        <v>5113</v>
      </c>
      <c r="B3431" s="432" t="s">
        <v>4484</v>
      </c>
      <c r="C3431" s="432" t="s">
        <v>4460</v>
      </c>
      <c r="D3431" s="432" t="s">
        <v>403</v>
      </c>
      <c r="E3431" s="432" t="s">
        <v>14</v>
      </c>
      <c r="F3431" s="432">
        <v>10198800</v>
      </c>
      <c r="G3431" s="432">
        <v>10198800</v>
      </c>
      <c r="H3431" s="4">
        <v>1</v>
      </c>
      <c r="P3431"/>
      <c r="Q3431"/>
      <c r="R3431"/>
      <c r="S3431"/>
      <c r="T3431"/>
      <c r="U3431"/>
      <c r="V3431"/>
      <c r="W3431"/>
      <c r="X3431"/>
    </row>
    <row r="3432" spans="1:24" ht="15" customHeight="1" x14ac:dyDescent="0.25">
      <c r="A3432" s="503" t="s">
        <v>311</v>
      </c>
      <c r="B3432" s="504"/>
      <c r="C3432" s="504"/>
      <c r="D3432" s="504"/>
      <c r="E3432" s="504"/>
      <c r="F3432" s="504"/>
      <c r="G3432" s="504"/>
      <c r="H3432" s="505"/>
      <c r="I3432" s="23"/>
      <c r="P3432"/>
      <c r="Q3432"/>
      <c r="R3432"/>
      <c r="S3432"/>
      <c r="T3432"/>
      <c r="U3432"/>
      <c r="V3432"/>
      <c r="W3432"/>
      <c r="X3432"/>
    </row>
    <row r="3433" spans="1:24" x14ac:dyDescent="0.25">
      <c r="A3433" s="11"/>
      <c r="B3433" s="500" t="s">
        <v>16</v>
      </c>
      <c r="C3433" s="501"/>
      <c r="D3433" s="501"/>
      <c r="E3433" s="501"/>
      <c r="F3433" s="501"/>
      <c r="G3433" s="502"/>
      <c r="H3433" s="19"/>
      <c r="I3433" s="23"/>
      <c r="P3433"/>
      <c r="Q3433"/>
      <c r="R3433"/>
      <c r="S3433"/>
      <c r="T3433"/>
      <c r="U3433"/>
      <c r="V3433"/>
      <c r="W3433"/>
      <c r="X3433"/>
    </row>
    <row r="3434" spans="1:24" x14ac:dyDescent="0.25">
      <c r="A3434" s="147"/>
      <c r="B3434" s="147"/>
      <c r="C3434" s="147"/>
      <c r="D3434" s="147"/>
      <c r="E3434" s="147"/>
      <c r="F3434" s="147"/>
      <c r="G3434" s="147"/>
      <c r="H3434" s="147"/>
      <c r="I3434" s="23"/>
      <c r="P3434"/>
      <c r="Q3434"/>
      <c r="R3434"/>
      <c r="S3434"/>
      <c r="T3434"/>
      <c r="U3434"/>
      <c r="V3434"/>
      <c r="W3434"/>
      <c r="X3434"/>
    </row>
    <row r="3435" spans="1:24" ht="15" customHeight="1" x14ac:dyDescent="0.25">
      <c r="A3435" s="503" t="s">
        <v>54</v>
      </c>
      <c r="B3435" s="504"/>
      <c r="C3435" s="504"/>
      <c r="D3435" s="504"/>
      <c r="E3435" s="504"/>
      <c r="F3435" s="504"/>
      <c r="G3435" s="504"/>
      <c r="H3435" s="505"/>
      <c r="I3435" s="23"/>
      <c r="P3435"/>
      <c r="Q3435"/>
      <c r="R3435"/>
      <c r="S3435"/>
      <c r="T3435"/>
      <c r="U3435"/>
      <c r="V3435"/>
      <c r="W3435"/>
      <c r="X3435"/>
    </row>
    <row r="3436" spans="1:24" x14ac:dyDescent="0.25">
      <c r="A3436" s="11"/>
      <c r="B3436" s="500" t="s">
        <v>16</v>
      </c>
      <c r="C3436" s="501"/>
      <c r="D3436" s="501"/>
      <c r="E3436" s="501"/>
      <c r="F3436" s="501"/>
      <c r="G3436" s="502"/>
      <c r="H3436" s="19"/>
      <c r="I3436" s="23"/>
      <c r="P3436"/>
      <c r="Q3436"/>
      <c r="R3436"/>
      <c r="S3436"/>
      <c r="T3436"/>
      <c r="U3436"/>
      <c r="V3436"/>
      <c r="W3436"/>
      <c r="X3436"/>
    </row>
    <row r="3437" spans="1:24" ht="27" x14ac:dyDescent="0.25">
      <c r="A3437" s="4">
        <v>5134</v>
      </c>
      <c r="B3437" s="4" t="s">
        <v>4365</v>
      </c>
      <c r="C3437" s="4" t="s">
        <v>414</v>
      </c>
      <c r="D3437" s="4" t="s">
        <v>403</v>
      </c>
      <c r="E3437" s="4" t="s">
        <v>14</v>
      </c>
      <c r="F3437" s="4">
        <v>2000000</v>
      </c>
      <c r="G3437" s="4">
        <v>2000000</v>
      </c>
      <c r="H3437" s="4">
        <v>1</v>
      </c>
      <c r="I3437" s="23"/>
      <c r="P3437"/>
      <c r="Q3437"/>
      <c r="R3437"/>
      <c r="S3437"/>
      <c r="T3437"/>
      <c r="U3437"/>
      <c r="V3437"/>
      <c r="W3437"/>
      <c r="X3437"/>
    </row>
    <row r="3438" spans="1:24" ht="15" customHeight="1" x14ac:dyDescent="0.25">
      <c r="A3438" s="503" t="s">
        <v>487</v>
      </c>
      <c r="B3438" s="504"/>
      <c r="C3438" s="504"/>
      <c r="D3438" s="504"/>
      <c r="E3438" s="504"/>
      <c r="F3438" s="504"/>
      <c r="G3438" s="504"/>
      <c r="H3438" s="505"/>
      <c r="I3438" s="23"/>
      <c r="P3438"/>
      <c r="Q3438"/>
      <c r="R3438"/>
      <c r="S3438"/>
      <c r="T3438"/>
      <c r="U3438"/>
      <c r="V3438"/>
      <c r="W3438"/>
      <c r="X3438"/>
    </row>
    <row r="3439" spans="1:24" ht="15" customHeight="1" x14ac:dyDescent="0.25">
      <c r="A3439" s="500" t="s">
        <v>16</v>
      </c>
      <c r="B3439" s="501"/>
      <c r="C3439" s="501"/>
      <c r="D3439" s="501"/>
      <c r="E3439" s="501"/>
      <c r="F3439" s="501"/>
      <c r="G3439" s="501"/>
      <c r="H3439" s="502"/>
      <c r="I3439" s="23"/>
      <c r="P3439"/>
      <c r="Q3439"/>
      <c r="R3439"/>
      <c r="S3439"/>
      <c r="T3439"/>
      <c r="U3439"/>
      <c r="V3439"/>
      <c r="W3439"/>
      <c r="X3439"/>
    </row>
    <row r="3440" spans="1:24" ht="54" x14ac:dyDescent="0.25">
      <c r="A3440" s="12">
        <v>5112</v>
      </c>
      <c r="B3440" s="12" t="s">
        <v>2263</v>
      </c>
      <c r="C3440" s="310" t="s">
        <v>488</v>
      </c>
      <c r="D3440" s="310" t="s">
        <v>403</v>
      </c>
      <c r="E3440" s="310" t="s">
        <v>14</v>
      </c>
      <c r="F3440" s="12">
        <v>9800000</v>
      </c>
      <c r="G3440" s="12">
        <v>9800000</v>
      </c>
      <c r="H3440" s="12">
        <v>1</v>
      </c>
      <c r="I3440" s="23"/>
      <c r="P3440"/>
      <c r="Q3440"/>
      <c r="R3440"/>
      <c r="S3440"/>
      <c r="T3440"/>
      <c r="U3440"/>
      <c r="V3440"/>
      <c r="W3440"/>
      <c r="X3440"/>
    </row>
    <row r="3441" spans="1:24" ht="15" customHeight="1" x14ac:dyDescent="0.25">
      <c r="A3441" s="500" t="s">
        <v>12</v>
      </c>
      <c r="B3441" s="501"/>
      <c r="C3441" s="501"/>
      <c r="D3441" s="501"/>
      <c r="E3441" s="501"/>
      <c r="F3441" s="501"/>
      <c r="G3441" s="501"/>
      <c r="H3441" s="502"/>
      <c r="I3441" s="23"/>
      <c r="P3441"/>
      <c r="Q3441"/>
      <c r="R3441"/>
      <c r="S3441"/>
      <c r="T3441"/>
      <c r="U3441"/>
      <c r="V3441"/>
      <c r="W3441"/>
      <c r="X3441"/>
    </row>
    <row r="3442" spans="1:24" ht="27" x14ac:dyDescent="0.25">
      <c r="A3442" s="310">
        <v>5112</v>
      </c>
      <c r="B3442" s="310" t="s">
        <v>2264</v>
      </c>
      <c r="C3442" s="310" t="s">
        <v>476</v>
      </c>
      <c r="D3442" s="310" t="s">
        <v>1234</v>
      </c>
      <c r="E3442" s="310" t="s">
        <v>14</v>
      </c>
      <c r="F3442" s="310">
        <v>200000</v>
      </c>
      <c r="G3442" s="310">
        <v>200000</v>
      </c>
      <c r="H3442" s="310">
        <v>1</v>
      </c>
      <c r="I3442" s="23"/>
      <c r="P3442"/>
      <c r="Q3442"/>
      <c r="R3442"/>
      <c r="S3442"/>
      <c r="T3442"/>
      <c r="U3442"/>
      <c r="V3442"/>
      <c r="W3442"/>
      <c r="X3442"/>
    </row>
    <row r="3443" spans="1:24" x14ac:dyDescent="0.25">
      <c r="A3443" s="9"/>
      <c r="B3443" s="9"/>
      <c r="C3443" s="9"/>
      <c r="D3443" s="9"/>
      <c r="E3443" s="9"/>
      <c r="F3443" s="9"/>
      <c r="G3443" s="9"/>
      <c r="H3443" s="9"/>
      <c r="I3443" s="23"/>
      <c r="P3443"/>
      <c r="Q3443"/>
      <c r="R3443"/>
      <c r="S3443"/>
      <c r="T3443"/>
      <c r="U3443"/>
      <c r="V3443"/>
      <c r="W3443"/>
      <c r="X3443"/>
    </row>
    <row r="3444" spans="1:24" ht="37.5" customHeight="1" x14ac:dyDescent="0.25">
      <c r="A3444" s="11"/>
      <c r="B3444" s="11"/>
      <c r="C3444" s="11"/>
      <c r="D3444" s="298"/>
      <c r="E3444" s="11"/>
      <c r="F3444" s="11"/>
      <c r="G3444" s="11"/>
      <c r="H3444" s="11"/>
      <c r="I3444" s="23"/>
      <c r="P3444"/>
      <c r="Q3444"/>
      <c r="R3444"/>
      <c r="S3444"/>
      <c r="T3444"/>
      <c r="U3444"/>
      <c r="V3444"/>
      <c r="W3444"/>
      <c r="X3444"/>
    </row>
    <row r="3445" spans="1:24" ht="15" customHeight="1" x14ac:dyDescent="0.25">
      <c r="A3445" s="503" t="s">
        <v>1126</v>
      </c>
      <c r="B3445" s="504"/>
      <c r="C3445" s="504"/>
      <c r="D3445" s="504"/>
      <c r="E3445" s="504"/>
      <c r="F3445" s="504"/>
      <c r="G3445" s="504"/>
      <c r="H3445" s="505"/>
      <c r="I3445" s="23"/>
      <c r="P3445"/>
      <c r="Q3445"/>
      <c r="R3445"/>
      <c r="S3445"/>
      <c r="T3445"/>
      <c r="U3445"/>
      <c r="V3445"/>
      <c r="W3445"/>
      <c r="X3445"/>
    </row>
    <row r="3446" spans="1:24" ht="15" customHeight="1" x14ac:dyDescent="0.25">
      <c r="A3446" s="500" t="s">
        <v>12</v>
      </c>
      <c r="B3446" s="501"/>
      <c r="C3446" s="501"/>
      <c r="D3446" s="501"/>
      <c r="E3446" s="501"/>
      <c r="F3446" s="501"/>
      <c r="G3446" s="501"/>
      <c r="H3446" s="502"/>
      <c r="I3446" s="23"/>
      <c r="P3446"/>
      <c r="Q3446"/>
      <c r="R3446"/>
      <c r="S3446"/>
      <c r="T3446"/>
      <c r="U3446"/>
      <c r="V3446"/>
      <c r="W3446"/>
      <c r="X3446"/>
    </row>
    <row r="3447" spans="1:24" ht="40.5" x14ac:dyDescent="0.25">
      <c r="A3447" s="389">
        <v>4239</v>
      </c>
      <c r="B3447" s="389" t="s">
        <v>3934</v>
      </c>
      <c r="C3447" s="389" t="s">
        <v>456</v>
      </c>
      <c r="D3447" s="389" t="s">
        <v>9</v>
      </c>
      <c r="E3447" s="389" t="s">
        <v>14</v>
      </c>
      <c r="F3447" s="389">
        <v>500000</v>
      </c>
      <c r="G3447" s="389">
        <v>500000</v>
      </c>
      <c r="H3447" s="389">
        <v>1</v>
      </c>
      <c r="I3447" s="23"/>
      <c r="P3447"/>
      <c r="Q3447"/>
      <c r="R3447"/>
      <c r="S3447"/>
      <c r="T3447"/>
      <c r="U3447"/>
      <c r="V3447"/>
      <c r="W3447"/>
      <c r="X3447"/>
    </row>
    <row r="3448" spans="1:24" ht="40.5" x14ac:dyDescent="0.25">
      <c r="A3448" s="389">
        <v>4239</v>
      </c>
      <c r="B3448" s="389" t="s">
        <v>3935</v>
      </c>
      <c r="C3448" s="389" t="s">
        <v>456</v>
      </c>
      <c r="D3448" s="389" t="s">
        <v>9</v>
      </c>
      <c r="E3448" s="389" t="s">
        <v>14</v>
      </c>
      <c r="F3448" s="389">
        <v>510000</v>
      </c>
      <c r="G3448" s="389">
        <v>510000</v>
      </c>
      <c r="H3448" s="389">
        <v>1</v>
      </c>
      <c r="I3448" s="23"/>
      <c r="P3448"/>
      <c r="Q3448"/>
      <c r="R3448"/>
      <c r="S3448"/>
      <c r="T3448"/>
      <c r="U3448"/>
      <c r="V3448"/>
      <c r="W3448"/>
      <c r="X3448"/>
    </row>
    <row r="3449" spans="1:24" ht="40.5" x14ac:dyDescent="0.25">
      <c r="A3449" s="389">
        <v>4239</v>
      </c>
      <c r="B3449" s="389" t="s">
        <v>3936</v>
      </c>
      <c r="C3449" s="389" t="s">
        <v>456</v>
      </c>
      <c r="D3449" s="389" t="s">
        <v>9</v>
      </c>
      <c r="E3449" s="389" t="s">
        <v>14</v>
      </c>
      <c r="F3449" s="389">
        <v>364000</v>
      </c>
      <c r="G3449" s="389">
        <v>364000</v>
      </c>
      <c r="H3449" s="389">
        <v>1</v>
      </c>
      <c r="I3449" s="23"/>
      <c r="P3449"/>
      <c r="Q3449"/>
      <c r="R3449"/>
      <c r="S3449"/>
      <c r="T3449"/>
      <c r="U3449"/>
      <c r="V3449"/>
      <c r="W3449"/>
      <c r="X3449"/>
    </row>
    <row r="3450" spans="1:24" ht="40.5" x14ac:dyDescent="0.25">
      <c r="A3450" s="389">
        <v>4239</v>
      </c>
      <c r="B3450" s="389" t="s">
        <v>3937</v>
      </c>
      <c r="C3450" s="389" t="s">
        <v>456</v>
      </c>
      <c r="D3450" s="389" t="s">
        <v>9</v>
      </c>
      <c r="E3450" s="389" t="s">
        <v>14</v>
      </c>
      <c r="F3450" s="389">
        <v>250000</v>
      </c>
      <c r="G3450" s="389">
        <v>250000</v>
      </c>
      <c r="H3450" s="389">
        <v>1</v>
      </c>
      <c r="I3450" s="23"/>
      <c r="P3450"/>
      <c r="Q3450"/>
      <c r="R3450"/>
      <c r="S3450"/>
      <c r="T3450"/>
      <c r="U3450"/>
      <c r="V3450"/>
      <c r="W3450"/>
      <c r="X3450"/>
    </row>
    <row r="3451" spans="1:24" ht="40.5" x14ac:dyDescent="0.25">
      <c r="A3451" s="389">
        <v>4239</v>
      </c>
      <c r="B3451" s="389" t="s">
        <v>3938</v>
      </c>
      <c r="C3451" s="389" t="s">
        <v>456</v>
      </c>
      <c r="D3451" s="389" t="s">
        <v>9</v>
      </c>
      <c r="E3451" s="389" t="s">
        <v>14</v>
      </c>
      <c r="F3451" s="389">
        <v>316000</v>
      </c>
      <c r="G3451" s="389">
        <v>316000</v>
      </c>
      <c r="H3451" s="389">
        <v>1</v>
      </c>
      <c r="I3451" s="23"/>
      <c r="P3451"/>
      <c r="Q3451"/>
      <c r="R3451"/>
      <c r="S3451"/>
      <c r="T3451"/>
      <c r="U3451"/>
      <c r="V3451"/>
      <c r="W3451"/>
      <c r="X3451"/>
    </row>
    <row r="3452" spans="1:24" ht="40.5" x14ac:dyDescent="0.25">
      <c r="A3452" s="389">
        <v>4239</v>
      </c>
      <c r="B3452" s="389" t="s">
        <v>3939</v>
      </c>
      <c r="C3452" s="389" t="s">
        <v>456</v>
      </c>
      <c r="D3452" s="389" t="s">
        <v>9</v>
      </c>
      <c r="E3452" s="389" t="s">
        <v>14</v>
      </c>
      <c r="F3452" s="389">
        <v>247200</v>
      </c>
      <c r="G3452" s="389">
        <v>247200</v>
      </c>
      <c r="H3452" s="389">
        <v>1</v>
      </c>
      <c r="I3452" s="23"/>
      <c r="P3452"/>
      <c r="Q3452"/>
      <c r="R3452"/>
      <c r="S3452"/>
      <c r="T3452"/>
      <c r="U3452"/>
      <c r="V3452"/>
      <c r="W3452"/>
      <c r="X3452"/>
    </row>
    <row r="3453" spans="1:24" ht="40.5" x14ac:dyDescent="0.25">
      <c r="A3453" s="389">
        <v>4239</v>
      </c>
      <c r="B3453" s="389" t="s">
        <v>3940</v>
      </c>
      <c r="C3453" s="389" t="s">
        <v>456</v>
      </c>
      <c r="D3453" s="389" t="s">
        <v>9</v>
      </c>
      <c r="E3453" s="389" t="s">
        <v>14</v>
      </c>
      <c r="F3453" s="389">
        <v>774500</v>
      </c>
      <c r="G3453" s="389">
        <v>774500</v>
      </c>
      <c r="H3453" s="389">
        <v>1</v>
      </c>
      <c r="I3453" s="23"/>
      <c r="P3453"/>
      <c r="Q3453"/>
      <c r="R3453"/>
      <c r="S3453"/>
      <c r="T3453"/>
      <c r="U3453"/>
      <c r="V3453"/>
      <c r="W3453"/>
      <c r="X3453"/>
    </row>
    <row r="3454" spans="1:24" ht="40.5" x14ac:dyDescent="0.25">
      <c r="A3454" s="389">
        <v>4239</v>
      </c>
      <c r="B3454" s="389" t="s">
        <v>1834</v>
      </c>
      <c r="C3454" s="389" t="s">
        <v>456</v>
      </c>
      <c r="D3454" s="389" t="s">
        <v>9</v>
      </c>
      <c r="E3454" s="389" t="s">
        <v>14</v>
      </c>
      <c r="F3454" s="389">
        <v>0</v>
      </c>
      <c r="G3454" s="389">
        <v>0</v>
      </c>
      <c r="H3454" s="389">
        <v>1</v>
      </c>
      <c r="I3454" s="23"/>
      <c r="P3454"/>
      <c r="Q3454"/>
      <c r="R3454"/>
      <c r="S3454"/>
      <c r="T3454"/>
      <c r="U3454"/>
      <c r="V3454"/>
      <c r="W3454"/>
      <c r="X3454"/>
    </row>
    <row r="3455" spans="1:24" ht="40.5" x14ac:dyDescent="0.25">
      <c r="A3455" s="389">
        <v>4239</v>
      </c>
      <c r="B3455" s="389" t="s">
        <v>1835</v>
      </c>
      <c r="C3455" s="389" t="s">
        <v>456</v>
      </c>
      <c r="D3455" s="389" t="s">
        <v>9</v>
      </c>
      <c r="E3455" s="389" t="s">
        <v>14</v>
      </c>
      <c r="F3455" s="389">
        <v>0</v>
      </c>
      <c r="G3455" s="389">
        <v>0</v>
      </c>
      <c r="H3455" s="389">
        <v>1</v>
      </c>
      <c r="I3455" s="23"/>
      <c r="P3455"/>
      <c r="Q3455"/>
      <c r="R3455"/>
      <c r="S3455"/>
      <c r="T3455"/>
      <c r="U3455"/>
      <c r="V3455"/>
      <c r="W3455"/>
      <c r="X3455"/>
    </row>
    <row r="3456" spans="1:24" ht="40.5" x14ac:dyDescent="0.25">
      <c r="A3456" s="257">
        <v>4239</v>
      </c>
      <c r="B3456" s="257" t="s">
        <v>1836</v>
      </c>
      <c r="C3456" s="257" t="s">
        <v>456</v>
      </c>
      <c r="D3456" s="257" t="s">
        <v>9</v>
      </c>
      <c r="E3456" s="257" t="s">
        <v>14</v>
      </c>
      <c r="F3456" s="257">
        <v>0</v>
      </c>
      <c r="G3456" s="257">
        <v>0</v>
      </c>
      <c r="H3456" s="257">
        <v>1</v>
      </c>
      <c r="I3456" s="23"/>
      <c r="P3456"/>
      <c r="Q3456"/>
      <c r="R3456"/>
      <c r="S3456"/>
      <c r="T3456"/>
      <c r="U3456"/>
      <c r="V3456"/>
      <c r="W3456"/>
      <c r="X3456"/>
    </row>
    <row r="3457" spans="1:24" ht="40.5" x14ac:dyDescent="0.25">
      <c r="A3457" s="257">
        <v>4239</v>
      </c>
      <c r="B3457" s="257" t="s">
        <v>1837</v>
      </c>
      <c r="C3457" s="257" t="s">
        <v>456</v>
      </c>
      <c r="D3457" s="257" t="s">
        <v>9</v>
      </c>
      <c r="E3457" s="257" t="s">
        <v>14</v>
      </c>
      <c r="F3457" s="257">
        <v>0</v>
      </c>
      <c r="G3457" s="257">
        <v>0</v>
      </c>
      <c r="H3457" s="257">
        <v>1</v>
      </c>
      <c r="I3457" s="23"/>
      <c r="P3457"/>
      <c r="Q3457"/>
      <c r="R3457"/>
      <c r="S3457"/>
      <c r="T3457"/>
      <c r="U3457"/>
      <c r="V3457"/>
      <c r="W3457"/>
      <c r="X3457"/>
    </row>
    <row r="3458" spans="1:24" ht="40.5" x14ac:dyDescent="0.25">
      <c r="A3458" s="257">
        <v>4239</v>
      </c>
      <c r="B3458" s="257" t="s">
        <v>1838</v>
      </c>
      <c r="C3458" s="257" t="s">
        <v>456</v>
      </c>
      <c r="D3458" s="257" t="s">
        <v>9</v>
      </c>
      <c r="E3458" s="257" t="s">
        <v>14</v>
      </c>
      <c r="F3458" s="257">
        <v>0</v>
      </c>
      <c r="G3458" s="257">
        <v>0</v>
      </c>
      <c r="H3458" s="257">
        <v>1</v>
      </c>
      <c r="I3458" s="23"/>
      <c r="P3458"/>
      <c r="Q3458"/>
      <c r="R3458"/>
      <c r="S3458"/>
      <c r="T3458"/>
      <c r="U3458"/>
      <c r="V3458"/>
      <c r="W3458"/>
      <c r="X3458"/>
    </row>
    <row r="3459" spans="1:24" ht="40.5" x14ac:dyDescent="0.25">
      <c r="A3459" s="257">
        <v>4239</v>
      </c>
      <c r="B3459" s="257" t="s">
        <v>1839</v>
      </c>
      <c r="C3459" s="257" t="s">
        <v>456</v>
      </c>
      <c r="D3459" s="257" t="s">
        <v>9</v>
      </c>
      <c r="E3459" s="257" t="s">
        <v>14</v>
      </c>
      <c r="F3459" s="257">
        <v>0</v>
      </c>
      <c r="G3459" s="257">
        <v>0</v>
      </c>
      <c r="H3459" s="257">
        <v>1</v>
      </c>
      <c r="I3459" s="23"/>
      <c r="P3459"/>
      <c r="Q3459"/>
      <c r="R3459"/>
      <c r="S3459"/>
      <c r="T3459"/>
      <c r="U3459"/>
      <c r="V3459"/>
      <c r="W3459"/>
      <c r="X3459"/>
    </row>
    <row r="3460" spans="1:24" ht="40.5" x14ac:dyDescent="0.25">
      <c r="A3460" s="257">
        <v>4239</v>
      </c>
      <c r="B3460" s="257" t="s">
        <v>1840</v>
      </c>
      <c r="C3460" s="257" t="s">
        <v>456</v>
      </c>
      <c r="D3460" s="257" t="s">
        <v>9</v>
      </c>
      <c r="E3460" s="257" t="s">
        <v>14</v>
      </c>
      <c r="F3460" s="257">
        <v>0</v>
      </c>
      <c r="G3460" s="257">
        <v>0</v>
      </c>
      <c r="H3460" s="257">
        <v>1</v>
      </c>
      <c r="I3460" s="23"/>
      <c r="P3460"/>
      <c r="Q3460"/>
      <c r="R3460"/>
      <c r="S3460"/>
      <c r="T3460"/>
      <c r="U3460"/>
      <c r="V3460"/>
      <c r="W3460"/>
      <c r="X3460"/>
    </row>
    <row r="3461" spans="1:24" ht="40.5" x14ac:dyDescent="0.25">
      <c r="A3461" s="257">
        <v>4239</v>
      </c>
      <c r="B3461" s="257" t="s">
        <v>1127</v>
      </c>
      <c r="C3461" s="257" t="s">
        <v>456</v>
      </c>
      <c r="D3461" s="257" t="s">
        <v>9</v>
      </c>
      <c r="E3461" s="359" t="s">
        <v>14</v>
      </c>
      <c r="F3461" s="359">
        <v>1330000</v>
      </c>
      <c r="G3461" s="359">
        <v>1330000</v>
      </c>
      <c r="H3461" s="359">
        <v>1</v>
      </c>
      <c r="I3461" s="23"/>
      <c r="P3461"/>
      <c r="Q3461"/>
      <c r="R3461"/>
      <c r="S3461"/>
      <c r="T3461"/>
      <c r="U3461"/>
      <c r="V3461"/>
      <c r="W3461"/>
      <c r="X3461"/>
    </row>
    <row r="3462" spans="1:24" ht="40.5" x14ac:dyDescent="0.25">
      <c r="A3462" s="257">
        <v>4239</v>
      </c>
      <c r="B3462" s="257" t="s">
        <v>1128</v>
      </c>
      <c r="C3462" s="359" t="s">
        <v>456</v>
      </c>
      <c r="D3462" s="257" t="s">
        <v>9</v>
      </c>
      <c r="E3462" s="359" t="s">
        <v>14</v>
      </c>
      <c r="F3462" s="359">
        <v>688360</v>
      </c>
      <c r="G3462" s="359">
        <v>688360</v>
      </c>
      <c r="H3462" s="359">
        <v>1</v>
      </c>
      <c r="I3462" s="23"/>
      <c r="P3462"/>
      <c r="Q3462"/>
      <c r="R3462"/>
      <c r="S3462"/>
      <c r="T3462"/>
      <c r="U3462"/>
      <c r="V3462"/>
      <c r="W3462"/>
      <c r="X3462"/>
    </row>
    <row r="3463" spans="1:24" ht="40.5" x14ac:dyDescent="0.25">
      <c r="A3463" s="208">
        <v>4239</v>
      </c>
      <c r="B3463" s="208" t="s">
        <v>1129</v>
      </c>
      <c r="C3463" s="208" t="s">
        <v>456</v>
      </c>
      <c r="D3463" s="359" t="s">
        <v>9</v>
      </c>
      <c r="E3463" s="359" t="s">
        <v>14</v>
      </c>
      <c r="F3463" s="359">
        <v>1246000</v>
      </c>
      <c r="G3463" s="359">
        <v>1246000</v>
      </c>
      <c r="H3463" s="359">
        <v>1</v>
      </c>
      <c r="I3463" s="23"/>
      <c r="P3463"/>
      <c r="Q3463"/>
      <c r="R3463"/>
      <c r="S3463"/>
      <c r="T3463"/>
      <c r="U3463"/>
      <c r="V3463"/>
      <c r="W3463"/>
      <c r="X3463"/>
    </row>
    <row r="3464" spans="1:24" ht="15" customHeight="1" x14ac:dyDescent="0.25">
      <c r="A3464" s="503" t="s">
        <v>222</v>
      </c>
      <c r="B3464" s="504"/>
      <c r="C3464" s="504"/>
      <c r="D3464" s="504"/>
      <c r="E3464" s="504"/>
      <c r="F3464" s="504"/>
      <c r="G3464" s="504"/>
      <c r="H3464" s="505"/>
      <c r="I3464" s="23"/>
      <c r="P3464"/>
      <c r="Q3464"/>
      <c r="R3464"/>
      <c r="S3464"/>
      <c r="T3464"/>
      <c r="U3464"/>
      <c r="V3464"/>
      <c r="W3464"/>
      <c r="X3464"/>
    </row>
    <row r="3465" spans="1:24" ht="15" customHeight="1" x14ac:dyDescent="0.25">
      <c r="A3465" s="500" t="s">
        <v>16</v>
      </c>
      <c r="B3465" s="501"/>
      <c r="C3465" s="501"/>
      <c r="D3465" s="501"/>
      <c r="E3465" s="501"/>
      <c r="F3465" s="501"/>
      <c r="G3465" s="501"/>
      <c r="H3465" s="502"/>
      <c r="I3465" s="23"/>
      <c r="P3465"/>
      <c r="Q3465"/>
      <c r="R3465"/>
      <c r="S3465"/>
      <c r="T3465"/>
      <c r="U3465"/>
      <c r="V3465"/>
      <c r="W3465"/>
      <c r="X3465"/>
    </row>
    <row r="3466" spans="1:24" ht="26.25" customHeight="1" x14ac:dyDescent="0.25">
      <c r="A3466" s="49"/>
      <c r="B3466" s="49"/>
      <c r="C3466" s="49"/>
      <c r="D3466" s="49"/>
      <c r="E3466" s="49"/>
      <c r="F3466" s="49"/>
      <c r="G3466" s="49"/>
      <c r="H3466" s="49"/>
      <c r="I3466" s="23"/>
      <c r="P3466"/>
      <c r="Q3466"/>
      <c r="R3466"/>
      <c r="S3466"/>
      <c r="T3466"/>
      <c r="U3466"/>
      <c r="V3466"/>
      <c r="W3466"/>
      <c r="X3466"/>
    </row>
    <row r="3467" spans="1:24" ht="17.25" customHeight="1" x14ac:dyDescent="0.25">
      <c r="A3467" s="503" t="s">
        <v>159</v>
      </c>
      <c r="B3467" s="504"/>
      <c r="C3467" s="504"/>
      <c r="D3467" s="504"/>
      <c r="E3467" s="504"/>
      <c r="F3467" s="504"/>
      <c r="G3467" s="504"/>
      <c r="H3467" s="505"/>
      <c r="I3467" s="23"/>
      <c r="P3467"/>
      <c r="Q3467"/>
      <c r="R3467"/>
      <c r="S3467"/>
      <c r="T3467"/>
      <c r="U3467"/>
      <c r="V3467"/>
      <c r="W3467"/>
      <c r="X3467"/>
    </row>
    <row r="3468" spans="1:24" ht="15" customHeight="1" x14ac:dyDescent="0.25">
      <c r="A3468" s="500" t="s">
        <v>16</v>
      </c>
      <c r="B3468" s="501"/>
      <c r="C3468" s="501"/>
      <c r="D3468" s="501"/>
      <c r="E3468" s="501"/>
      <c r="F3468" s="501"/>
      <c r="G3468" s="501"/>
      <c r="H3468" s="502"/>
      <c r="I3468" s="23"/>
      <c r="P3468"/>
      <c r="Q3468"/>
      <c r="R3468"/>
      <c r="S3468"/>
      <c r="T3468"/>
      <c r="U3468"/>
      <c r="V3468"/>
      <c r="W3468"/>
      <c r="X3468"/>
    </row>
    <row r="3469" spans="1:24" ht="27" x14ac:dyDescent="0.25">
      <c r="A3469" s="309">
        <v>4251</v>
      </c>
      <c r="B3469" s="309" t="s">
        <v>2272</v>
      </c>
      <c r="C3469" s="309" t="s">
        <v>486</v>
      </c>
      <c r="D3469" s="12" t="s">
        <v>15</v>
      </c>
      <c r="E3469" s="309" t="s">
        <v>14</v>
      </c>
      <c r="F3469" s="12">
        <v>9800000</v>
      </c>
      <c r="G3469" s="12">
        <v>9800000</v>
      </c>
      <c r="H3469" s="12">
        <v>1</v>
      </c>
      <c r="I3469" s="23"/>
      <c r="P3469"/>
      <c r="Q3469"/>
      <c r="R3469"/>
      <c r="S3469"/>
      <c r="T3469"/>
      <c r="U3469"/>
      <c r="V3469"/>
      <c r="W3469"/>
      <c r="X3469"/>
    </row>
    <row r="3470" spans="1:24" ht="15" customHeight="1" x14ac:dyDescent="0.25">
      <c r="A3470" s="500" t="s">
        <v>12</v>
      </c>
      <c r="B3470" s="501"/>
      <c r="C3470" s="501"/>
      <c r="D3470" s="501"/>
      <c r="E3470" s="501"/>
      <c r="F3470" s="501"/>
      <c r="G3470" s="501"/>
      <c r="H3470" s="502"/>
      <c r="I3470" s="23"/>
      <c r="P3470"/>
      <c r="Q3470"/>
      <c r="R3470"/>
      <c r="S3470"/>
      <c r="T3470"/>
      <c r="U3470"/>
      <c r="V3470"/>
      <c r="W3470"/>
      <c r="X3470"/>
    </row>
    <row r="3471" spans="1:24" ht="27" x14ac:dyDescent="0.25">
      <c r="A3471" s="309">
        <v>4251</v>
      </c>
      <c r="B3471" s="309" t="s">
        <v>2273</v>
      </c>
      <c r="C3471" s="309" t="s">
        <v>476</v>
      </c>
      <c r="D3471" s="12" t="s">
        <v>15</v>
      </c>
      <c r="E3471" s="309" t="s">
        <v>14</v>
      </c>
      <c r="F3471" s="12">
        <v>200000</v>
      </c>
      <c r="G3471" s="12">
        <v>200000</v>
      </c>
      <c r="H3471" s="12">
        <v>1</v>
      </c>
      <c r="I3471" s="23"/>
      <c r="P3471"/>
      <c r="Q3471"/>
      <c r="R3471"/>
      <c r="S3471"/>
      <c r="T3471"/>
      <c r="U3471"/>
      <c r="V3471"/>
      <c r="W3471"/>
      <c r="X3471"/>
    </row>
    <row r="3472" spans="1:24" x14ac:dyDescent="0.25">
      <c r="A3472" s="12"/>
      <c r="B3472" s="12"/>
      <c r="C3472" s="12"/>
      <c r="D3472" s="12"/>
      <c r="E3472" s="12"/>
      <c r="F3472" s="12"/>
      <c r="G3472" s="12"/>
      <c r="H3472" s="12"/>
      <c r="I3472" s="23"/>
      <c r="P3472"/>
      <c r="Q3472"/>
      <c r="R3472"/>
      <c r="S3472"/>
      <c r="T3472"/>
      <c r="U3472"/>
      <c r="V3472"/>
      <c r="W3472"/>
      <c r="X3472"/>
    </row>
    <row r="3473" spans="1:24" ht="17.25" customHeight="1" x14ac:dyDescent="0.25">
      <c r="A3473" s="503" t="s">
        <v>90</v>
      </c>
      <c r="B3473" s="504"/>
      <c r="C3473" s="504"/>
      <c r="D3473" s="504"/>
      <c r="E3473" s="504"/>
      <c r="F3473" s="504"/>
      <c r="G3473" s="504"/>
      <c r="H3473" s="505"/>
      <c r="I3473" s="23"/>
      <c r="P3473"/>
      <c r="Q3473"/>
      <c r="R3473"/>
      <c r="S3473"/>
      <c r="T3473"/>
      <c r="U3473"/>
      <c r="V3473"/>
      <c r="W3473"/>
      <c r="X3473"/>
    </row>
    <row r="3474" spans="1:24" ht="15" customHeight="1" x14ac:dyDescent="0.25">
      <c r="A3474" s="500" t="s">
        <v>16</v>
      </c>
      <c r="B3474" s="501"/>
      <c r="C3474" s="501"/>
      <c r="D3474" s="501"/>
      <c r="E3474" s="501"/>
      <c r="F3474" s="501"/>
      <c r="G3474" s="501"/>
      <c r="H3474" s="502"/>
      <c r="I3474" s="23"/>
      <c r="P3474"/>
      <c r="Q3474"/>
      <c r="R3474"/>
      <c r="S3474"/>
      <c r="T3474"/>
      <c r="U3474"/>
      <c r="V3474"/>
      <c r="W3474"/>
      <c r="X3474"/>
    </row>
    <row r="3475" spans="1:24" ht="27" x14ac:dyDescent="0.25">
      <c r="A3475" s="248">
        <v>4861</v>
      </c>
      <c r="B3475" s="248" t="s">
        <v>1689</v>
      </c>
      <c r="C3475" s="248" t="s">
        <v>20</v>
      </c>
      <c r="D3475" s="248" t="s">
        <v>403</v>
      </c>
      <c r="E3475" s="248" t="s">
        <v>14</v>
      </c>
      <c r="F3475" s="248">
        <v>54501000</v>
      </c>
      <c r="G3475" s="248">
        <v>54501000</v>
      </c>
      <c r="H3475" s="248">
        <v>1</v>
      </c>
      <c r="I3475" s="23"/>
      <c r="P3475"/>
      <c r="Q3475"/>
      <c r="R3475"/>
      <c r="S3475"/>
      <c r="T3475"/>
      <c r="U3475"/>
      <c r="V3475"/>
      <c r="W3475"/>
      <c r="X3475"/>
    </row>
    <row r="3476" spans="1:24" ht="15" customHeight="1" x14ac:dyDescent="0.25">
      <c r="A3476" s="500" t="s">
        <v>12</v>
      </c>
      <c r="B3476" s="501"/>
      <c r="C3476" s="501"/>
      <c r="D3476" s="501"/>
      <c r="E3476" s="501"/>
      <c r="F3476" s="501"/>
      <c r="G3476" s="501"/>
      <c r="H3476" s="502"/>
      <c r="I3476" s="23"/>
      <c r="P3476"/>
      <c r="Q3476"/>
      <c r="R3476"/>
      <c r="S3476"/>
      <c r="T3476"/>
      <c r="U3476"/>
      <c r="V3476"/>
      <c r="W3476"/>
      <c r="X3476"/>
    </row>
    <row r="3477" spans="1:24" ht="27" x14ac:dyDescent="0.25">
      <c r="A3477" s="37">
        <v>4861</v>
      </c>
      <c r="B3477" s="249" t="s">
        <v>2265</v>
      </c>
      <c r="C3477" s="249" t="s">
        <v>476</v>
      </c>
      <c r="D3477" s="249" t="s">
        <v>1234</v>
      </c>
      <c r="E3477" s="249" t="s">
        <v>14</v>
      </c>
      <c r="F3477" s="249">
        <v>999000</v>
      </c>
      <c r="G3477" s="249">
        <v>999000</v>
      </c>
      <c r="H3477" s="249">
        <v>1</v>
      </c>
      <c r="I3477" s="23"/>
      <c r="P3477"/>
      <c r="Q3477"/>
      <c r="R3477"/>
      <c r="S3477"/>
      <c r="T3477"/>
      <c r="U3477"/>
      <c r="V3477"/>
      <c r="W3477"/>
      <c r="X3477"/>
    </row>
    <row r="3478" spans="1:24" ht="15" customHeight="1" x14ac:dyDescent="0.25">
      <c r="A3478" s="503" t="s">
        <v>143</v>
      </c>
      <c r="B3478" s="504"/>
      <c r="C3478" s="504"/>
      <c r="D3478" s="504"/>
      <c r="E3478" s="504"/>
      <c r="F3478" s="504"/>
      <c r="G3478" s="504"/>
      <c r="H3478" s="505"/>
      <c r="I3478" s="23"/>
      <c r="P3478"/>
      <c r="Q3478"/>
      <c r="R3478"/>
      <c r="S3478"/>
      <c r="T3478"/>
      <c r="U3478"/>
      <c r="V3478"/>
      <c r="W3478"/>
      <c r="X3478"/>
    </row>
    <row r="3479" spans="1:24" ht="15" customHeight="1" x14ac:dyDescent="0.25">
      <c r="A3479" s="500" t="s">
        <v>16</v>
      </c>
      <c r="B3479" s="501"/>
      <c r="C3479" s="501"/>
      <c r="D3479" s="501"/>
      <c r="E3479" s="501"/>
      <c r="F3479" s="501"/>
      <c r="G3479" s="501"/>
      <c r="H3479" s="502"/>
      <c r="I3479" s="23"/>
      <c r="P3479"/>
      <c r="Q3479"/>
      <c r="R3479"/>
      <c r="S3479"/>
      <c r="T3479"/>
      <c r="U3479"/>
      <c r="V3479"/>
      <c r="W3479"/>
      <c r="X3479"/>
    </row>
    <row r="3480" spans="1:24" x14ac:dyDescent="0.25">
      <c r="A3480" s="4"/>
      <c r="B3480" s="13"/>
      <c r="C3480" s="13"/>
      <c r="D3480" s="13"/>
      <c r="E3480" s="13"/>
      <c r="F3480" s="13"/>
      <c r="G3480" s="13"/>
      <c r="H3480" s="21"/>
      <c r="I3480" s="23"/>
      <c r="P3480"/>
      <c r="Q3480"/>
      <c r="R3480"/>
      <c r="S3480"/>
      <c r="T3480"/>
      <c r="U3480"/>
      <c r="V3480"/>
      <c r="W3480"/>
      <c r="X3480"/>
    </row>
    <row r="3481" spans="1:24" ht="15" customHeight="1" x14ac:dyDescent="0.25">
      <c r="A3481" s="503" t="s">
        <v>221</v>
      </c>
      <c r="B3481" s="504"/>
      <c r="C3481" s="504"/>
      <c r="D3481" s="504"/>
      <c r="E3481" s="504"/>
      <c r="F3481" s="504"/>
      <c r="G3481" s="504"/>
      <c r="H3481" s="505"/>
      <c r="I3481" s="23"/>
      <c r="P3481"/>
      <c r="Q3481"/>
      <c r="R3481"/>
      <c r="S3481"/>
      <c r="T3481"/>
      <c r="U3481"/>
      <c r="V3481"/>
      <c r="W3481"/>
      <c r="X3481"/>
    </row>
    <row r="3482" spans="1:24" ht="15" customHeight="1" x14ac:dyDescent="0.25">
      <c r="A3482" s="500" t="s">
        <v>16</v>
      </c>
      <c r="B3482" s="501"/>
      <c r="C3482" s="501"/>
      <c r="D3482" s="501"/>
      <c r="E3482" s="501"/>
      <c r="F3482" s="501"/>
      <c r="G3482" s="501"/>
      <c r="H3482" s="502"/>
      <c r="I3482" s="23"/>
      <c r="P3482"/>
      <c r="Q3482"/>
      <c r="R3482"/>
      <c r="S3482"/>
      <c r="T3482"/>
      <c r="U3482"/>
      <c r="V3482"/>
      <c r="W3482"/>
      <c r="X3482"/>
    </row>
    <row r="3483" spans="1:24" ht="27" x14ac:dyDescent="0.25">
      <c r="A3483" s="4">
        <v>4251</v>
      </c>
      <c r="B3483" s="4" t="s">
        <v>3819</v>
      </c>
      <c r="C3483" s="4" t="s">
        <v>486</v>
      </c>
      <c r="D3483" s="4" t="s">
        <v>403</v>
      </c>
      <c r="E3483" s="4" t="s">
        <v>494</v>
      </c>
      <c r="F3483" s="4">
        <v>16660000</v>
      </c>
      <c r="G3483" s="4">
        <v>16660000</v>
      </c>
      <c r="H3483" s="4">
        <v>1</v>
      </c>
      <c r="I3483" s="23"/>
      <c r="P3483"/>
      <c r="Q3483"/>
      <c r="R3483"/>
      <c r="S3483"/>
      <c r="T3483"/>
      <c r="U3483"/>
      <c r="V3483"/>
      <c r="W3483"/>
      <c r="X3483"/>
    </row>
    <row r="3484" spans="1:24" ht="15" customHeight="1" x14ac:dyDescent="0.25">
      <c r="A3484" s="509" t="s">
        <v>12</v>
      </c>
      <c r="B3484" s="510"/>
      <c r="C3484" s="510"/>
      <c r="D3484" s="510"/>
      <c r="E3484" s="510"/>
      <c r="F3484" s="510"/>
      <c r="G3484" s="510"/>
      <c r="H3484" s="511"/>
      <c r="I3484" s="23"/>
      <c r="P3484"/>
      <c r="Q3484"/>
      <c r="R3484"/>
      <c r="S3484"/>
      <c r="T3484"/>
      <c r="U3484"/>
      <c r="V3484"/>
      <c r="W3484"/>
      <c r="X3484"/>
    </row>
    <row r="3485" spans="1:24" ht="27" x14ac:dyDescent="0.25">
      <c r="A3485" s="387">
        <v>4251</v>
      </c>
      <c r="B3485" s="387" t="s">
        <v>3820</v>
      </c>
      <c r="C3485" s="387" t="s">
        <v>476</v>
      </c>
      <c r="D3485" s="387" t="s">
        <v>1234</v>
      </c>
      <c r="E3485" s="387" t="s">
        <v>14</v>
      </c>
      <c r="F3485" s="387">
        <v>340000</v>
      </c>
      <c r="G3485" s="387">
        <v>340000</v>
      </c>
      <c r="H3485" s="387">
        <v>1</v>
      </c>
      <c r="I3485" s="23"/>
      <c r="P3485"/>
      <c r="Q3485"/>
      <c r="R3485"/>
      <c r="S3485"/>
      <c r="T3485"/>
      <c r="U3485"/>
      <c r="V3485"/>
      <c r="W3485"/>
      <c r="X3485"/>
    </row>
    <row r="3486" spans="1:24" ht="13.5" customHeight="1" x14ac:dyDescent="0.25">
      <c r="A3486" s="503" t="s">
        <v>186</v>
      </c>
      <c r="B3486" s="504"/>
      <c r="C3486" s="504"/>
      <c r="D3486" s="504"/>
      <c r="E3486" s="504"/>
      <c r="F3486" s="504"/>
      <c r="G3486" s="504"/>
      <c r="H3486" s="505"/>
      <c r="I3486" s="23"/>
      <c r="P3486"/>
      <c r="Q3486"/>
      <c r="R3486"/>
      <c r="S3486"/>
      <c r="T3486"/>
      <c r="U3486"/>
      <c r="V3486"/>
      <c r="W3486"/>
      <c r="X3486"/>
    </row>
    <row r="3487" spans="1:24" ht="15" customHeight="1" x14ac:dyDescent="0.25">
      <c r="A3487" s="500" t="s">
        <v>12</v>
      </c>
      <c r="B3487" s="501"/>
      <c r="C3487" s="501"/>
      <c r="D3487" s="501"/>
      <c r="E3487" s="501"/>
      <c r="F3487" s="501"/>
      <c r="G3487" s="501"/>
      <c r="H3487" s="502"/>
      <c r="I3487" s="23"/>
      <c r="P3487"/>
      <c r="Q3487"/>
      <c r="R3487"/>
      <c r="S3487"/>
      <c r="T3487"/>
      <c r="U3487"/>
      <c r="V3487"/>
      <c r="W3487"/>
      <c r="X3487"/>
    </row>
    <row r="3488" spans="1:24" x14ac:dyDescent="0.25">
      <c r="A3488" s="142"/>
      <c r="B3488" s="142"/>
      <c r="C3488" s="142"/>
      <c r="D3488" s="142"/>
      <c r="E3488" s="142"/>
      <c r="F3488" s="142"/>
      <c r="G3488" s="142"/>
      <c r="H3488" s="142"/>
      <c r="I3488" s="23"/>
      <c r="P3488"/>
      <c r="Q3488"/>
      <c r="R3488"/>
      <c r="S3488"/>
      <c r="T3488"/>
      <c r="U3488"/>
      <c r="V3488"/>
      <c r="W3488"/>
      <c r="X3488"/>
    </row>
    <row r="3489" spans="1:24" ht="15" customHeight="1" x14ac:dyDescent="0.25">
      <c r="A3489" s="503" t="s">
        <v>174</v>
      </c>
      <c r="B3489" s="504"/>
      <c r="C3489" s="504"/>
      <c r="D3489" s="504"/>
      <c r="E3489" s="504"/>
      <c r="F3489" s="504"/>
      <c r="G3489" s="504"/>
      <c r="H3489" s="505"/>
      <c r="I3489" s="23"/>
      <c r="P3489"/>
      <c r="Q3489"/>
      <c r="R3489"/>
      <c r="S3489"/>
      <c r="T3489"/>
      <c r="U3489"/>
      <c r="V3489"/>
      <c r="W3489"/>
      <c r="X3489"/>
    </row>
    <row r="3490" spans="1:24" ht="15" customHeight="1" x14ac:dyDescent="0.25">
      <c r="A3490" s="500" t="s">
        <v>16</v>
      </c>
      <c r="B3490" s="501"/>
      <c r="C3490" s="501"/>
      <c r="D3490" s="501"/>
      <c r="E3490" s="501"/>
      <c r="F3490" s="501"/>
      <c r="G3490" s="501"/>
      <c r="H3490" s="502"/>
      <c r="I3490" s="23"/>
      <c r="P3490"/>
      <c r="Q3490"/>
      <c r="R3490"/>
      <c r="S3490"/>
      <c r="T3490"/>
      <c r="U3490"/>
      <c r="V3490"/>
      <c r="W3490"/>
      <c r="X3490"/>
    </row>
    <row r="3491" spans="1:24" ht="27" x14ac:dyDescent="0.25">
      <c r="A3491" s="309">
        <v>4251</v>
      </c>
      <c r="B3491" s="309" t="s">
        <v>2270</v>
      </c>
      <c r="C3491" s="309" t="s">
        <v>492</v>
      </c>
      <c r="D3491" s="309" t="s">
        <v>15</v>
      </c>
      <c r="E3491" s="309" t="s">
        <v>14</v>
      </c>
      <c r="F3491" s="309">
        <v>211775000</v>
      </c>
      <c r="G3491" s="309">
        <v>211775000</v>
      </c>
      <c r="H3491" s="309">
        <v>1</v>
      </c>
      <c r="I3491" s="23"/>
      <c r="P3491"/>
      <c r="Q3491"/>
      <c r="R3491"/>
      <c r="S3491"/>
      <c r="T3491"/>
      <c r="U3491"/>
      <c r="V3491"/>
      <c r="W3491"/>
      <c r="X3491"/>
    </row>
    <row r="3492" spans="1:24" ht="15" customHeight="1" x14ac:dyDescent="0.25">
      <c r="A3492" s="500" t="s">
        <v>12</v>
      </c>
      <c r="B3492" s="501"/>
      <c r="C3492" s="501"/>
      <c r="D3492" s="501"/>
      <c r="E3492" s="501"/>
      <c r="F3492" s="501"/>
      <c r="G3492" s="501"/>
      <c r="H3492" s="502"/>
      <c r="I3492" s="23"/>
      <c r="P3492"/>
      <c r="Q3492"/>
      <c r="R3492"/>
      <c r="S3492"/>
      <c r="T3492"/>
      <c r="U3492"/>
      <c r="V3492"/>
      <c r="W3492"/>
      <c r="X3492"/>
    </row>
    <row r="3493" spans="1:24" ht="27" x14ac:dyDescent="0.25">
      <c r="A3493" s="309">
        <v>4251</v>
      </c>
      <c r="B3493" s="309" t="s">
        <v>2271</v>
      </c>
      <c r="C3493" s="309" t="s">
        <v>476</v>
      </c>
      <c r="D3493" s="309" t="s">
        <v>15</v>
      </c>
      <c r="E3493" s="309" t="s">
        <v>14</v>
      </c>
      <c r="F3493" s="309">
        <v>3225000</v>
      </c>
      <c r="G3493" s="309">
        <v>3225000</v>
      </c>
      <c r="H3493" s="309">
        <v>1</v>
      </c>
      <c r="I3493" s="23"/>
      <c r="P3493"/>
      <c r="Q3493"/>
      <c r="R3493"/>
      <c r="S3493"/>
      <c r="T3493"/>
      <c r="U3493"/>
      <c r="V3493"/>
      <c r="W3493"/>
      <c r="X3493"/>
    </row>
    <row r="3494" spans="1:24" x14ac:dyDescent="0.25">
      <c r="A3494" s="12"/>
      <c r="B3494" s="12"/>
      <c r="C3494" s="12"/>
      <c r="D3494" s="12"/>
      <c r="E3494" s="12"/>
      <c r="F3494" s="12"/>
      <c r="G3494" s="12"/>
      <c r="H3494" s="12"/>
      <c r="I3494" s="23"/>
      <c r="P3494"/>
      <c r="Q3494"/>
      <c r="R3494"/>
      <c r="S3494"/>
      <c r="T3494"/>
      <c r="U3494"/>
      <c r="V3494"/>
      <c r="W3494"/>
      <c r="X3494"/>
    </row>
    <row r="3495" spans="1:24" ht="15" customHeight="1" x14ac:dyDescent="0.25">
      <c r="A3495" s="503" t="s">
        <v>234</v>
      </c>
      <c r="B3495" s="504"/>
      <c r="C3495" s="504"/>
      <c r="D3495" s="504"/>
      <c r="E3495" s="504"/>
      <c r="F3495" s="504"/>
      <c r="G3495" s="504"/>
      <c r="H3495" s="505"/>
      <c r="I3495" s="23"/>
      <c r="P3495"/>
      <c r="Q3495"/>
      <c r="R3495"/>
      <c r="S3495"/>
      <c r="T3495"/>
      <c r="U3495"/>
      <c r="V3495"/>
      <c r="W3495"/>
      <c r="X3495"/>
    </row>
    <row r="3496" spans="1:24" ht="15" customHeight="1" x14ac:dyDescent="0.25">
      <c r="A3496" s="521" t="s">
        <v>16</v>
      </c>
      <c r="B3496" s="522"/>
      <c r="C3496" s="522"/>
      <c r="D3496" s="522"/>
      <c r="E3496" s="522"/>
      <c r="F3496" s="522"/>
      <c r="G3496" s="522"/>
      <c r="H3496" s="523"/>
      <c r="I3496" s="23"/>
      <c r="P3496"/>
      <c r="Q3496"/>
      <c r="R3496"/>
      <c r="S3496"/>
      <c r="T3496"/>
      <c r="U3496"/>
      <c r="V3496"/>
      <c r="W3496"/>
      <c r="X3496"/>
    </row>
    <row r="3497" spans="1:24" s="448" customFormat="1" ht="27" x14ac:dyDescent="0.25">
      <c r="A3497" s="447">
        <v>4251</v>
      </c>
      <c r="B3497" s="447" t="s">
        <v>4693</v>
      </c>
      <c r="C3497" s="447" t="s">
        <v>20</v>
      </c>
      <c r="D3497" s="447" t="s">
        <v>403</v>
      </c>
      <c r="E3497" s="447" t="s">
        <v>14</v>
      </c>
      <c r="F3497" s="447">
        <v>5169448</v>
      </c>
      <c r="G3497" s="447">
        <v>5169448</v>
      </c>
      <c r="H3497" s="447">
        <v>1</v>
      </c>
      <c r="I3497" s="451"/>
    </row>
    <row r="3498" spans="1:24" s="448" customFormat="1" x14ac:dyDescent="0.25">
      <c r="A3498" s="521" t="s">
        <v>8</v>
      </c>
      <c r="B3498" s="522"/>
      <c r="C3498" s="522"/>
      <c r="D3498" s="522"/>
      <c r="E3498" s="522"/>
      <c r="F3498" s="522"/>
      <c r="G3498" s="522"/>
      <c r="H3498" s="523"/>
      <c r="I3498" s="451"/>
    </row>
    <row r="3499" spans="1:24" s="448" customFormat="1" x14ac:dyDescent="0.25">
      <c r="A3499" s="455">
        <v>4267</v>
      </c>
      <c r="B3499" s="455" t="s">
        <v>4705</v>
      </c>
      <c r="C3499" s="455" t="s">
        <v>979</v>
      </c>
      <c r="D3499" s="455" t="s">
        <v>403</v>
      </c>
      <c r="E3499" s="455" t="s">
        <v>14</v>
      </c>
      <c r="F3499" s="455">
        <v>15000</v>
      </c>
      <c r="G3499" s="455">
        <f>+F3499*H3499</f>
        <v>3000000</v>
      </c>
      <c r="H3499" s="455">
        <v>200</v>
      </c>
      <c r="I3499" s="451"/>
    </row>
    <row r="3500" spans="1:24" s="448" customFormat="1" ht="15" customHeight="1" x14ac:dyDescent="0.25">
      <c r="A3500" s="521" t="s">
        <v>12</v>
      </c>
      <c r="B3500" s="522"/>
      <c r="C3500" s="522"/>
      <c r="D3500" s="522"/>
      <c r="E3500" s="522"/>
      <c r="F3500" s="522"/>
      <c r="G3500" s="522"/>
      <c r="H3500" s="523"/>
      <c r="I3500" s="451"/>
    </row>
    <row r="3501" spans="1:24" s="448" customFormat="1" ht="27" x14ac:dyDescent="0.25">
      <c r="A3501" s="447">
        <v>4251</v>
      </c>
      <c r="B3501" s="447" t="s">
        <v>4694</v>
      </c>
      <c r="C3501" s="447" t="s">
        <v>476</v>
      </c>
      <c r="D3501" s="447" t="s">
        <v>1234</v>
      </c>
      <c r="E3501" s="447" t="s">
        <v>14</v>
      </c>
      <c r="F3501" s="447">
        <v>103400</v>
      </c>
      <c r="G3501" s="447">
        <v>103400</v>
      </c>
      <c r="H3501" s="447">
        <v>1</v>
      </c>
      <c r="I3501" s="451"/>
    </row>
    <row r="3502" spans="1:24" ht="27" x14ac:dyDescent="0.25">
      <c r="A3502" s="422">
        <v>4239</v>
      </c>
      <c r="B3502" s="447" t="s">
        <v>4312</v>
      </c>
      <c r="C3502" s="447" t="s">
        <v>879</v>
      </c>
      <c r="D3502" s="447" t="s">
        <v>9</v>
      </c>
      <c r="E3502" s="447" t="s">
        <v>14</v>
      </c>
      <c r="F3502" s="447">
        <v>251000</v>
      </c>
      <c r="G3502" s="447">
        <v>251000</v>
      </c>
      <c r="H3502" s="447">
        <v>1</v>
      </c>
      <c r="I3502" s="23"/>
      <c r="P3502"/>
      <c r="Q3502"/>
      <c r="R3502"/>
      <c r="S3502"/>
      <c r="T3502"/>
      <c r="U3502"/>
      <c r="V3502"/>
      <c r="W3502"/>
      <c r="X3502"/>
    </row>
    <row r="3503" spans="1:24" ht="27" x14ac:dyDescent="0.25">
      <c r="A3503" s="422">
        <v>4239</v>
      </c>
      <c r="B3503" s="422" t="s">
        <v>4313</v>
      </c>
      <c r="C3503" s="422" t="s">
        <v>879</v>
      </c>
      <c r="D3503" s="422" t="s">
        <v>9</v>
      </c>
      <c r="E3503" s="422" t="s">
        <v>14</v>
      </c>
      <c r="F3503" s="422">
        <v>1576500</v>
      </c>
      <c r="G3503" s="422">
        <v>1576500</v>
      </c>
      <c r="H3503" s="422">
        <v>1</v>
      </c>
      <c r="I3503" s="23"/>
      <c r="P3503"/>
      <c r="Q3503"/>
      <c r="R3503"/>
      <c r="S3503"/>
      <c r="T3503"/>
      <c r="U3503"/>
      <c r="V3503"/>
      <c r="W3503"/>
      <c r="X3503"/>
    </row>
    <row r="3504" spans="1:24" ht="27" x14ac:dyDescent="0.25">
      <c r="A3504" s="422">
        <v>4239</v>
      </c>
      <c r="B3504" s="422" t="s">
        <v>3931</v>
      </c>
      <c r="C3504" s="422" t="s">
        <v>879</v>
      </c>
      <c r="D3504" s="422" t="s">
        <v>9</v>
      </c>
      <c r="E3504" s="422" t="s">
        <v>14</v>
      </c>
      <c r="F3504" s="422">
        <v>252000</v>
      </c>
      <c r="G3504" s="422">
        <v>252000</v>
      </c>
      <c r="H3504" s="422">
        <v>1</v>
      </c>
      <c r="I3504" s="23"/>
      <c r="P3504"/>
      <c r="Q3504"/>
      <c r="R3504"/>
      <c r="S3504"/>
      <c r="T3504"/>
      <c r="U3504"/>
      <c r="V3504"/>
      <c r="W3504"/>
      <c r="X3504"/>
    </row>
    <row r="3505" spans="1:24" ht="27" x14ac:dyDescent="0.25">
      <c r="A3505" s="422">
        <v>4239</v>
      </c>
      <c r="B3505" s="422" t="s">
        <v>3932</v>
      </c>
      <c r="C3505" s="422" t="s">
        <v>879</v>
      </c>
      <c r="D3505" s="422" t="s">
        <v>9</v>
      </c>
      <c r="E3505" s="422" t="s">
        <v>14</v>
      </c>
      <c r="F3505" s="422">
        <v>241000</v>
      </c>
      <c r="G3505" s="422">
        <v>241000</v>
      </c>
      <c r="H3505" s="422">
        <v>1</v>
      </c>
      <c r="I3505" s="23"/>
      <c r="P3505"/>
      <c r="Q3505"/>
      <c r="R3505"/>
      <c r="S3505"/>
      <c r="T3505"/>
      <c r="U3505"/>
      <c r="V3505"/>
      <c r="W3505"/>
      <c r="X3505"/>
    </row>
    <row r="3506" spans="1:24" ht="27" x14ac:dyDescent="0.25">
      <c r="A3506" s="422">
        <v>4239</v>
      </c>
      <c r="B3506" s="422" t="s">
        <v>3933</v>
      </c>
      <c r="C3506" s="422" t="s">
        <v>879</v>
      </c>
      <c r="D3506" s="422" t="s">
        <v>9</v>
      </c>
      <c r="E3506" s="422" t="s">
        <v>14</v>
      </c>
      <c r="F3506" s="422">
        <v>374000</v>
      </c>
      <c r="G3506" s="422">
        <v>374000</v>
      </c>
      <c r="H3506" s="422">
        <v>1</v>
      </c>
      <c r="I3506" s="23"/>
      <c r="P3506"/>
      <c r="Q3506"/>
      <c r="R3506"/>
      <c r="S3506"/>
      <c r="T3506"/>
      <c r="U3506"/>
      <c r="V3506"/>
      <c r="W3506"/>
      <c r="X3506"/>
    </row>
    <row r="3507" spans="1:24" ht="27" x14ac:dyDescent="0.25">
      <c r="A3507" s="391">
        <v>4239</v>
      </c>
      <c r="B3507" s="391" t="s">
        <v>1691</v>
      </c>
      <c r="C3507" s="391" t="s">
        <v>879</v>
      </c>
      <c r="D3507" s="391" t="s">
        <v>9</v>
      </c>
      <c r="E3507" s="391" t="s">
        <v>14</v>
      </c>
      <c r="F3507" s="391">
        <v>0</v>
      </c>
      <c r="G3507" s="391">
        <v>0</v>
      </c>
      <c r="H3507" s="250">
        <v>1</v>
      </c>
      <c r="I3507" s="23"/>
      <c r="P3507"/>
      <c r="Q3507"/>
      <c r="R3507"/>
      <c r="S3507"/>
      <c r="T3507"/>
      <c r="U3507"/>
      <c r="V3507"/>
      <c r="W3507"/>
      <c r="X3507"/>
    </row>
    <row r="3508" spans="1:24" ht="27" x14ac:dyDescent="0.25">
      <c r="A3508" s="391">
        <v>4239</v>
      </c>
      <c r="B3508" s="391" t="s">
        <v>878</v>
      </c>
      <c r="C3508" s="391" t="s">
        <v>879</v>
      </c>
      <c r="D3508" s="391" t="s">
        <v>9</v>
      </c>
      <c r="E3508" s="391" t="s">
        <v>14</v>
      </c>
      <c r="F3508" s="391">
        <v>0</v>
      </c>
      <c r="G3508" s="391">
        <v>0</v>
      </c>
      <c r="H3508" s="250">
        <v>1</v>
      </c>
      <c r="I3508" s="23"/>
      <c r="P3508"/>
      <c r="Q3508"/>
      <c r="R3508"/>
      <c r="S3508"/>
      <c r="T3508"/>
      <c r="U3508"/>
      <c r="V3508"/>
      <c r="W3508"/>
      <c r="X3508"/>
    </row>
    <row r="3509" spans="1:24" ht="31.5" customHeight="1" x14ac:dyDescent="0.25">
      <c r="A3509" s="503" t="s">
        <v>262</v>
      </c>
      <c r="B3509" s="504"/>
      <c r="C3509" s="504"/>
      <c r="D3509" s="504"/>
      <c r="E3509" s="504"/>
      <c r="F3509" s="504"/>
      <c r="G3509" s="504"/>
      <c r="H3509" s="505"/>
      <c r="I3509" s="23"/>
      <c r="P3509"/>
      <c r="Q3509"/>
      <c r="R3509"/>
      <c r="S3509"/>
      <c r="T3509"/>
      <c r="U3509"/>
      <c r="V3509"/>
      <c r="W3509"/>
      <c r="X3509"/>
    </row>
    <row r="3510" spans="1:24" ht="15" customHeight="1" x14ac:dyDescent="0.25">
      <c r="A3510" s="521" t="s">
        <v>16</v>
      </c>
      <c r="B3510" s="522"/>
      <c r="C3510" s="522"/>
      <c r="D3510" s="522"/>
      <c r="E3510" s="522"/>
      <c r="F3510" s="522"/>
      <c r="G3510" s="522"/>
      <c r="H3510" s="523"/>
      <c r="I3510" s="23"/>
      <c r="P3510"/>
      <c r="Q3510"/>
      <c r="R3510"/>
      <c r="S3510"/>
      <c r="T3510"/>
      <c r="U3510"/>
      <c r="V3510"/>
      <c r="W3510"/>
      <c r="X3510"/>
    </row>
    <row r="3511" spans="1:24" ht="27" x14ac:dyDescent="0.25">
      <c r="A3511" s="405">
        <v>5113</v>
      </c>
      <c r="B3511" s="405" t="s">
        <v>4235</v>
      </c>
      <c r="C3511" s="405" t="s">
        <v>996</v>
      </c>
      <c r="D3511" s="405" t="s">
        <v>403</v>
      </c>
      <c r="E3511" s="405" t="s">
        <v>14</v>
      </c>
      <c r="F3511" s="405">
        <v>31530008</v>
      </c>
      <c r="G3511" s="405">
        <v>31530008</v>
      </c>
      <c r="H3511" s="405">
        <v>1</v>
      </c>
      <c r="I3511" s="23"/>
      <c r="P3511"/>
      <c r="Q3511"/>
      <c r="R3511"/>
      <c r="S3511"/>
      <c r="T3511"/>
      <c r="U3511"/>
      <c r="V3511"/>
      <c r="W3511"/>
      <c r="X3511"/>
    </row>
    <row r="3512" spans="1:24" ht="27" x14ac:dyDescent="0.25">
      <c r="A3512" s="101">
        <v>5113</v>
      </c>
      <c r="B3512" s="405" t="s">
        <v>4236</v>
      </c>
      <c r="C3512" s="405" t="s">
        <v>996</v>
      </c>
      <c r="D3512" s="405" t="s">
        <v>403</v>
      </c>
      <c r="E3512" s="405" t="s">
        <v>14</v>
      </c>
      <c r="F3512" s="405">
        <v>15534420</v>
      </c>
      <c r="G3512" s="405">
        <v>15534420</v>
      </c>
      <c r="H3512" s="405">
        <v>1</v>
      </c>
      <c r="I3512" s="23"/>
      <c r="P3512"/>
      <c r="Q3512"/>
      <c r="R3512"/>
      <c r="S3512"/>
      <c r="T3512"/>
      <c r="U3512"/>
      <c r="V3512"/>
      <c r="W3512"/>
      <c r="X3512"/>
    </row>
    <row r="3513" spans="1:24" x14ac:dyDescent="0.25">
      <c r="A3513" s="521" t="s">
        <v>8</v>
      </c>
      <c r="B3513" s="522"/>
      <c r="C3513" s="522"/>
      <c r="D3513" s="522"/>
      <c r="E3513" s="522"/>
      <c r="F3513" s="522"/>
      <c r="G3513" s="522"/>
      <c r="H3513" s="523"/>
      <c r="I3513" s="23"/>
      <c r="P3513"/>
      <c r="Q3513"/>
      <c r="R3513"/>
      <c r="S3513"/>
      <c r="T3513"/>
      <c r="U3513"/>
      <c r="V3513"/>
      <c r="W3513"/>
      <c r="X3513"/>
    </row>
    <row r="3514" spans="1:24" x14ac:dyDescent="0.25">
      <c r="A3514" s="253"/>
      <c r="B3514" s="254"/>
      <c r="C3514" s="254"/>
      <c r="D3514" s="254"/>
      <c r="E3514" s="254"/>
      <c r="F3514" s="254"/>
      <c r="G3514" s="254"/>
      <c r="H3514" s="254"/>
      <c r="I3514" s="23"/>
      <c r="P3514"/>
      <c r="Q3514"/>
      <c r="R3514"/>
      <c r="S3514"/>
      <c r="T3514"/>
      <c r="U3514"/>
      <c r="V3514"/>
      <c r="W3514"/>
      <c r="X3514"/>
    </row>
    <row r="3515" spans="1:24" ht="15" customHeight="1" x14ac:dyDescent="0.25">
      <c r="A3515" s="503" t="s">
        <v>250</v>
      </c>
      <c r="B3515" s="504"/>
      <c r="C3515" s="504"/>
      <c r="D3515" s="504"/>
      <c r="E3515" s="504"/>
      <c r="F3515" s="504"/>
      <c r="G3515" s="504"/>
      <c r="H3515" s="505"/>
      <c r="I3515" s="23"/>
      <c r="P3515"/>
      <c r="Q3515"/>
      <c r="R3515"/>
      <c r="S3515"/>
      <c r="T3515"/>
      <c r="U3515"/>
      <c r="V3515"/>
      <c r="W3515"/>
      <c r="X3515"/>
    </row>
    <row r="3516" spans="1:24" x14ac:dyDescent="0.25">
      <c r="A3516" s="521" t="s">
        <v>8</v>
      </c>
      <c r="B3516" s="522"/>
      <c r="C3516" s="522"/>
      <c r="D3516" s="522"/>
      <c r="E3516" s="522"/>
      <c r="F3516" s="522"/>
      <c r="G3516" s="522"/>
      <c r="H3516" s="523"/>
      <c r="I3516" s="23"/>
      <c r="P3516"/>
      <c r="Q3516"/>
      <c r="R3516"/>
      <c r="S3516"/>
      <c r="T3516"/>
      <c r="U3516"/>
      <c r="V3516"/>
      <c r="W3516"/>
      <c r="X3516"/>
    </row>
    <row r="3517" spans="1:24" x14ac:dyDescent="0.25">
      <c r="A3517" s="14">
        <v>4267</v>
      </c>
      <c r="B3517" s="14" t="s">
        <v>1776</v>
      </c>
      <c r="C3517" s="14" t="s">
        <v>979</v>
      </c>
      <c r="D3517" s="14" t="s">
        <v>403</v>
      </c>
      <c r="E3517" s="14" t="s">
        <v>14</v>
      </c>
      <c r="F3517" s="14">
        <v>0</v>
      </c>
      <c r="G3517" s="14">
        <v>0</v>
      </c>
      <c r="H3517" s="14">
        <v>200</v>
      </c>
      <c r="I3517" s="23"/>
      <c r="P3517"/>
      <c r="Q3517"/>
      <c r="R3517"/>
      <c r="S3517"/>
      <c r="T3517"/>
      <c r="U3517"/>
      <c r="V3517"/>
      <c r="W3517"/>
      <c r="X3517"/>
    </row>
    <row r="3518" spans="1:24" ht="15" customHeight="1" x14ac:dyDescent="0.25">
      <c r="A3518" s="500" t="s">
        <v>12</v>
      </c>
      <c r="B3518" s="501"/>
      <c r="C3518" s="501"/>
      <c r="D3518" s="501"/>
      <c r="E3518" s="501"/>
      <c r="F3518" s="501"/>
      <c r="G3518" s="501"/>
      <c r="H3518" s="502"/>
      <c r="I3518" s="23"/>
      <c r="P3518"/>
      <c r="Q3518"/>
      <c r="R3518"/>
      <c r="S3518"/>
      <c r="T3518"/>
      <c r="U3518"/>
      <c r="V3518"/>
      <c r="W3518"/>
      <c r="X3518"/>
    </row>
    <row r="3519" spans="1:24" ht="27" x14ac:dyDescent="0.25">
      <c r="A3519" s="38">
        <v>5113</v>
      </c>
      <c r="B3519" s="38" t="s">
        <v>4214</v>
      </c>
      <c r="C3519" s="407" t="s">
        <v>476</v>
      </c>
      <c r="D3519" s="38" t="s">
        <v>1234</v>
      </c>
      <c r="E3519" s="38" t="s">
        <v>14</v>
      </c>
      <c r="F3519" s="38">
        <v>59000</v>
      </c>
      <c r="G3519" s="38">
        <v>59000</v>
      </c>
      <c r="H3519" s="38">
        <v>1</v>
      </c>
      <c r="I3519" s="23"/>
      <c r="P3519"/>
      <c r="Q3519"/>
      <c r="R3519"/>
      <c r="S3519"/>
      <c r="T3519"/>
      <c r="U3519"/>
      <c r="V3519"/>
      <c r="W3519"/>
      <c r="X3519"/>
    </row>
    <row r="3520" spans="1:24" ht="27" x14ac:dyDescent="0.25">
      <c r="A3520" s="38">
        <v>5113</v>
      </c>
      <c r="B3520" s="38" t="s">
        <v>4215</v>
      </c>
      <c r="C3520" s="407" t="s">
        <v>476</v>
      </c>
      <c r="D3520" s="38" t="s">
        <v>1234</v>
      </c>
      <c r="E3520" s="38" t="s">
        <v>14</v>
      </c>
      <c r="F3520" s="38">
        <v>143000</v>
      </c>
      <c r="G3520" s="38">
        <v>143000</v>
      </c>
      <c r="H3520" s="38">
        <v>1</v>
      </c>
      <c r="I3520" s="23"/>
      <c r="P3520"/>
      <c r="Q3520"/>
      <c r="R3520"/>
      <c r="S3520"/>
      <c r="T3520"/>
      <c r="U3520"/>
      <c r="V3520"/>
      <c r="W3520"/>
      <c r="X3520"/>
    </row>
    <row r="3521" spans="1:24" s="448" customFormat="1" ht="27" x14ac:dyDescent="0.25">
      <c r="A3521" s="407">
        <v>5113</v>
      </c>
      <c r="B3521" s="407" t="s">
        <v>5034</v>
      </c>
      <c r="C3521" s="407" t="s">
        <v>1115</v>
      </c>
      <c r="D3521" s="38" t="s">
        <v>13</v>
      </c>
      <c r="E3521" s="38" t="s">
        <v>14</v>
      </c>
      <c r="F3521" s="38">
        <v>189180</v>
      </c>
      <c r="G3521" s="38">
        <v>189180</v>
      </c>
      <c r="H3521" s="38">
        <v>1</v>
      </c>
      <c r="I3521" s="451"/>
    </row>
    <row r="3522" spans="1:24" s="448" customFormat="1" ht="27" x14ac:dyDescent="0.25">
      <c r="A3522" s="407">
        <v>5113</v>
      </c>
      <c r="B3522" s="407" t="s">
        <v>5035</v>
      </c>
      <c r="C3522" s="407" t="s">
        <v>1115</v>
      </c>
      <c r="D3522" s="38" t="s">
        <v>13</v>
      </c>
      <c r="E3522" s="38" t="s">
        <v>14</v>
      </c>
      <c r="F3522" s="38">
        <v>80480</v>
      </c>
      <c r="G3522" s="38">
        <v>80480</v>
      </c>
      <c r="H3522" s="38">
        <v>1</v>
      </c>
      <c r="I3522" s="451"/>
    </row>
    <row r="3523" spans="1:24" s="448" customFormat="1" ht="27" x14ac:dyDescent="0.25">
      <c r="A3523" s="407">
        <v>5113</v>
      </c>
      <c r="B3523" s="407" t="s">
        <v>5036</v>
      </c>
      <c r="C3523" s="407" t="s">
        <v>1115</v>
      </c>
      <c r="D3523" s="38" t="s">
        <v>13</v>
      </c>
      <c r="E3523" s="38" t="s">
        <v>14</v>
      </c>
      <c r="F3523" s="38">
        <v>93207</v>
      </c>
      <c r="G3523" s="38">
        <v>93207</v>
      </c>
      <c r="H3523" s="38">
        <v>1</v>
      </c>
      <c r="I3523" s="451"/>
    </row>
    <row r="3524" spans="1:24" ht="15" customHeight="1" x14ac:dyDescent="0.25">
      <c r="A3524" s="503" t="s">
        <v>209</v>
      </c>
      <c r="B3524" s="504"/>
      <c r="C3524" s="504"/>
      <c r="D3524" s="504"/>
      <c r="E3524" s="504"/>
      <c r="F3524" s="504"/>
      <c r="G3524" s="504"/>
      <c r="H3524" s="505"/>
      <c r="I3524" s="23"/>
      <c r="P3524"/>
      <c r="Q3524"/>
      <c r="R3524"/>
      <c r="S3524"/>
      <c r="T3524"/>
      <c r="U3524"/>
      <c r="V3524"/>
      <c r="W3524"/>
      <c r="X3524"/>
    </row>
    <row r="3525" spans="1:24" ht="15" customHeight="1" x14ac:dyDescent="0.25">
      <c r="A3525" s="521" t="s">
        <v>16</v>
      </c>
      <c r="B3525" s="522"/>
      <c r="C3525" s="522"/>
      <c r="D3525" s="522"/>
      <c r="E3525" s="522"/>
      <c r="F3525" s="522"/>
      <c r="G3525" s="522"/>
      <c r="H3525" s="523"/>
      <c r="I3525" s="23"/>
      <c r="P3525"/>
      <c r="Q3525"/>
      <c r="R3525"/>
      <c r="S3525"/>
      <c r="T3525"/>
      <c r="U3525"/>
      <c r="V3525"/>
      <c r="W3525"/>
      <c r="X3525"/>
    </row>
    <row r="3526" spans="1:24" ht="27" x14ac:dyDescent="0.25">
      <c r="A3526" s="311">
        <v>4861</v>
      </c>
      <c r="B3526" s="311" t="s">
        <v>2266</v>
      </c>
      <c r="C3526" s="311" t="s">
        <v>489</v>
      </c>
      <c r="D3526" s="311" t="s">
        <v>403</v>
      </c>
      <c r="E3526" s="311" t="s">
        <v>14</v>
      </c>
      <c r="F3526" s="311">
        <v>24500000</v>
      </c>
      <c r="G3526" s="311">
        <v>24500000</v>
      </c>
      <c r="H3526" s="311">
        <v>1</v>
      </c>
      <c r="I3526" s="23"/>
      <c r="P3526"/>
      <c r="Q3526"/>
      <c r="R3526"/>
      <c r="S3526"/>
      <c r="T3526"/>
      <c r="U3526"/>
      <c r="V3526"/>
      <c r="W3526"/>
      <c r="X3526"/>
    </row>
    <row r="3527" spans="1:24" ht="15" customHeight="1" x14ac:dyDescent="0.25">
      <c r="A3527" s="500" t="s">
        <v>12</v>
      </c>
      <c r="B3527" s="501"/>
      <c r="C3527" s="501"/>
      <c r="D3527" s="501"/>
      <c r="E3527" s="501"/>
      <c r="F3527" s="501"/>
      <c r="G3527" s="501"/>
      <c r="H3527" s="502"/>
      <c r="I3527" s="23"/>
      <c r="P3527"/>
      <c r="Q3527"/>
      <c r="R3527"/>
      <c r="S3527"/>
      <c r="T3527"/>
      <c r="U3527"/>
      <c r="V3527"/>
      <c r="W3527"/>
      <c r="X3527"/>
    </row>
    <row r="3528" spans="1:24" ht="27" x14ac:dyDescent="0.25">
      <c r="A3528" s="311">
        <v>4861</v>
      </c>
      <c r="B3528" s="12" t="s">
        <v>2267</v>
      </c>
      <c r="C3528" s="12" t="s">
        <v>476</v>
      </c>
      <c r="D3528" s="311" t="s">
        <v>1234</v>
      </c>
      <c r="E3528" s="311" t="s">
        <v>14</v>
      </c>
      <c r="F3528" s="311">
        <v>500000</v>
      </c>
      <c r="G3528" s="311">
        <v>500000</v>
      </c>
      <c r="H3528" s="311">
        <v>1</v>
      </c>
      <c r="I3528" s="23"/>
      <c r="P3528"/>
      <c r="Q3528"/>
      <c r="R3528"/>
      <c r="S3528"/>
      <c r="T3528"/>
      <c r="U3528"/>
      <c r="V3528"/>
      <c r="W3528"/>
      <c r="X3528"/>
    </row>
    <row r="3529" spans="1:24" ht="30" customHeight="1" x14ac:dyDescent="0.25">
      <c r="A3529" s="636" t="s">
        <v>1387</v>
      </c>
      <c r="B3529" s="637"/>
      <c r="C3529" s="637"/>
      <c r="D3529" s="637"/>
      <c r="E3529" s="637"/>
      <c r="F3529" s="637"/>
      <c r="G3529" s="637"/>
      <c r="H3529" s="638"/>
      <c r="I3529" s="23"/>
      <c r="P3529"/>
      <c r="Q3529"/>
      <c r="R3529"/>
      <c r="S3529"/>
      <c r="T3529"/>
      <c r="U3529"/>
      <c r="V3529"/>
      <c r="W3529"/>
      <c r="X3529"/>
    </row>
    <row r="3530" spans="1:24" s="31" customFormat="1" ht="48" x14ac:dyDescent="0.25">
      <c r="A3530" s="203">
        <v>4239</v>
      </c>
      <c r="B3530" s="203" t="s">
        <v>1695</v>
      </c>
      <c r="C3530" s="203" t="s">
        <v>1389</v>
      </c>
      <c r="D3530" s="203" t="s">
        <v>9</v>
      </c>
      <c r="E3530" s="203" t="s">
        <v>14</v>
      </c>
      <c r="F3530" s="203">
        <v>0</v>
      </c>
      <c r="G3530" s="203">
        <v>0</v>
      </c>
      <c r="H3530" s="203">
        <v>1</v>
      </c>
      <c r="I3530" s="30"/>
    </row>
    <row r="3531" spans="1:24" s="221" customFormat="1" ht="48" x14ac:dyDescent="0.25">
      <c r="A3531" s="203">
        <v>4239</v>
      </c>
      <c r="B3531" s="203" t="s">
        <v>1388</v>
      </c>
      <c r="C3531" s="203" t="s">
        <v>1389</v>
      </c>
      <c r="D3531" s="203" t="s">
        <v>9</v>
      </c>
      <c r="E3531" s="203" t="s">
        <v>14</v>
      </c>
      <c r="F3531" s="203">
        <v>0</v>
      </c>
      <c r="G3531" s="203">
        <v>0</v>
      </c>
      <c r="H3531" s="203">
        <v>1</v>
      </c>
      <c r="I3531" s="220"/>
    </row>
    <row r="3532" spans="1:24" ht="15" customHeight="1" x14ac:dyDescent="0.25">
      <c r="A3532" s="554" t="s">
        <v>12</v>
      </c>
      <c r="B3532" s="555"/>
      <c r="C3532" s="555"/>
      <c r="D3532" s="555"/>
      <c r="E3532" s="555"/>
      <c r="F3532" s="555"/>
      <c r="G3532" s="555"/>
      <c r="H3532" s="556"/>
      <c r="I3532" s="23"/>
      <c r="P3532"/>
      <c r="Q3532"/>
      <c r="R3532"/>
      <c r="S3532"/>
      <c r="T3532"/>
      <c r="U3532"/>
      <c r="V3532"/>
      <c r="W3532"/>
      <c r="X3532"/>
    </row>
    <row r="3533" spans="1:24" ht="15" customHeight="1" x14ac:dyDescent="0.25">
      <c r="A3533" s="503" t="s">
        <v>235</v>
      </c>
      <c r="B3533" s="504"/>
      <c r="C3533" s="504"/>
      <c r="D3533" s="504"/>
      <c r="E3533" s="504"/>
      <c r="F3533" s="504"/>
      <c r="G3533" s="504"/>
      <c r="H3533" s="505"/>
      <c r="I3533" s="23"/>
      <c r="P3533"/>
      <c r="Q3533"/>
      <c r="R3533"/>
      <c r="S3533"/>
      <c r="T3533"/>
      <c r="U3533"/>
      <c r="V3533"/>
      <c r="W3533"/>
      <c r="X3533"/>
    </row>
    <row r="3534" spans="1:24" ht="15" customHeight="1" x14ac:dyDescent="0.25">
      <c r="A3534" s="500" t="s">
        <v>12</v>
      </c>
      <c r="B3534" s="501"/>
      <c r="C3534" s="501"/>
      <c r="D3534" s="501"/>
      <c r="E3534" s="501"/>
      <c r="F3534" s="501"/>
      <c r="G3534" s="501"/>
      <c r="H3534" s="502"/>
      <c r="I3534" s="23"/>
      <c r="P3534"/>
      <c r="Q3534"/>
      <c r="R3534"/>
      <c r="S3534"/>
      <c r="T3534"/>
      <c r="U3534"/>
      <c r="V3534"/>
      <c r="W3534"/>
      <c r="X3534"/>
    </row>
    <row r="3535" spans="1:24" ht="15" customHeight="1" x14ac:dyDescent="0.25">
      <c r="A3535" s="503" t="s">
        <v>282</v>
      </c>
      <c r="B3535" s="504"/>
      <c r="C3535" s="504"/>
      <c r="D3535" s="504"/>
      <c r="E3535" s="504"/>
      <c r="F3535" s="504"/>
      <c r="G3535" s="504"/>
      <c r="H3535" s="505"/>
      <c r="I3535" s="23"/>
      <c r="P3535"/>
      <c r="Q3535"/>
      <c r="R3535"/>
      <c r="S3535"/>
      <c r="T3535"/>
      <c r="U3535"/>
      <c r="V3535"/>
      <c r="W3535"/>
      <c r="X3535"/>
    </row>
    <row r="3536" spans="1:24" ht="15" customHeight="1" x14ac:dyDescent="0.25">
      <c r="A3536" s="500" t="s">
        <v>12</v>
      </c>
      <c r="B3536" s="501"/>
      <c r="C3536" s="501"/>
      <c r="D3536" s="501"/>
      <c r="E3536" s="501"/>
      <c r="F3536" s="501"/>
      <c r="G3536" s="501"/>
      <c r="H3536" s="502"/>
      <c r="I3536" s="23"/>
      <c r="P3536"/>
      <c r="Q3536"/>
      <c r="R3536"/>
      <c r="S3536"/>
      <c r="T3536"/>
      <c r="U3536"/>
      <c r="V3536"/>
      <c r="W3536"/>
      <c r="X3536"/>
    </row>
    <row r="3537" spans="1:24" x14ac:dyDescent="0.25">
      <c r="A3537" s="174"/>
      <c r="B3537" s="174"/>
      <c r="C3537" s="174"/>
      <c r="D3537" s="174"/>
      <c r="E3537" s="174"/>
      <c r="F3537" s="174"/>
      <c r="G3537" s="174"/>
      <c r="H3537" s="174"/>
      <c r="I3537" s="23"/>
      <c r="P3537"/>
      <c r="Q3537"/>
      <c r="R3537"/>
      <c r="S3537"/>
      <c r="T3537"/>
      <c r="U3537"/>
      <c r="V3537"/>
      <c r="W3537"/>
      <c r="X3537"/>
    </row>
    <row r="3538" spans="1:24" ht="15" customHeight="1" x14ac:dyDescent="0.25">
      <c r="A3538" s="503" t="s">
        <v>144</v>
      </c>
      <c r="B3538" s="504"/>
      <c r="C3538" s="504"/>
      <c r="D3538" s="504"/>
      <c r="E3538" s="504"/>
      <c r="F3538" s="504"/>
      <c r="G3538" s="504"/>
      <c r="H3538" s="505"/>
      <c r="I3538" s="23"/>
      <c r="P3538"/>
      <c r="Q3538"/>
      <c r="R3538"/>
      <c r="S3538"/>
      <c r="T3538"/>
      <c r="U3538"/>
      <c r="V3538"/>
      <c r="W3538"/>
      <c r="X3538"/>
    </row>
    <row r="3539" spans="1:24" ht="15" customHeight="1" x14ac:dyDescent="0.25">
      <c r="A3539" s="500" t="s">
        <v>12</v>
      </c>
      <c r="B3539" s="501"/>
      <c r="C3539" s="501"/>
      <c r="D3539" s="501"/>
      <c r="E3539" s="501"/>
      <c r="F3539" s="501"/>
      <c r="G3539" s="501"/>
      <c r="H3539" s="502"/>
      <c r="I3539" s="23"/>
      <c r="P3539"/>
      <c r="Q3539"/>
      <c r="R3539"/>
      <c r="S3539"/>
      <c r="T3539"/>
      <c r="U3539"/>
      <c r="V3539"/>
      <c r="W3539"/>
      <c r="X3539"/>
    </row>
    <row r="3540" spans="1:24" ht="24.75" customHeight="1" x14ac:dyDescent="0.25">
      <c r="A3540" s="4"/>
      <c r="B3540" s="4"/>
      <c r="C3540" s="4"/>
      <c r="D3540" s="13"/>
      <c r="E3540" s="13"/>
      <c r="F3540" s="47"/>
      <c r="G3540" s="47"/>
      <c r="H3540" s="21"/>
      <c r="I3540" s="23"/>
      <c r="P3540"/>
      <c r="Q3540"/>
      <c r="R3540"/>
      <c r="S3540"/>
      <c r="T3540"/>
      <c r="U3540"/>
      <c r="V3540"/>
      <c r="W3540"/>
      <c r="X3540"/>
    </row>
    <row r="3541" spans="1:24" ht="15" customHeight="1" x14ac:dyDescent="0.25">
      <c r="A3541" s="503" t="s">
        <v>493</v>
      </c>
      <c r="B3541" s="504"/>
      <c r="C3541" s="504"/>
      <c r="D3541" s="504"/>
      <c r="E3541" s="504"/>
      <c r="F3541" s="504"/>
      <c r="G3541" s="504"/>
      <c r="H3541" s="505"/>
      <c r="I3541" s="23"/>
      <c r="P3541"/>
      <c r="Q3541"/>
      <c r="R3541"/>
      <c r="S3541"/>
      <c r="T3541"/>
      <c r="U3541"/>
      <c r="V3541"/>
      <c r="W3541"/>
      <c r="X3541"/>
    </row>
    <row r="3542" spans="1:24" ht="15" customHeight="1" x14ac:dyDescent="0.25">
      <c r="A3542" s="500" t="s">
        <v>16</v>
      </c>
      <c r="B3542" s="501"/>
      <c r="C3542" s="501"/>
      <c r="D3542" s="501"/>
      <c r="E3542" s="501"/>
      <c r="F3542" s="501"/>
      <c r="G3542" s="501"/>
      <c r="H3542" s="502"/>
      <c r="I3542" s="23"/>
      <c r="P3542"/>
      <c r="Q3542"/>
      <c r="R3542"/>
      <c r="S3542"/>
      <c r="T3542"/>
      <c r="U3542"/>
      <c r="V3542"/>
      <c r="W3542"/>
      <c r="X3542"/>
    </row>
    <row r="3543" spans="1:24" ht="27" x14ac:dyDescent="0.25">
      <c r="A3543" s="414">
        <v>4251</v>
      </c>
      <c r="B3543" s="12" t="s">
        <v>4274</v>
      </c>
      <c r="C3543" s="12" t="s">
        <v>476</v>
      </c>
      <c r="D3543" s="12" t="s">
        <v>15</v>
      </c>
      <c r="E3543" s="12" t="s">
        <v>14</v>
      </c>
      <c r="F3543" s="12">
        <v>1800000</v>
      </c>
      <c r="G3543" s="12">
        <v>1800000</v>
      </c>
      <c r="H3543" s="12">
        <v>1</v>
      </c>
      <c r="I3543" s="23"/>
      <c r="P3543"/>
      <c r="Q3543"/>
      <c r="R3543"/>
      <c r="S3543"/>
      <c r="T3543"/>
      <c r="U3543"/>
      <c r="V3543"/>
      <c r="W3543"/>
      <c r="X3543"/>
    </row>
    <row r="3544" spans="1:24" ht="40.5" x14ac:dyDescent="0.25">
      <c r="A3544" s="12">
        <v>4251</v>
      </c>
      <c r="B3544" s="12" t="s">
        <v>4090</v>
      </c>
      <c r="C3544" s="12" t="s">
        <v>24</v>
      </c>
      <c r="D3544" s="12" t="s">
        <v>15</v>
      </c>
      <c r="E3544" s="12" t="s">
        <v>14</v>
      </c>
      <c r="F3544" s="12">
        <v>118200000</v>
      </c>
      <c r="G3544" s="12">
        <v>118200000</v>
      </c>
      <c r="H3544" s="12">
        <v>1</v>
      </c>
      <c r="I3544" s="23"/>
      <c r="P3544"/>
      <c r="Q3544"/>
      <c r="R3544"/>
      <c r="S3544"/>
      <c r="T3544"/>
      <c r="U3544"/>
      <c r="V3544"/>
      <c r="W3544"/>
      <c r="X3544"/>
    </row>
    <row r="3545" spans="1:24" ht="40.5" x14ac:dyDescent="0.25">
      <c r="A3545" s="12">
        <v>4251</v>
      </c>
      <c r="B3545" s="12" t="s">
        <v>3788</v>
      </c>
      <c r="C3545" s="12" t="s">
        <v>24</v>
      </c>
      <c r="D3545" s="12" t="s">
        <v>15</v>
      </c>
      <c r="E3545" s="12" t="s">
        <v>14</v>
      </c>
      <c r="F3545" s="12">
        <v>88872800</v>
      </c>
      <c r="G3545" s="12">
        <v>88872800</v>
      </c>
      <c r="H3545" s="12">
        <v>1</v>
      </c>
      <c r="I3545" s="23"/>
      <c r="P3545"/>
      <c r="Q3545"/>
      <c r="R3545"/>
      <c r="S3545"/>
      <c r="T3545"/>
      <c r="U3545"/>
      <c r="V3545"/>
      <c r="W3545"/>
      <c r="X3545"/>
    </row>
    <row r="3546" spans="1:24" ht="40.5" x14ac:dyDescent="0.25">
      <c r="A3546" s="12">
        <v>4251</v>
      </c>
      <c r="B3546" s="12" t="s">
        <v>3789</v>
      </c>
      <c r="C3546" s="12" t="s">
        <v>24</v>
      </c>
      <c r="D3546" s="12" t="s">
        <v>403</v>
      </c>
      <c r="E3546" s="12" t="s">
        <v>14</v>
      </c>
      <c r="F3546" s="12">
        <v>29327200</v>
      </c>
      <c r="G3546" s="12">
        <v>29327200</v>
      </c>
      <c r="H3546" s="12">
        <v>1</v>
      </c>
      <c r="I3546" s="23"/>
      <c r="P3546"/>
      <c r="Q3546"/>
      <c r="R3546"/>
      <c r="S3546"/>
      <c r="T3546"/>
      <c r="U3546"/>
      <c r="V3546"/>
      <c r="W3546"/>
      <c r="X3546"/>
    </row>
    <row r="3547" spans="1:24" ht="27" x14ac:dyDescent="0.25">
      <c r="A3547" s="12">
        <v>4251</v>
      </c>
      <c r="B3547" s="12" t="s">
        <v>4091</v>
      </c>
      <c r="C3547" s="12" t="s">
        <v>476</v>
      </c>
      <c r="D3547" s="12" t="s">
        <v>1234</v>
      </c>
      <c r="E3547" s="12" t="s">
        <v>14</v>
      </c>
      <c r="F3547" s="12">
        <v>1800000</v>
      </c>
      <c r="G3547" s="12">
        <v>1800000</v>
      </c>
      <c r="H3547" s="12">
        <v>1</v>
      </c>
      <c r="I3547" s="23"/>
      <c r="P3547"/>
      <c r="Q3547"/>
      <c r="R3547"/>
      <c r="S3547"/>
      <c r="T3547"/>
      <c r="U3547"/>
      <c r="V3547"/>
      <c r="W3547"/>
      <c r="X3547"/>
    </row>
    <row r="3548" spans="1:24" ht="27" x14ac:dyDescent="0.25">
      <c r="A3548" s="12">
        <v>4251</v>
      </c>
      <c r="B3548" s="12" t="s">
        <v>3790</v>
      </c>
      <c r="C3548" s="12" t="s">
        <v>476</v>
      </c>
      <c r="D3548" s="12" t="s">
        <v>1234</v>
      </c>
      <c r="E3548" s="12" t="s">
        <v>14</v>
      </c>
      <c r="F3548" s="12">
        <v>1800000</v>
      </c>
      <c r="G3548" s="12">
        <v>1800000</v>
      </c>
      <c r="H3548" s="12">
        <v>1</v>
      </c>
      <c r="I3548" s="23"/>
      <c r="P3548"/>
      <c r="Q3548"/>
      <c r="R3548"/>
      <c r="S3548"/>
      <c r="T3548"/>
      <c r="U3548"/>
      <c r="V3548"/>
      <c r="W3548"/>
      <c r="X3548"/>
    </row>
    <row r="3549" spans="1:24" ht="15" customHeight="1" x14ac:dyDescent="0.25">
      <c r="A3549" s="500" t="s">
        <v>12</v>
      </c>
      <c r="B3549" s="501"/>
      <c r="C3549" s="501"/>
      <c r="D3549" s="501"/>
      <c r="E3549" s="501"/>
      <c r="F3549" s="501"/>
      <c r="G3549" s="501"/>
      <c r="H3549" s="502"/>
      <c r="I3549" s="23"/>
      <c r="P3549"/>
      <c r="Q3549"/>
      <c r="R3549"/>
      <c r="S3549"/>
      <c r="T3549"/>
      <c r="U3549"/>
      <c r="V3549"/>
      <c r="W3549"/>
      <c r="X3549"/>
    </row>
    <row r="3550" spans="1:24" ht="15" customHeight="1" x14ac:dyDescent="0.25">
      <c r="A3550" s="398"/>
      <c r="B3550" s="399"/>
      <c r="C3550" s="399"/>
      <c r="D3550" s="399"/>
      <c r="E3550" s="399"/>
      <c r="F3550" s="399"/>
      <c r="G3550" s="399"/>
      <c r="H3550" s="399"/>
      <c r="I3550" s="23"/>
      <c r="P3550"/>
      <c r="Q3550"/>
      <c r="R3550"/>
      <c r="S3550"/>
      <c r="T3550"/>
      <c r="U3550"/>
      <c r="V3550"/>
      <c r="W3550"/>
      <c r="X3550"/>
    </row>
    <row r="3551" spans="1:24" ht="25.5" customHeight="1" x14ac:dyDescent="0.25">
      <c r="A3551" s="12">
        <v>4251</v>
      </c>
      <c r="B3551" s="12" t="s">
        <v>2262</v>
      </c>
      <c r="C3551" s="12" t="s">
        <v>476</v>
      </c>
      <c r="D3551" s="12" t="s">
        <v>15</v>
      </c>
      <c r="E3551" s="12" t="s">
        <v>14</v>
      </c>
      <c r="F3551" s="12">
        <v>1800000</v>
      </c>
      <c r="G3551" s="12">
        <v>1800000</v>
      </c>
      <c r="H3551" s="12">
        <v>1</v>
      </c>
      <c r="I3551" s="23"/>
      <c r="P3551"/>
      <c r="Q3551"/>
      <c r="R3551"/>
      <c r="S3551"/>
      <c r="T3551"/>
      <c r="U3551"/>
      <c r="V3551"/>
      <c r="W3551"/>
      <c r="X3551"/>
    </row>
    <row r="3552" spans="1:24" ht="15" customHeight="1" x14ac:dyDescent="0.25">
      <c r="A3552" s="9"/>
      <c r="B3552" s="9"/>
      <c r="C3552" s="9"/>
      <c r="D3552" s="9"/>
      <c r="E3552" s="9"/>
      <c r="F3552" s="9"/>
      <c r="G3552" s="9"/>
      <c r="H3552" s="9"/>
      <c r="I3552" s="23"/>
      <c r="P3552"/>
      <c r="Q3552"/>
      <c r="R3552"/>
      <c r="S3552"/>
      <c r="T3552"/>
      <c r="U3552"/>
      <c r="V3552"/>
      <c r="W3552"/>
      <c r="X3552"/>
    </row>
    <row r="3553" spans="1:24" ht="15" customHeight="1" x14ac:dyDescent="0.25">
      <c r="A3553" s="503" t="s">
        <v>83</v>
      </c>
      <c r="B3553" s="504"/>
      <c r="C3553" s="504"/>
      <c r="D3553" s="504"/>
      <c r="E3553" s="504"/>
      <c r="F3553" s="504"/>
      <c r="G3553" s="504"/>
      <c r="H3553" s="505"/>
      <c r="I3553" s="23"/>
      <c r="P3553"/>
      <c r="Q3553"/>
      <c r="R3553"/>
      <c r="S3553"/>
      <c r="T3553"/>
      <c r="U3553"/>
      <c r="V3553"/>
      <c r="W3553"/>
      <c r="X3553"/>
    </row>
    <row r="3554" spans="1:24" ht="15" customHeight="1" x14ac:dyDescent="0.25">
      <c r="A3554" s="500" t="s">
        <v>8</v>
      </c>
      <c r="B3554" s="501"/>
      <c r="C3554" s="501"/>
      <c r="D3554" s="501"/>
      <c r="E3554" s="501"/>
      <c r="F3554" s="501"/>
      <c r="G3554" s="501"/>
      <c r="H3554" s="502"/>
      <c r="I3554" s="23"/>
      <c r="P3554"/>
      <c r="Q3554"/>
      <c r="R3554"/>
      <c r="S3554"/>
      <c r="T3554"/>
      <c r="U3554"/>
      <c r="V3554"/>
      <c r="W3554"/>
      <c r="X3554"/>
    </row>
    <row r="3555" spans="1:24" ht="15" customHeight="1" x14ac:dyDescent="0.25">
      <c r="A3555" s="173"/>
      <c r="B3555" s="173"/>
      <c r="C3555" s="173"/>
      <c r="D3555" s="173"/>
      <c r="E3555" s="173"/>
      <c r="F3555" s="173"/>
      <c r="G3555" s="173"/>
      <c r="H3555" s="173"/>
      <c r="I3555" s="23"/>
      <c r="P3555"/>
      <c r="Q3555"/>
      <c r="R3555"/>
      <c r="S3555"/>
      <c r="T3555"/>
      <c r="U3555"/>
      <c r="V3555"/>
      <c r="W3555"/>
      <c r="X3555"/>
    </row>
    <row r="3556" spans="1:24" ht="15" customHeight="1" x14ac:dyDescent="0.25">
      <c r="A3556" s="500" t="s">
        <v>12</v>
      </c>
      <c r="B3556" s="501"/>
      <c r="C3556" s="501"/>
      <c r="D3556" s="501"/>
      <c r="E3556" s="501"/>
      <c r="F3556" s="501"/>
      <c r="G3556" s="501"/>
      <c r="H3556" s="502"/>
      <c r="I3556" s="23"/>
      <c r="P3556"/>
      <c r="Q3556"/>
      <c r="R3556"/>
      <c r="S3556"/>
      <c r="T3556"/>
      <c r="U3556"/>
      <c r="V3556"/>
      <c r="W3556"/>
      <c r="X3556"/>
    </row>
    <row r="3557" spans="1:24" ht="40.5" x14ac:dyDescent="0.25">
      <c r="A3557" s="12">
        <v>4239</v>
      </c>
      <c r="B3557" s="12" t="s">
        <v>2825</v>
      </c>
      <c r="C3557" s="12" t="s">
        <v>519</v>
      </c>
      <c r="D3557" s="12" t="s">
        <v>9</v>
      </c>
      <c r="E3557" s="12" t="s">
        <v>14</v>
      </c>
      <c r="F3557" s="12">
        <v>1000000</v>
      </c>
      <c r="G3557" s="12">
        <v>1000000</v>
      </c>
      <c r="H3557" s="12">
        <v>1</v>
      </c>
      <c r="I3557" s="23"/>
      <c r="P3557"/>
      <c r="Q3557"/>
      <c r="R3557"/>
      <c r="S3557"/>
      <c r="T3557"/>
      <c r="U3557"/>
      <c r="V3557"/>
      <c r="W3557"/>
      <c r="X3557"/>
    </row>
    <row r="3558" spans="1:24" ht="40.5" x14ac:dyDescent="0.25">
      <c r="A3558" s="12">
        <v>4239</v>
      </c>
      <c r="B3558" s="12" t="s">
        <v>2826</v>
      </c>
      <c r="C3558" s="12" t="s">
        <v>519</v>
      </c>
      <c r="D3558" s="12" t="s">
        <v>9</v>
      </c>
      <c r="E3558" s="12" t="s">
        <v>14</v>
      </c>
      <c r="F3558" s="12">
        <v>1000000</v>
      </c>
      <c r="G3558" s="12">
        <v>1000000</v>
      </c>
      <c r="H3558" s="12">
        <v>1</v>
      </c>
      <c r="I3558" s="23"/>
      <c r="P3558"/>
      <c r="Q3558"/>
      <c r="R3558"/>
      <c r="S3558"/>
      <c r="T3558"/>
      <c r="U3558"/>
      <c r="V3558"/>
      <c r="W3558"/>
      <c r="X3558"/>
    </row>
    <row r="3559" spans="1:24" ht="40.5" x14ac:dyDescent="0.25">
      <c r="A3559" s="12">
        <v>4239</v>
      </c>
      <c r="B3559" s="12" t="s">
        <v>2827</v>
      </c>
      <c r="C3559" s="12" t="s">
        <v>519</v>
      </c>
      <c r="D3559" s="12" t="s">
        <v>9</v>
      </c>
      <c r="E3559" s="12" t="s">
        <v>14</v>
      </c>
      <c r="F3559" s="12">
        <v>2250000</v>
      </c>
      <c r="G3559" s="12">
        <v>2250000</v>
      </c>
      <c r="H3559" s="12">
        <v>1</v>
      </c>
      <c r="I3559" s="23"/>
      <c r="P3559"/>
      <c r="Q3559"/>
      <c r="R3559"/>
      <c r="S3559"/>
      <c r="T3559"/>
      <c r="U3559"/>
      <c r="V3559"/>
      <c r="W3559"/>
      <c r="X3559"/>
    </row>
    <row r="3560" spans="1:24" ht="40.5" x14ac:dyDescent="0.25">
      <c r="A3560" s="12">
        <v>4239</v>
      </c>
      <c r="B3560" s="12" t="s">
        <v>2828</v>
      </c>
      <c r="C3560" s="12" t="s">
        <v>519</v>
      </c>
      <c r="D3560" s="12" t="s">
        <v>9</v>
      </c>
      <c r="E3560" s="12" t="s">
        <v>14</v>
      </c>
      <c r="F3560" s="12">
        <v>900000</v>
      </c>
      <c r="G3560" s="12">
        <v>900000</v>
      </c>
      <c r="H3560" s="12">
        <v>1</v>
      </c>
      <c r="I3560" s="23"/>
      <c r="P3560"/>
      <c r="Q3560"/>
      <c r="R3560"/>
      <c r="S3560"/>
      <c r="T3560"/>
      <c r="U3560"/>
      <c r="V3560"/>
      <c r="W3560"/>
      <c r="X3560"/>
    </row>
    <row r="3561" spans="1:24" ht="40.5" x14ac:dyDescent="0.25">
      <c r="A3561" s="12">
        <v>4239</v>
      </c>
      <c r="B3561" s="12" t="s">
        <v>2829</v>
      </c>
      <c r="C3561" s="12" t="s">
        <v>519</v>
      </c>
      <c r="D3561" s="12" t="s">
        <v>9</v>
      </c>
      <c r="E3561" s="12" t="s">
        <v>14</v>
      </c>
      <c r="F3561" s="12">
        <v>150000</v>
      </c>
      <c r="G3561" s="12">
        <v>150000</v>
      </c>
      <c r="H3561" s="12">
        <v>1</v>
      </c>
      <c r="I3561" s="23"/>
      <c r="P3561"/>
      <c r="Q3561"/>
      <c r="R3561"/>
      <c r="S3561"/>
      <c r="T3561"/>
      <c r="U3561"/>
      <c r="V3561"/>
      <c r="W3561"/>
      <c r="X3561"/>
    </row>
    <row r="3562" spans="1:24" ht="40.5" x14ac:dyDescent="0.25">
      <c r="A3562" s="12">
        <v>4239</v>
      </c>
      <c r="B3562" s="12" t="s">
        <v>2830</v>
      </c>
      <c r="C3562" s="12" t="s">
        <v>519</v>
      </c>
      <c r="D3562" s="12" t="s">
        <v>9</v>
      </c>
      <c r="E3562" s="12" t="s">
        <v>14</v>
      </c>
      <c r="F3562" s="12">
        <v>700000</v>
      </c>
      <c r="G3562" s="12">
        <v>700000</v>
      </c>
      <c r="H3562" s="12">
        <v>1</v>
      </c>
      <c r="I3562" s="23"/>
      <c r="P3562"/>
      <c r="Q3562"/>
      <c r="R3562"/>
      <c r="S3562"/>
      <c r="T3562"/>
      <c r="U3562"/>
      <c r="V3562"/>
      <c r="W3562"/>
      <c r="X3562"/>
    </row>
    <row r="3563" spans="1:24" ht="40.5" x14ac:dyDescent="0.25">
      <c r="A3563" s="12">
        <v>4239</v>
      </c>
      <c r="B3563" s="12" t="s">
        <v>2831</v>
      </c>
      <c r="C3563" s="12" t="s">
        <v>519</v>
      </c>
      <c r="D3563" s="12" t="s">
        <v>9</v>
      </c>
      <c r="E3563" s="12" t="s">
        <v>14</v>
      </c>
      <c r="F3563" s="12">
        <v>800000</v>
      </c>
      <c r="G3563" s="12">
        <v>800000</v>
      </c>
      <c r="H3563" s="12">
        <v>1</v>
      </c>
      <c r="I3563" s="23"/>
      <c r="P3563"/>
      <c r="Q3563"/>
      <c r="R3563"/>
      <c r="S3563"/>
      <c r="T3563"/>
      <c r="U3563"/>
      <c r="V3563"/>
      <c r="W3563"/>
      <c r="X3563"/>
    </row>
    <row r="3564" spans="1:24" ht="40.5" x14ac:dyDescent="0.25">
      <c r="A3564" s="12">
        <v>4239</v>
      </c>
      <c r="B3564" s="12" t="s">
        <v>2832</v>
      </c>
      <c r="C3564" s="12" t="s">
        <v>519</v>
      </c>
      <c r="D3564" s="12" t="s">
        <v>9</v>
      </c>
      <c r="E3564" s="12" t="s">
        <v>14</v>
      </c>
      <c r="F3564" s="12">
        <v>210000</v>
      </c>
      <c r="G3564" s="12">
        <v>210000</v>
      </c>
      <c r="H3564" s="12">
        <v>1</v>
      </c>
      <c r="I3564" s="23"/>
      <c r="P3564"/>
      <c r="Q3564"/>
      <c r="R3564"/>
      <c r="S3564"/>
      <c r="T3564"/>
      <c r="U3564"/>
      <c r="V3564"/>
      <c r="W3564"/>
      <c r="X3564"/>
    </row>
    <row r="3565" spans="1:24" ht="40.5" x14ac:dyDescent="0.25">
      <c r="A3565" s="12">
        <v>4239</v>
      </c>
      <c r="B3565" s="12" t="s">
        <v>2833</v>
      </c>
      <c r="C3565" s="12" t="s">
        <v>519</v>
      </c>
      <c r="D3565" s="12" t="s">
        <v>9</v>
      </c>
      <c r="E3565" s="12" t="s">
        <v>14</v>
      </c>
      <c r="F3565" s="12">
        <v>1200000</v>
      </c>
      <c r="G3565" s="12">
        <v>1200000</v>
      </c>
      <c r="H3565" s="12">
        <v>1</v>
      </c>
      <c r="I3565" s="23"/>
      <c r="P3565"/>
      <c r="Q3565"/>
      <c r="R3565"/>
      <c r="S3565"/>
      <c r="T3565"/>
      <c r="U3565"/>
      <c r="V3565"/>
      <c r="W3565"/>
      <c r="X3565"/>
    </row>
    <row r="3566" spans="1:24" ht="40.5" x14ac:dyDescent="0.25">
      <c r="A3566" s="12">
        <v>4239</v>
      </c>
      <c r="B3566" s="12" t="s">
        <v>2834</v>
      </c>
      <c r="C3566" s="12" t="s">
        <v>519</v>
      </c>
      <c r="D3566" s="12" t="s">
        <v>9</v>
      </c>
      <c r="E3566" s="12" t="s">
        <v>14</v>
      </c>
      <c r="F3566" s="12">
        <v>1000000</v>
      </c>
      <c r="G3566" s="12">
        <v>1000000</v>
      </c>
      <c r="H3566" s="12">
        <v>1</v>
      </c>
      <c r="I3566" s="23"/>
      <c r="P3566"/>
      <c r="Q3566"/>
      <c r="R3566"/>
      <c r="S3566"/>
      <c r="T3566"/>
      <c r="U3566"/>
      <c r="V3566"/>
      <c r="W3566"/>
      <c r="X3566"/>
    </row>
    <row r="3567" spans="1:24" ht="40.5" x14ac:dyDescent="0.25">
      <c r="A3567" s="12">
        <v>4239</v>
      </c>
      <c r="B3567" s="12" t="s">
        <v>2835</v>
      </c>
      <c r="C3567" s="12" t="s">
        <v>519</v>
      </c>
      <c r="D3567" s="12" t="s">
        <v>9</v>
      </c>
      <c r="E3567" s="12" t="s">
        <v>14</v>
      </c>
      <c r="F3567" s="12">
        <v>2200000</v>
      </c>
      <c r="G3567" s="12">
        <v>2200000</v>
      </c>
      <c r="H3567" s="12">
        <v>1</v>
      </c>
      <c r="I3567" s="23"/>
      <c r="P3567"/>
      <c r="Q3567"/>
      <c r="R3567"/>
      <c r="S3567"/>
      <c r="T3567"/>
      <c r="U3567"/>
      <c r="V3567"/>
      <c r="W3567"/>
      <c r="X3567"/>
    </row>
    <row r="3568" spans="1:24" ht="40.5" x14ac:dyDescent="0.25">
      <c r="A3568" s="12">
        <v>4239</v>
      </c>
      <c r="B3568" s="12" t="s">
        <v>2836</v>
      </c>
      <c r="C3568" s="12" t="s">
        <v>519</v>
      </c>
      <c r="D3568" s="12" t="s">
        <v>9</v>
      </c>
      <c r="E3568" s="12" t="s">
        <v>14</v>
      </c>
      <c r="F3568" s="12">
        <v>800000</v>
      </c>
      <c r="G3568" s="12">
        <v>800000</v>
      </c>
      <c r="H3568" s="12">
        <v>1</v>
      </c>
      <c r="I3568" s="23"/>
      <c r="P3568"/>
      <c r="Q3568"/>
      <c r="R3568"/>
      <c r="S3568"/>
      <c r="T3568"/>
      <c r="U3568"/>
      <c r="V3568"/>
      <c r="W3568"/>
      <c r="X3568"/>
    </row>
    <row r="3569" spans="1:24" ht="40.5" x14ac:dyDescent="0.25">
      <c r="A3569" s="12">
        <v>4239</v>
      </c>
      <c r="B3569" s="12" t="s">
        <v>2837</v>
      </c>
      <c r="C3569" s="12" t="s">
        <v>519</v>
      </c>
      <c r="D3569" s="12" t="s">
        <v>9</v>
      </c>
      <c r="E3569" s="12" t="s">
        <v>14</v>
      </c>
      <c r="F3569" s="12">
        <v>1100000</v>
      </c>
      <c r="G3569" s="12">
        <v>1100000</v>
      </c>
      <c r="H3569" s="12">
        <v>1</v>
      </c>
      <c r="I3569" s="23"/>
      <c r="P3569"/>
      <c r="Q3569"/>
      <c r="R3569"/>
      <c r="S3569"/>
      <c r="T3569"/>
      <c r="U3569"/>
      <c r="V3569"/>
      <c r="W3569"/>
      <c r="X3569"/>
    </row>
    <row r="3570" spans="1:24" ht="27" x14ac:dyDescent="0.25">
      <c r="A3570" s="12">
        <v>4239</v>
      </c>
      <c r="B3570" s="12" t="s">
        <v>1117</v>
      </c>
      <c r="C3570" s="12" t="s">
        <v>879</v>
      </c>
      <c r="D3570" s="12" t="s">
        <v>9</v>
      </c>
      <c r="E3570" s="12" t="s">
        <v>14</v>
      </c>
      <c r="F3570" s="12">
        <v>0</v>
      </c>
      <c r="G3570" s="12">
        <v>0</v>
      </c>
      <c r="H3570" s="12">
        <v>1</v>
      </c>
      <c r="I3570" s="23"/>
      <c r="P3570"/>
      <c r="Q3570"/>
      <c r="R3570"/>
      <c r="S3570"/>
      <c r="T3570"/>
      <c r="U3570"/>
      <c r="V3570"/>
      <c r="W3570"/>
      <c r="X3570"/>
    </row>
    <row r="3571" spans="1:24" ht="40.5" x14ac:dyDescent="0.25">
      <c r="A3571" s="12">
        <v>4239</v>
      </c>
      <c r="B3571" s="12" t="s">
        <v>1118</v>
      </c>
      <c r="C3571" s="12" t="s">
        <v>519</v>
      </c>
      <c r="D3571" s="12" t="s">
        <v>9</v>
      </c>
      <c r="E3571" s="12" t="s">
        <v>14</v>
      </c>
      <c r="F3571" s="12">
        <v>0</v>
      </c>
      <c r="G3571" s="12">
        <v>0</v>
      </c>
      <c r="H3571" s="12">
        <v>1</v>
      </c>
      <c r="I3571" s="23"/>
      <c r="P3571"/>
      <c r="Q3571"/>
      <c r="R3571"/>
      <c r="S3571"/>
      <c r="T3571"/>
      <c r="U3571"/>
      <c r="V3571"/>
      <c r="W3571"/>
      <c r="X3571"/>
    </row>
    <row r="3572" spans="1:24" ht="40.5" x14ac:dyDescent="0.25">
      <c r="A3572" s="12">
        <v>4239</v>
      </c>
      <c r="B3572" s="12" t="s">
        <v>1119</v>
      </c>
      <c r="C3572" s="12" t="s">
        <v>519</v>
      </c>
      <c r="D3572" s="12" t="s">
        <v>9</v>
      </c>
      <c r="E3572" s="12" t="s">
        <v>14</v>
      </c>
      <c r="F3572" s="12">
        <v>0</v>
      </c>
      <c r="G3572" s="12">
        <v>0</v>
      </c>
      <c r="H3572" s="12">
        <v>1</v>
      </c>
      <c r="I3572" s="23"/>
      <c r="P3572"/>
      <c r="Q3572"/>
      <c r="R3572"/>
      <c r="S3572"/>
      <c r="T3572"/>
      <c r="U3572"/>
      <c r="V3572"/>
      <c r="W3572"/>
      <c r="X3572"/>
    </row>
    <row r="3573" spans="1:24" ht="40.5" x14ac:dyDescent="0.25">
      <c r="A3573" s="12">
        <v>4239</v>
      </c>
      <c r="B3573" s="12" t="s">
        <v>1120</v>
      </c>
      <c r="C3573" s="12" t="s">
        <v>519</v>
      </c>
      <c r="D3573" s="12" t="s">
        <v>9</v>
      </c>
      <c r="E3573" s="12" t="s">
        <v>14</v>
      </c>
      <c r="F3573" s="12">
        <v>0</v>
      </c>
      <c r="G3573" s="12">
        <v>0</v>
      </c>
      <c r="H3573" s="12">
        <v>1</v>
      </c>
      <c r="I3573" s="23"/>
      <c r="P3573"/>
      <c r="Q3573"/>
      <c r="R3573"/>
      <c r="S3573"/>
      <c r="T3573"/>
      <c r="U3573"/>
      <c r="V3573"/>
      <c r="W3573"/>
      <c r="X3573"/>
    </row>
    <row r="3574" spans="1:24" ht="40.5" x14ac:dyDescent="0.25">
      <c r="A3574" s="12">
        <v>4239</v>
      </c>
      <c r="B3574" s="12" t="s">
        <v>1121</v>
      </c>
      <c r="C3574" s="12" t="s">
        <v>519</v>
      </c>
      <c r="D3574" s="12" t="s">
        <v>9</v>
      </c>
      <c r="E3574" s="12" t="s">
        <v>14</v>
      </c>
      <c r="F3574" s="12">
        <v>0</v>
      </c>
      <c r="G3574" s="12">
        <v>0</v>
      </c>
      <c r="H3574" s="12">
        <v>1</v>
      </c>
      <c r="I3574" s="23"/>
      <c r="P3574"/>
      <c r="Q3574"/>
      <c r="R3574"/>
      <c r="S3574"/>
      <c r="T3574"/>
      <c r="U3574"/>
      <c r="V3574"/>
      <c r="W3574"/>
      <c r="X3574"/>
    </row>
    <row r="3575" spans="1:24" ht="40.5" x14ac:dyDescent="0.25">
      <c r="A3575" s="12">
        <v>4239</v>
      </c>
      <c r="B3575" s="12" t="s">
        <v>1122</v>
      </c>
      <c r="C3575" s="12" t="s">
        <v>519</v>
      </c>
      <c r="D3575" s="12" t="s">
        <v>9</v>
      </c>
      <c r="E3575" s="12" t="s">
        <v>14</v>
      </c>
      <c r="F3575" s="12">
        <v>0</v>
      </c>
      <c r="G3575" s="12">
        <v>0</v>
      </c>
      <c r="H3575" s="12">
        <v>1</v>
      </c>
      <c r="I3575" s="23"/>
      <c r="P3575"/>
      <c r="Q3575"/>
      <c r="R3575"/>
      <c r="S3575"/>
      <c r="T3575"/>
      <c r="U3575"/>
      <c r="V3575"/>
      <c r="W3575"/>
      <c r="X3575"/>
    </row>
    <row r="3576" spans="1:24" ht="40.5" x14ac:dyDescent="0.25">
      <c r="A3576" s="12">
        <v>4239</v>
      </c>
      <c r="B3576" s="12" t="s">
        <v>1123</v>
      </c>
      <c r="C3576" s="12" t="s">
        <v>519</v>
      </c>
      <c r="D3576" s="12" t="s">
        <v>9</v>
      </c>
      <c r="E3576" s="12" t="s">
        <v>14</v>
      </c>
      <c r="F3576" s="12">
        <v>0</v>
      </c>
      <c r="G3576" s="12">
        <v>0</v>
      </c>
      <c r="H3576" s="12">
        <v>1</v>
      </c>
      <c r="I3576" s="23"/>
      <c r="P3576"/>
      <c r="Q3576"/>
      <c r="R3576"/>
      <c r="S3576"/>
      <c r="T3576"/>
      <c r="U3576"/>
      <c r="V3576"/>
      <c r="W3576"/>
      <c r="X3576"/>
    </row>
    <row r="3577" spans="1:24" ht="40.5" x14ac:dyDescent="0.25">
      <c r="A3577" s="12">
        <v>4239</v>
      </c>
      <c r="B3577" s="12" t="s">
        <v>1124</v>
      </c>
      <c r="C3577" s="12" t="s">
        <v>519</v>
      </c>
      <c r="D3577" s="12" t="s">
        <v>9</v>
      </c>
      <c r="E3577" s="12" t="s">
        <v>14</v>
      </c>
      <c r="F3577" s="12">
        <v>0</v>
      </c>
      <c r="G3577" s="12">
        <v>0</v>
      </c>
      <c r="H3577" s="12">
        <v>1</v>
      </c>
      <c r="I3577" s="23"/>
      <c r="P3577"/>
      <c r="Q3577"/>
      <c r="R3577"/>
      <c r="S3577"/>
      <c r="T3577"/>
      <c r="U3577"/>
      <c r="V3577"/>
      <c r="W3577"/>
      <c r="X3577"/>
    </row>
    <row r="3578" spans="1:24" ht="40.5" x14ac:dyDescent="0.25">
      <c r="A3578" s="12">
        <v>4239</v>
      </c>
      <c r="B3578" s="12" t="s">
        <v>1125</v>
      </c>
      <c r="C3578" s="12" t="s">
        <v>519</v>
      </c>
      <c r="D3578" s="12" t="s">
        <v>9</v>
      </c>
      <c r="E3578" s="12" t="s">
        <v>14</v>
      </c>
      <c r="F3578" s="12">
        <v>0</v>
      </c>
      <c r="G3578" s="12">
        <v>0</v>
      </c>
      <c r="H3578" s="12">
        <v>1</v>
      </c>
      <c r="I3578" s="23"/>
      <c r="P3578"/>
      <c r="Q3578"/>
      <c r="R3578"/>
      <c r="S3578"/>
      <c r="T3578"/>
      <c r="U3578"/>
      <c r="V3578"/>
      <c r="W3578"/>
      <c r="X3578"/>
    </row>
    <row r="3579" spans="1:24" ht="15" customHeight="1" x14ac:dyDescent="0.25">
      <c r="A3579" s="503" t="s">
        <v>185</v>
      </c>
      <c r="B3579" s="504"/>
      <c r="C3579" s="504"/>
      <c r="D3579" s="504"/>
      <c r="E3579" s="504"/>
      <c r="F3579" s="504"/>
      <c r="G3579" s="504"/>
      <c r="H3579" s="505"/>
      <c r="I3579" s="23"/>
      <c r="P3579"/>
      <c r="Q3579"/>
      <c r="R3579"/>
      <c r="S3579"/>
      <c r="T3579"/>
      <c r="U3579"/>
      <c r="V3579"/>
      <c r="W3579"/>
      <c r="X3579"/>
    </row>
    <row r="3580" spans="1:24" ht="15" customHeight="1" x14ac:dyDescent="0.25">
      <c r="A3580" s="500" t="s">
        <v>12</v>
      </c>
      <c r="B3580" s="501"/>
      <c r="C3580" s="501"/>
      <c r="D3580" s="501"/>
      <c r="E3580" s="501"/>
      <c r="F3580" s="501"/>
      <c r="G3580" s="501"/>
      <c r="H3580" s="502"/>
      <c r="I3580" s="23"/>
      <c r="P3580"/>
      <c r="Q3580"/>
      <c r="R3580"/>
      <c r="S3580"/>
      <c r="T3580"/>
      <c r="U3580"/>
      <c r="V3580"/>
      <c r="W3580"/>
      <c r="X3580"/>
    </row>
    <row r="3581" spans="1:24" x14ac:dyDescent="0.25">
      <c r="A3581" s="153"/>
      <c r="B3581" s="153"/>
      <c r="C3581" s="153"/>
      <c r="D3581" s="153"/>
      <c r="E3581" s="153"/>
      <c r="F3581" s="153"/>
      <c r="G3581" s="153"/>
      <c r="H3581" s="153"/>
      <c r="I3581" s="23"/>
      <c r="P3581"/>
      <c r="Q3581"/>
      <c r="R3581"/>
      <c r="S3581"/>
      <c r="T3581"/>
      <c r="U3581"/>
      <c r="V3581"/>
      <c r="W3581"/>
      <c r="X3581"/>
    </row>
    <row r="3582" spans="1:24" ht="15" customHeight="1" x14ac:dyDescent="0.25">
      <c r="A3582" s="503" t="s">
        <v>260</v>
      </c>
      <c r="B3582" s="504"/>
      <c r="C3582" s="504"/>
      <c r="D3582" s="504"/>
      <c r="E3582" s="504"/>
      <c r="F3582" s="504"/>
      <c r="G3582" s="504"/>
      <c r="H3582" s="505"/>
      <c r="I3582" s="23"/>
      <c r="P3582"/>
      <c r="Q3582"/>
      <c r="R3582"/>
      <c r="S3582"/>
      <c r="T3582"/>
      <c r="U3582"/>
      <c r="V3582"/>
      <c r="W3582"/>
      <c r="X3582"/>
    </row>
    <row r="3583" spans="1:24" ht="15" customHeight="1" x14ac:dyDescent="0.25">
      <c r="A3583" s="500" t="s">
        <v>12</v>
      </c>
      <c r="B3583" s="501"/>
      <c r="C3583" s="501"/>
      <c r="D3583" s="501"/>
      <c r="E3583" s="501"/>
      <c r="F3583" s="501"/>
      <c r="G3583" s="501"/>
      <c r="H3583" s="502"/>
      <c r="I3583" s="23"/>
      <c r="P3583"/>
      <c r="Q3583"/>
      <c r="R3583"/>
      <c r="S3583"/>
      <c r="T3583"/>
      <c r="U3583"/>
      <c r="V3583"/>
      <c r="W3583"/>
      <c r="X3583"/>
    </row>
    <row r="3584" spans="1:24" ht="27" x14ac:dyDescent="0.25">
      <c r="A3584" s="438">
        <v>4251</v>
      </c>
      <c r="B3584" s="438" t="s">
        <v>4571</v>
      </c>
      <c r="C3584" s="438" t="s">
        <v>4572</v>
      </c>
      <c r="D3584" s="438" t="s">
        <v>403</v>
      </c>
      <c r="E3584" s="438" t="s">
        <v>14</v>
      </c>
      <c r="F3584" s="438">
        <v>2000000</v>
      </c>
      <c r="G3584" s="438">
        <v>2000000</v>
      </c>
      <c r="H3584" s="438">
        <v>1</v>
      </c>
      <c r="I3584" s="23"/>
      <c r="P3584"/>
      <c r="Q3584"/>
      <c r="R3584"/>
      <c r="S3584"/>
      <c r="T3584"/>
      <c r="U3584"/>
      <c r="V3584"/>
      <c r="W3584"/>
      <c r="X3584"/>
    </row>
    <row r="3585" spans="1:24" ht="27" x14ac:dyDescent="0.25">
      <c r="A3585" s="89">
        <v>4251</v>
      </c>
      <c r="B3585" s="438" t="s">
        <v>4573</v>
      </c>
      <c r="C3585" s="438" t="s">
        <v>4572</v>
      </c>
      <c r="D3585" s="438" t="s">
        <v>403</v>
      </c>
      <c r="E3585" s="438" t="s">
        <v>14</v>
      </c>
      <c r="F3585" s="438">
        <v>1050000</v>
      </c>
      <c r="G3585" s="438">
        <v>1050000</v>
      </c>
      <c r="H3585" s="438">
        <v>1</v>
      </c>
      <c r="I3585" s="23"/>
      <c r="P3585"/>
      <c r="Q3585"/>
      <c r="R3585"/>
      <c r="S3585"/>
      <c r="T3585"/>
      <c r="U3585"/>
      <c r="V3585"/>
      <c r="W3585"/>
      <c r="X3585"/>
    </row>
    <row r="3586" spans="1:24" x14ac:dyDescent="0.25">
      <c r="A3586" s="500" t="s">
        <v>8</v>
      </c>
      <c r="B3586" s="501"/>
      <c r="C3586" s="501"/>
      <c r="D3586" s="501"/>
      <c r="E3586" s="501"/>
      <c r="F3586" s="501"/>
      <c r="G3586" s="501"/>
      <c r="H3586" s="502"/>
      <c r="I3586" s="23"/>
      <c r="P3586"/>
      <c r="Q3586"/>
      <c r="R3586"/>
      <c r="S3586"/>
      <c r="T3586"/>
      <c r="U3586"/>
      <c r="V3586"/>
      <c r="W3586"/>
      <c r="X3586"/>
    </row>
    <row r="3587" spans="1:24" x14ac:dyDescent="0.25">
      <c r="A3587" s="89"/>
      <c r="B3587" s="89"/>
      <c r="C3587" s="89"/>
      <c r="D3587" s="89"/>
      <c r="E3587" s="89"/>
      <c r="F3587" s="89"/>
      <c r="G3587" s="89"/>
      <c r="H3587" s="89"/>
      <c r="I3587" s="23"/>
      <c r="P3587"/>
      <c r="Q3587"/>
      <c r="R3587"/>
      <c r="S3587"/>
      <c r="T3587"/>
      <c r="U3587"/>
      <c r="V3587"/>
      <c r="W3587"/>
      <c r="X3587"/>
    </row>
    <row r="3588" spans="1:24" ht="15" customHeight="1" x14ac:dyDescent="0.25">
      <c r="A3588" s="503" t="s">
        <v>312</v>
      </c>
      <c r="B3588" s="504"/>
      <c r="C3588" s="504"/>
      <c r="D3588" s="504"/>
      <c r="E3588" s="504"/>
      <c r="F3588" s="504"/>
      <c r="G3588" s="504"/>
      <c r="H3588" s="505"/>
      <c r="I3588" s="23"/>
      <c r="P3588"/>
      <c r="Q3588"/>
      <c r="R3588"/>
      <c r="S3588"/>
      <c r="T3588"/>
      <c r="U3588"/>
      <c r="V3588"/>
      <c r="W3588"/>
      <c r="X3588"/>
    </row>
    <row r="3589" spans="1:24" ht="15" customHeight="1" x14ac:dyDescent="0.25">
      <c r="A3589" s="500" t="s">
        <v>16</v>
      </c>
      <c r="B3589" s="501"/>
      <c r="C3589" s="501"/>
      <c r="D3589" s="501"/>
      <c r="E3589" s="501"/>
      <c r="F3589" s="501"/>
      <c r="G3589" s="501"/>
      <c r="H3589" s="502"/>
      <c r="I3589" s="23"/>
      <c r="P3589"/>
      <c r="Q3589"/>
      <c r="R3589"/>
      <c r="S3589"/>
      <c r="T3589"/>
      <c r="U3589"/>
      <c r="V3589"/>
      <c r="W3589"/>
      <c r="X3589"/>
    </row>
    <row r="3590" spans="1:24" ht="27" x14ac:dyDescent="0.25">
      <c r="A3590" s="91">
        <v>5113</v>
      </c>
      <c r="B3590" s="91" t="s">
        <v>4459</v>
      </c>
      <c r="C3590" s="91" t="s">
        <v>4460</v>
      </c>
      <c r="D3590" s="91" t="s">
        <v>403</v>
      </c>
      <c r="E3590" s="91" t="s">
        <v>14</v>
      </c>
      <c r="F3590" s="91">
        <v>43732800</v>
      </c>
      <c r="G3590" s="91">
        <v>43732800</v>
      </c>
      <c r="H3590" s="91">
        <v>1</v>
      </c>
      <c r="I3590" s="23"/>
      <c r="P3590"/>
      <c r="Q3590"/>
      <c r="R3590"/>
      <c r="S3590"/>
      <c r="T3590"/>
      <c r="U3590"/>
      <c r="V3590"/>
      <c r="W3590"/>
      <c r="X3590"/>
    </row>
    <row r="3591" spans="1:24" ht="15" customHeight="1" x14ac:dyDescent="0.25">
      <c r="A3591" s="500" t="s">
        <v>175</v>
      </c>
      <c r="B3591" s="501"/>
      <c r="C3591" s="501"/>
      <c r="D3591" s="501"/>
      <c r="E3591" s="501"/>
      <c r="F3591" s="501"/>
      <c r="G3591" s="501"/>
      <c r="H3591" s="502"/>
      <c r="I3591" s="23"/>
      <c r="P3591"/>
      <c r="Q3591"/>
      <c r="R3591"/>
      <c r="S3591"/>
      <c r="T3591"/>
      <c r="U3591"/>
      <c r="V3591"/>
      <c r="W3591"/>
      <c r="X3591"/>
    </row>
    <row r="3592" spans="1:24" ht="27" x14ac:dyDescent="0.25">
      <c r="A3592" s="427">
        <v>5113</v>
      </c>
      <c r="B3592" s="427" t="s">
        <v>4367</v>
      </c>
      <c r="C3592" s="427" t="s">
        <v>476</v>
      </c>
      <c r="D3592" s="427" t="s">
        <v>1234</v>
      </c>
      <c r="E3592" s="427" t="s">
        <v>14</v>
      </c>
      <c r="F3592" s="427">
        <v>90000</v>
      </c>
      <c r="G3592" s="427">
        <v>90000</v>
      </c>
      <c r="H3592" s="427">
        <v>1</v>
      </c>
      <c r="I3592" s="23"/>
      <c r="P3592"/>
      <c r="Q3592"/>
      <c r="R3592"/>
      <c r="S3592"/>
      <c r="T3592"/>
      <c r="U3592"/>
      <c r="V3592"/>
      <c r="W3592"/>
      <c r="X3592"/>
    </row>
    <row r="3593" spans="1:24" ht="27" x14ac:dyDescent="0.25">
      <c r="A3593" s="427">
        <v>5113</v>
      </c>
      <c r="B3593" s="427" t="s">
        <v>4368</v>
      </c>
      <c r="C3593" s="427" t="s">
        <v>476</v>
      </c>
      <c r="D3593" s="427" t="s">
        <v>1234</v>
      </c>
      <c r="E3593" s="427" t="s">
        <v>14</v>
      </c>
      <c r="F3593" s="427">
        <v>210000</v>
      </c>
      <c r="G3593" s="427">
        <v>210000</v>
      </c>
      <c r="H3593" s="427">
        <v>1</v>
      </c>
      <c r="I3593" s="23"/>
      <c r="P3593"/>
      <c r="Q3593"/>
      <c r="R3593"/>
      <c r="S3593"/>
      <c r="T3593"/>
      <c r="U3593"/>
      <c r="V3593"/>
      <c r="W3593"/>
      <c r="X3593"/>
    </row>
    <row r="3594" spans="1:24" s="448" customFormat="1" ht="27" x14ac:dyDescent="0.25">
      <c r="A3594" s="493">
        <v>5113</v>
      </c>
      <c r="B3594" s="493" t="s">
        <v>5366</v>
      </c>
      <c r="C3594" s="493" t="s">
        <v>1115</v>
      </c>
      <c r="D3594" s="493" t="s">
        <v>13</v>
      </c>
      <c r="E3594" s="493" t="s">
        <v>14</v>
      </c>
      <c r="F3594" s="493">
        <v>262397</v>
      </c>
      <c r="G3594" s="493">
        <v>262397</v>
      </c>
      <c r="H3594" s="493">
        <v>1</v>
      </c>
      <c r="I3594" s="451"/>
    </row>
    <row r="3595" spans="1:24" s="448" customFormat="1" ht="27" x14ac:dyDescent="0.25">
      <c r="A3595" s="493">
        <v>5113</v>
      </c>
      <c r="B3595" s="493" t="s">
        <v>5367</v>
      </c>
      <c r="C3595" s="493" t="s">
        <v>1115</v>
      </c>
      <c r="D3595" s="493" t="s">
        <v>13</v>
      </c>
      <c r="E3595" s="493" t="s">
        <v>14</v>
      </c>
      <c r="F3595" s="493">
        <v>61193</v>
      </c>
      <c r="G3595" s="493">
        <v>61193</v>
      </c>
      <c r="H3595" s="493">
        <v>1</v>
      </c>
      <c r="I3595" s="451"/>
    </row>
    <row r="3596" spans="1:24" ht="15" customHeight="1" x14ac:dyDescent="0.25">
      <c r="A3596" s="503" t="s">
        <v>261</v>
      </c>
      <c r="B3596" s="504"/>
      <c r="C3596" s="504"/>
      <c r="D3596" s="504"/>
      <c r="E3596" s="504"/>
      <c r="F3596" s="504"/>
      <c r="G3596" s="504"/>
      <c r="H3596" s="505"/>
      <c r="I3596" s="23"/>
      <c r="P3596"/>
      <c r="Q3596"/>
      <c r="R3596"/>
      <c r="S3596"/>
      <c r="T3596"/>
      <c r="U3596"/>
      <c r="V3596"/>
      <c r="W3596"/>
      <c r="X3596"/>
    </row>
    <row r="3597" spans="1:24" x14ac:dyDescent="0.25">
      <c r="A3597" s="500" t="s">
        <v>8</v>
      </c>
      <c r="B3597" s="501"/>
      <c r="C3597" s="501"/>
      <c r="D3597" s="501"/>
      <c r="E3597" s="501"/>
      <c r="F3597" s="501"/>
      <c r="G3597" s="501"/>
      <c r="H3597" s="502"/>
      <c r="I3597" s="23"/>
      <c r="P3597"/>
      <c r="Q3597"/>
      <c r="R3597"/>
      <c r="S3597"/>
      <c r="T3597"/>
      <c r="U3597"/>
      <c r="V3597"/>
      <c r="W3597"/>
      <c r="X3597"/>
    </row>
    <row r="3598" spans="1:24" x14ac:dyDescent="0.25">
      <c r="A3598" s="389">
        <v>5129</v>
      </c>
      <c r="B3598" s="389" t="s">
        <v>3918</v>
      </c>
      <c r="C3598" s="389" t="s">
        <v>1606</v>
      </c>
      <c r="D3598" s="389" t="s">
        <v>270</v>
      </c>
      <c r="E3598" s="389" t="s">
        <v>10</v>
      </c>
      <c r="F3598" s="389">
        <v>140000</v>
      </c>
      <c r="G3598" s="389">
        <f>+F3598*H3598</f>
        <v>11900000</v>
      </c>
      <c r="H3598" s="389">
        <v>85</v>
      </c>
      <c r="I3598" s="23"/>
      <c r="P3598"/>
      <c r="Q3598"/>
      <c r="R3598"/>
      <c r="S3598"/>
      <c r="T3598"/>
      <c r="U3598"/>
      <c r="V3598"/>
      <c r="W3598"/>
      <c r="X3598"/>
    </row>
    <row r="3599" spans="1:24" x14ac:dyDescent="0.25">
      <c r="A3599" s="389">
        <v>5129</v>
      </c>
      <c r="B3599" s="389" t="s">
        <v>3919</v>
      </c>
      <c r="C3599" s="389" t="s">
        <v>1536</v>
      </c>
      <c r="D3599" s="389" t="s">
        <v>270</v>
      </c>
      <c r="E3599" s="389" t="s">
        <v>10</v>
      </c>
      <c r="F3599" s="389">
        <v>55000</v>
      </c>
      <c r="G3599" s="389">
        <f>+F3599*H3599</f>
        <v>11000000</v>
      </c>
      <c r="H3599" s="389">
        <v>200</v>
      </c>
      <c r="I3599" s="23"/>
      <c r="P3599"/>
      <c r="Q3599"/>
      <c r="R3599"/>
      <c r="S3599"/>
      <c r="T3599"/>
      <c r="U3599"/>
      <c r="V3599"/>
      <c r="W3599"/>
      <c r="X3599"/>
    </row>
    <row r="3600" spans="1:24" ht="15" customHeight="1" x14ac:dyDescent="0.25">
      <c r="A3600" s="503" t="s">
        <v>258</v>
      </c>
      <c r="B3600" s="504"/>
      <c r="C3600" s="504"/>
      <c r="D3600" s="504"/>
      <c r="E3600" s="504"/>
      <c r="F3600" s="504"/>
      <c r="G3600" s="504"/>
      <c r="H3600" s="505"/>
      <c r="I3600" s="23"/>
      <c r="P3600"/>
      <c r="Q3600"/>
      <c r="R3600"/>
      <c r="S3600"/>
      <c r="T3600"/>
      <c r="U3600"/>
      <c r="V3600"/>
      <c r="W3600"/>
      <c r="X3600"/>
    </row>
    <row r="3601" spans="1:24" ht="15" customHeight="1" x14ac:dyDescent="0.25">
      <c r="A3601" s="500" t="s">
        <v>16</v>
      </c>
      <c r="B3601" s="501"/>
      <c r="C3601" s="501"/>
      <c r="D3601" s="501"/>
      <c r="E3601" s="501"/>
      <c r="F3601" s="501"/>
      <c r="G3601" s="501"/>
      <c r="H3601" s="502"/>
      <c r="I3601" s="23"/>
      <c r="P3601"/>
      <c r="Q3601"/>
      <c r="R3601"/>
      <c r="S3601"/>
      <c r="T3601"/>
      <c r="U3601"/>
      <c r="V3601"/>
      <c r="W3601"/>
      <c r="X3601"/>
    </row>
    <row r="3602" spans="1:24" x14ac:dyDescent="0.25">
      <c r="A3602" s="108"/>
      <c r="B3602" s="108"/>
      <c r="C3602" s="108"/>
      <c r="D3602" s="108"/>
      <c r="E3602" s="108"/>
      <c r="F3602" s="108"/>
      <c r="G3602" s="108"/>
      <c r="H3602" s="108"/>
      <c r="I3602" s="23"/>
      <c r="P3602"/>
      <c r="Q3602"/>
      <c r="R3602"/>
      <c r="S3602"/>
      <c r="T3602"/>
      <c r="U3602"/>
      <c r="V3602"/>
      <c r="W3602"/>
      <c r="X3602"/>
    </row>
    <row r="3603" spans="1:24" ht="15" customHeight="1" x14ac:dyDescent="0.25">
      <c r="A3603" s="503" t="s">
        <v>491</v>
      </c>
      <c r="B3603" s="504"/>
      <c r="C3603" s="504"/>
      <c r="D3603" s="504"/>
      <c r="E3603" s="504"/>
      <c r="F3603" s="504"/>
      <c r="G3603" s="504"/>
      <c r="H3603" s="505"/>
      <c r="I3603" s="23"/>
      <c r="P3603"/>
      <c r="Q3603"/>
      <c r="R3603"/>
      <c r="S3603"/>
      <c r="T3603"/>
      <c r="U3603"/>
      <c r="V3603"/>
      <c r="W3603"/>
      <c r="X3603"/>
    </row>
    <row r="3604" spans="1:24" ht="15" customHeight="1" x14ac:dyDescent="0.25">
      <c r="A3604" s="500" t="s">
        <v>16</v>
      </c>
      <c r="B3604" s="501"/>
      <c r="C3604" s="501"/>
      <c r="D3604" s="501"/>
      <c r="E3604" s="501"/>
      <c r="F3604" s="501"/>
      <c r="G3604" s="501"/>
      <c r="H3604" s="502"/>
      <c r="I3604" s="23"/>
      <c r="P3604"/>
      <c r="Q3604"/>
      <c r="R3604"/>
      <c r="S3604"/>
      <c r="T3604"/>
      <c r="U3604"/>
      <c r="V3604"/>
      <c r="W3604"/>
      <c r="X3604"/>
    </row>
    <row r="3605" spans="1:24" s="448" customFormat="1" ht="27" x14ac:dyDescent="0.25">
      <c r="A3605" s="456">
        <v>4251</v>
      </c>
      <c r="B3605" s="456" t="s">
        <v>4768</v>
      </c>
      <c r="C3605" s="456" t="s">
        <v>490</v>
      </c>
      <c r="D3605" s="456" t="s">
        <v>403</v>
      </c>
      <c r="E3605" s="456" t="s">
        <v>14</v>
      </c>
      <c r="F3605" s="456">
        <v>22540000</v>
      </c>
      <c r="G3605" s="456">
        <v>22540000</v>
      </c>
      <c r="H3605" s="456">
        <v>1</v>
      </c>
      <c r="I3605" s="451"/>
    </row>
    <row r="3606" spans="1:24" ht="27" x14ac:dyDescent="0.25">
      <c r="A3606" s="456">
        <v>5113</v>
      </c>
      <c r="B3606" s="456" t="s">
        <v>4272</v>
      </c>
      <c r="C3606" s="456" t="s">
        <v>490</v>
      </c>
      <c r="D3606" s="456" t="s">
        <v>403</v>
      </c>
      <c r="E3606" s="456" t="s">
        <v>14</v>
      </c>
      <c r="F3606" s="456">
        <v>6080328</v>
      </c>
      <c r="G3606" s="456">
        <v>6080328</v>
      </c>
      <c r="H3606" s="456">
        <v>1</v>
      </c>
      <c r="I3606" s="23"/>
      <c r="P3606"/>
      <c r="Q3606"/>
      <c r="R3606"/>
      <c r="S3606"/>
      <c r="T3606"/>
      <c r="U3606"/>
      <c r="V3606"/>
      <c r="W3606"/>
      <c r="X3606"/>
    </row>
    <row r="3607" spans="1:24" ht="27" x14ac:dyDescent="0.25">
      <c r="A3607" s="414">
        <v>5113</v>
      </c>
      <c r="B3607" s="456" t="s">
        <v>4273</v>
      </c>
      <c r="C3607" s="456" t="s">
        <v>490</v>
      </c>
      <c r="D3607" s="456" t="s">
        <v>403</v>
      </c>
      <c r="E3607" s="456" t="s">
        <v>14</v>
      </c>
      <c r="F3607" s="456">
        <v>14092914</v>
      </c>
      <c r="G3607" s="456">
        <v>14092914</v>
      </c>
      <c r="H3607" s="456">
        <v>1</v>
      </c>
      <c r="I3607" s="23"/>
      <c r="P3607"/>
      <c r="Q3607"/>
      <c r="R3607"/>
      <c r="S3607"/>
      <c r="T3607"/>
      <c r="U3607"/>
      <c r="V3607"/>
      <c r="W3607"/>
      <c r="X3607"/>
    </row>
    <row r="3608" spans="1:24" ht="27" x14ac:dyDescent="0.25">
      <c r="A3608" s="309">
        <v>4251</v>
      </c>
      <c r="B3608" s="414" t="s">
        <v>2268</v>
      </c>
      <c r="C3608" s="414" t="s">
        <v>490</v>
      </c>
      <c r="D3608" s="414" t="s">
        <v>403</v>
      </c>
      <c r="E3608" s="414" t="s">
        <v>14</v>
      </c>
      <c r="F3608" s="414">
        <v>22540000</v>
      </c>
      <c r="G3608" s="414">
        <v>22540000</v>
      </c>
      <c r="H3608" s="414">
        <v>1</v>
      </c>
      <c r="I3608" s="23"/>
      <c r="P3608"/>
      <c r="Q3608"/>
      <c r="R3608"/>
      <c r="S3608"/>
      <c r="T3608"/>
      <c r="U3608"/>
      <c r="V3608"/>
      <c r="W3608"/>
      <c r="X3608"/>
    </row>
    <row r="3609" spans="1:24" ht="15" customHeight="1" x14ac:dyDescent="0.25">
      <c r="A3609" s="500" t="s">
        <v>12</v>
      </c>
      <c r="B3609" s="501"/>
      <c r="C3609" s="501"/>
      <c r="D3609" s="501"/>
      <c r="E3609" s="501"/>
      <c r="F3609" s="501"/>
      <c r="G3609" s="501"/>
      <c r="H3609" s="502"/>
      <c r="I3609" s="23"/>
      <c r="P3609"/>
      <c r="Q3609"/>
      <c r="R3609"/>
      <c r="S3609"/>
      <c r="T3609"/>
      <c r="U3609"/>
      <c r="V3609"/>
      <c r="W3609"/>
      <c r="X3609"/>
    </row>
    <row r="3610" spans="1:24" s="448" customFormat="1" ht="27" x14ac:dyDescent="0.25">
      <c r="A3610" s="456">
        <v>4251</v>
      </c>
      <c r="B3610" s="456" t="s">
        <v>4769</v>
      </c>
      <c r="C3610" s="456" t="s">
        <v>476</v>
      </c>
      <c r="D3610" s="456" t="s">
        <v>1234</v>
      </c>
      <c r="E3610" s="456" t="s">
        <v>14</v>
      </c>
      <c r="F3610" s="456">
        <v>460000</v>
      </c>
      <c r="G3610" s="456">
        <v>460000</v>
      </c>
      <c r="H3610" s="456">
        <v>1</v>
      </c>
      <c r="I3610" s="451"/>
    </row>
    <row r="3611" spans="1:24" ht="27" x14ac:dyDescent="0.25">
      <c r="A3611" s="430">
        <v>5113</v>
      </c>
      <c r="B3611" s="456" t="s">
        <v>4485</v>
      </c>
      <c r="C3611" s="456" t="s">
        <v>1115</v>
      </c>
      <c r="D3611" s="456" t="s">
        <v>13</v>
      </c>
      <c r="E3611" s="456" t="s">
        <v>14</v>
      </c>
      <c r="F3611" s="456">
        <v>65830</v>
      </c>
      <c r="G3611" s="456">
        <v>65830</v>
      </c>
      <c r="H3611" s="456">
        <v>1</v>
      </c>
      <c r="I3611" s="23"/>
      <c r="P3611"/>
      <c r="Q3611"/>
      <c r="R3611"/>
      <c r="S3611"/>
      <c r="T3611"/>
      <c r="U3611"/>
      <c r="V3611"/>
      <c r="W3611"/>
      <c r="X3611"/>
    </row>
    <row r="3612" spans="1:24" ht="27" x14ac:dyDescent="0.25">
      <c r="A3612" s="430">
        <v>5113</v>
      </c>
      <c r="B3612" s="430" t="s">
        <v>4486</v>
      </c>
      <c r="C3612" s="430" t="s">
        <v>1115</v>
      </c>
      <c r="D3612" s="430" t="s">
        <v>13</v>
      </c>
      <c r="E3612" s="430" t="s">
        <v>14</v>
      </c>
      <c r="F3612" s="430">
        <v>36482</v>
      </c>
      <c r="G3612" s="430">
        <v>36482</v>
      </c>
      <c r="H3612" s="430">
        <v>1</v>
      </c>
      <c r="I3612" s="23"/>
      <c r="P3612"/>
      <c r="Q3612"/>
      <c r="R3612"/>
      <c r="S3612"/>
      <c r="T3612"/>
      <c r="U3612"/>
      <c r="V3612"/>
      <c r="W3612"/>
      <c r="X3612"/>
    </row>
    <row r="3613" spans="1:24" ht="27" x14ac:dyDescent="0.25">
      <c r="A3613" s="430">
        <v>5113</v>
      </c>
      <c r="B3613" s="430" t="s">
        <v>4487</v>
      </c>
      <c r="C3613" s="430" t="s">
        <v>1115</v>
      </c>
      <c r="D3613" s="430" t="s">
        <v>13</v>
      </c>
      <c r="E3613" s="430" t="s">
        <v>14</v>
      </c>
      <c r="F3613" s="430">
        <v>84557</v>
      </c>
      <c r="G3613" s="430">
        <v>84557</v>
      </c>
      <c r="H3613" s="430">
        <v>1</v>
      </c>
      <c r="I3613" s="23"/>
      <c r="P3613"/>
      <c r="Q3613"/>
      <c r="R3613"/>
      <c r="S3613"/>
      <c r="T3613"/>
      <c r="U3613"/>
      <c r="V3613"/>
      <c r="W3613"/>
      <c r="X3613"/>
    </row>
    <row r="3614" spans="1:24" ht="27" x14ac:dyDescent="0.25">
      <c r="A3614" s="430">
        <v>5113</v>
      </c>
      <c r="B3614" s="430" t="s">
        <v>4488</v>
      </c>
      <c r="C3614" s="430" t="s">
        <v>1115</v>
      </c>
      <c r="D3614" s="430" t="s">
        <v>13</v>
      </c>
      <c r="E3614" s="430" t="s">
        <v>14</v>
      </c>
      <c r="F3614" s="430">
        <v>46232</v>
      </c>
      <c r="G3614" s="430">
        <v>46232</v>
      </c>
      <c r="H3614" s="430">
        <v>1</v>
      </c>
      <c r="I3614" s="23"/>
      <c r="P3614"/>
      <c r="Q3614"/>
      <c r="R3614"/>
      <c r="S3614"/>
      <c r="T3614"/>
      <c r="U3614"/>
      <c r="V3614"/>
      <c r="W3614"/>
      <c r="X3614"/>
    </row>
    <row r="3615" spans="1:24" ht="27" x14ac:dyDescent="0.25">
      <c r="A3615" s="430">
        <v>5113</v>
      </c>
      <c r="B3615" s="430" t="s">
        <v>4489</v>
      </c>
      <c r="C3615" s="430" t="s">
        <v>1115</v>
      </c>
      <c r="D3615" s="430" t="s">
        <v>13</v>
      </c>
      <c r="E3615" s="430" t="s">
        <v>14</v>
      </c>
      <c r="F3615" s="430">
        <v>164997</v>
      </c>
      <c r="G3615" s="430">
        <v>164997</v>
      </c>
      <c r="H3615" s="430">
        <v>1</v>
      </c>
      <c r="I3615" s="23"/>
      <c r="P3615"/>
      <c r="Q3615"/>
      <c r="R3615"/>
      <c r="S3615"/>
      <c r="T3615"/>
      <c r="U3615"/>
      <c r="V3615"/>
      <c r="W3615"/>
      <c r="X3615"/>
    </row>
    <row r="3616" spans="1:24" ht="27" x14ac:dyDescent="0.25">
      <c r="A3616" s="430">
        <v>5113</v>
      </c>
      <c r="B3616" s="430" t="s">
        <v>4490</v>
      </c>
      <c r="C3616" s="430" t="s">
        <v>1115</v>
      </c>
      <c r="D3616" s="430" t="s">
        <v>13</v>
      </c>
      <c r="E3616" s="430" t="s">
        <v>14</v>
      </c>
      <c r="F3616" s="430">
        <v>107132</v>
      </c>
      <c r="G3616" s="430">
        <v>107132</v>
      </c>
      <c r="H3616" s="430">
        <v>1</v>
      </c>
      <c r="I3616" s="23"/>
      <c r="P3616"/>
      <c r="Q3616"/>
      <c r="R3616"/>
      <c r="S3616"/>
      <c r="T3616"/>
      <c r="U3616"/>
      <c r="V3616"/>
      <c r="W3616"/>
      <c r="X3616"/>
    </row>
    <row r="3617" spans="1:24" ht="27" x14ac:dyDescent="0.25">
      <c r="A3617" s="430">
        <v>5113</v>
      </c>
      <c r="B3617" s="430" t="s">
        <v>4491</v>
      </c>
      <c r="C3617" s="430" t="s">
        <v>1115</v>
      </c>
      <c r="D3617" s="430" t="s">
        <v>13</v>
      </c>
      <c r="E3617" s="430" t="s">
        <v>14</v>
      </c>
      <c r="F3617" s="430">
        <v>38469</v>
      </c>
      <c r="G3617" s="430">
        <v>38469</v>
      </c>
      <c r="H3617" s="430">
        <v>1</v>
      </c>
      <c r="I3617" s="23"/>
      <c r="P3617"/>
      <c r="Q3617"/>
      <c r="R3617"/>
      <c r="S3617"/>
      <c r="T3617"/>
      <c r="U3617"/>
      <c r="V3617"/>
      <c r="W3617"/>
      <c r="X3617"/>
    </row>
    <row r="3618" spans="1:24" ht="27" x14ac:dyDescent="0.25">
      <c r="A3618" s="430">
        <v>5113</v>
      </c>
      <c r="B3618" s="430" t="s">
        <v>4492</v>
      </c>
      <c r="C3618" s="430" t="s">
        <v>1115</v>
      </c>
      <c r="D3618" s="430" t="s">
        <v>13</v>
      </c>
      <c r="E3618" s="430" t="s">
        <v>14</v>
      </c>
      <c r="F3618" s="430">
        <v>122121</v>
      </c>
      <c r="G3618" s="430">
        <v>122121</v>
      </c>
      <c r="H3618" s="430">
        <v>1</v>
      </c>
      <c r="I3618" s="23"/>
      <c r="P3618"/>
      <c r="Q3618"/>
      <c r="R3618"/>
      <c r="S3618"/>
      <c r="T3618"/>
      <c r="U3618"/>
      <c r="V3618"/>
      <c r="W3618"/>
      <c r="X3618"/>
    </row>
    <row r="3619" spans="1:24" ht="27" x14ac:dyDescent="0.25">
      <c r="A3619" s="430">
        <v>5113</v>
      </c>
      <c r="B3619" s="430" t="s">
        <v>4493</v>
      </c>
      <c r="C3619" s="430" t="s">
        <v>1115</v>
      </c>
      <c r="D3619" s="430" t="s">
        <v>13</v>
      </c>
      <c r="E3619" s="430" t="s">
        <v>14</v>
      </c>
      <c r="F3619" s="430">
        <v>475110</v>
      </c>
      <c r="G3619" s="430">
        <v>475110</v>
      </c>
      <c r="H3619" s="430">
        <v>1</v>
      </c>
      <c r="I3619" s="23"/>
      <c r="P3619"/>
      <c r="Q3619"/>
      <c r="R3619"/>
      <c r="S3619"/>
      <c r="T3619"/>
      <c r="U3619"/>
      <c r="V3619"/>
      <c r="W3619"/>
      <c r="X3619"/>
    </row>
    <row r="3620" spans="1:24" ht="27" x14ac:dyDescent="0.25">
      <c r="A3620" s="309">
        <v>4251</v>
      </c>
      <c r="B3620" s="411" t="s">
        <v>2269</v>
      </c>
      <c r="C3620" s="411" t="s">
        <v>476</v>
      </c>
      <c r="D3620" s="411" t="s">
        <v>1234</v>
      </c>
      <c r="E3620" s="411" t="s">
        <v>14</v>
      </c>
      <c r="F3620" s="411">
        <v>460000</v>
      </c>
      <c r="G3620" s="411">
        <v>460000</v>
      </c>
      <c r="H3620" s="411">
        <v>1</v>
      </c>
      <c r="I3620" s="23"/>
      <c r="P3620"/>
      <c r="Q3620"/>
      <c r="R3620"/>
      <c r="S3620"/>
      <c r="T3620"/>
      <c r="U3620"/>
      <c r="V3620"/>
      <c r="W3620"/>
      <c r="X3620"/>
    </row>
    <row r="3621" spans="1:24" ht="15" customHeight="1" x14ac:dyDescent="0.25">
      <c r="A3621" s="503" t="s">
        <v>4527</v>
      </c>
      <c r="B3621" s="504"/>
      <c r="C3621" s="504"/>
      <c r="D3621" s="504"/>
      <c r="E3621" s="504"/>
      <c r="F3621" s="504"/>
      <c r="G3621" s="504"/>
      <c r="H3621" s="505"/>
      <c r="I3621" s="23"/>
      <c r="P3621"/>
      <c r="Q3621"/>
      <c r="R3621"/>
      <c r="S3621"/>
      <c r="T3621"/>
      <c r="U3621"/>
      <c r="V3621"/>
      <c r="W3621"/>
      <c r="X3621"/>
    </row>
    <row r="3622" spans="1:24" ht="15" customHeight="1" x14ac:dyDescent="0.25">
      <c r="A3622" s="500" t="s">
        <v>12</v>
      </c>
      <c r="B3622" s="501"/>
      <c r="C3622" s="501"/>
      <c r="D3622" s="501"/>
      <c r="E3622" s="501"/>
      <c r="F3622" s="501"/>
      <c r="G3622" s="501"/>
      <c r="H3622" s="502"/>
      <c r="I3622" s="23"/>
      <c r="P3622"/>
      <c r="Q3622"/>
      <c r="R3622"/>
      <c r="S3622"/>
      <c r="T3622"/>
      <c r="U3622"/>
      <c r="V3622"/>
      <c r="W3622"/>
      <c r="X3622"/>
    </row>
    <row r="3623" spans="1:24" x14ac:dyDescent="0.25">
      <c r="A3623" s="397">
        <v>4239</v>
      </c>
      <c r="B3623" s="397" t="s">
        <v>4528</v>
      </c>
      <c r="C3623" s="397" t="s">
        <v>31</v>
      </c>
      <c r="D3623" s="397" t="s">
        <v>13</v>
      </c>
      <c r="E3623" s="397" t="s">
        <v>14</v>
      </c>
      <c r="F3623" s="397">
        <v>1365000</v>
      </c>
      <c r="G3623" s="397">
        <v>1365000</v>
      </c>
      <c r="H3623" s="397">
        <v>1</v>
      </c>
      <c r="I3623" s="23"/>
      <c r="P3623"/>
      <c r="Q3623"/>
      <c r="R3623"/>
      <c r="S3623"/>
      <c r="T3623"/>
      <c r="U3623"/>
      <c r="V3623"/>
      <c r="W3623"/>
      <c r="X3623"/>
    </row>
    <row r="3624" spans="1:24" x14ac:dyDescent="0.25">
      <c r="A3624" s="19"/>
      <c r="B3624" s="436"/>
      <c r="C3624" s="436"/>
      <c r="D3624" s="437"/>
      <c r="E3624" s="436"/>
      <c r="F3624" s="436"/>
      <c r="G3624" s="436"/>
      <c r="H3624" s="436"/>
      <c r="I3624" s="23"/>
      <c r="P3624"/>
      <c r="Q3624"/>
      <c r="R3624"/>
      <c r="S3624"/>
      <c r="T3624"/>
      <c r="U3624"/>
      <c r="V3624"/>
      <c r="W3624"/>
      <c r="X3624"/>
    </row>
    <row r="3625" spans="1:24" ht="12.75" customHeight="1" x14ac:dyDescent="0.25">
      <c r="A3625" s="503" t="s">
        <v>307</v>
      </c>
      <c r="B3625" s="504"/>
      <c r="C3625" s="504"/>
      <c r="D3625" s="504"/>
      <c r="E3625" s="504"/>
      <c r="F3625" s="504"/>
      <c r="G3625" s="504"/>
      <c r="H3625" s="505"/>
      <c r="I3625" s="23"/>
      <c r="P3625"/>
      <c r="Q3625"/>
      <c r="R3625"/>
      <c r="S3625"/>
      <c r="T3625"/>
      <c r="U3625"/>
      <c r="V3625"/>
      <c r="W3625"/>
      <c r="X3625"/>
    </row>
    <row r="3626" spans="1:24" ht="12.75" customHeight="1" x14ac:dyDescent="0.25">
      <c r="A3626" s="561" t="s">
        <v>16</v>
      </c>
      <c r="B3626" s="562"/>
      <c r="C3626" s="562"/>
      <c r="D3626" s="562"/>
      <c r="E3626" s="562"/>
      <c r="F3626" s="562"/>
      <c r="G3626" s="562"/>
      <c r="H3626" s="563"/>
      <c r="I3626" s="23"/>
      <c r="P3626"/>
      <c r="Q3626"/>
      <c r="R3626"/>
      <c r="S3626"/>
      <c r="T3626"/>
      <c r="U3626"/>
      <c r="V3626"/>
      <c r="W3626"/>
      <c r="X3626"/>
    </row>
    <row r="3627" spans="1:24" ht="24" x14ac:dyDescent="0.25">
      <c r="A3627" s="203">
        <v>5113</v>
      </c>
      <c r="B3627" s="203" t="s">
        <v>4265</v>
      </c>
      <c r="C3627" s="203" t="s">
        <v>490</v>
      </c>
      <c r="D3627" s="203" t="s">
        <v>403</v>
      </c>
      <c r="E3627" s="203" t="s">
        <v>14</v>
      </c>
      <c r="F3627" s="203">
        <v>6411468</v>
      </c>
      <c r="G3627" s="203">
        <v>6411468</v>
      </c>
      <c r="H3627" s="203">
        <v>1</v>
      </c>
      <c r="I3627" s="23"/>
      <c r="P3627"/>
      <c r="Q3627"/>
      <c r="R3627"/>
      <c r="S3627"/>
      <c r="T3627"/>
      <c r="U3627"/>
      <c r="V3627"/>
      <c r="W3627"/>
      <c r="X3627"/>
    </row>
    <row r="3628" spans="1:24" ht="24" x14ac:dyDescent="0.25">
      <c r="A3628" s="203">
        <v>5113</v>
      </c>
      <c r="B3628" s="203" t="s">
        <v>4266</v>
      </c>
      <c r="C3628" s="203" t="s">
        <v>490</v>
      </c>
      <c r="D3628" s="203" t="s">
        <v>403</v>
      </c>
      <c r="E3628" s="203" t="s">
        <v>14</v>
      </c>
      <c r="F3628" s="203">
        <v>20353518</v>
      </c>
      <c r="G3628" s="203">
        <v>20353518</v>
      </c>
      <c r="H3628" s="203">
        <v>1</v>
      </c>
      <c r="I3628" s="23"/>
      <c r="P3628"/>
      <c r="Q3628"/>
      <c r="R3628"/>
      <c r="S3628"/>
      <c r="T3628"/>
      <c r="U3628"/>
      <c r="V3628"/>
      <c r="W3628"/>
      <c r="X3628"/>
    </row>
    <row r="3629" spans="1:24" ht="24" x14ac:dyDescent="0.25">
      <c r="A3629" s="203">
        <v>5113</v>
      </c>
      <c r="B3629" s="203" t="s">
        <v>4267</v>
      </c>
      <c r="C3629" s="203" t="s">
        <v>490</v>
      </c>
      <c r="D3629" s="203" t="s">
        <v>403</v>
      </c>
      <c r="E3629" s="203" t="s">
        <v>14</v>
      </c>
      <c r="F3629" s="203">
        <v>17855352</v>
      </c>
      <c r="G3629" s="203">
        <v>17855352</v>
      </c>
      <c r="H3629" s="203">
        <v>1</v>
      </c>
      <c r="I3629" s="23"/>
      <c r="P3629"/>
      <c r="Q3629"/>
      <c r="R3629"/>
      <c r="S3629"/>
      <c r="T3629"/>
      <c r="U3629"/>
      <c r="V3629"/>
      <c r="W3629"/>
      <c r="X3629"/>
    </row>
    <row r="3630" spans="1:24" ht="24" x14ac:dyDescent="0.25">
      <c r="A3630" s="203">
        <v>5113</v>
      </c>
      <c r="B3630" s="203" t="s">
        <v>4268</v>
      </c>
      <c r="C3630" s="203" t="s">
        <v>490</v>
      </c>
      <c r="D3630" s="203" t="s">
        <v>403</v>
      </c>
      <c r="E3630" s="203" t="s">
        <v>14</v>
      </c>
      <c r="F3630" s="203">
        <v>7705326</v>
      </c>
      <c r="G3630" s="203">
        <v>7705326</v>
      </c>
      <c r="H3630" s="203">
        <v>1</v>
      </c>
      <c r="I3630" s="23"/>
      <c r="P3630"/>
      <c r="Q3630"/>
      <c r="R3630"/>
      <c r="S3630"/>
      <c r="T3630"/>
      <c r="U3630"/>
      <c r="V3630"/>
      <c r="W3630"/>
      <c r="X3630"/>
    </row>
    <row r="3631" spans="1:24" ht="24" x14ac:dyDescent="0.25">
      <c r="A3631" s="203">
        <v>5113</v>
      </c>
      <c r="B3631" s="203" t="s">
        <v>4269</v>
      </c>
      <c r="C3631" s="203" t="s">
        <v>490</v>
      </c>
      <c r="D3631" s="203" t="s">
        <v>403</v>
      </c>
      <c r="E3631" s="203" t="s">
        <v>14</v>
      </c>
      <c r="F3631" s="203">
        <v>27499482</v>
      </c>
      <c r="G3631" s="203">
        <v>27499482</v>
      </c>
      <c r="H3631" s="203">
        <v>1</v>
      </c>
      <c r="I3631" s="23"/>
      <c r="P3631"/>
      <c r="Q3631"/>
      <c r="R3631"/>
      <c r="S3631"/>
      <c r="T3631"/>
      <c r="U3631"/>
      <c r="V3631"/>
      <c r="W3631"/>
      <c r="X3631"/>
    </row>
    <row r="3632" spans="1:24" ht="24" x14ac:dyDescent="0.25">
      <c r="A3632" s="203">
        <v>5113</v>
      </c>
      <c r="B3632" s="203" t="s">
        <v>4263</v>
      </c>
      <c r="C3632" s="203" t="s">
        <v>490</v>
      </c>
      <c r="D3632" s="203" t="s">
        <v>403</v>
      </c>
      <c r="E3632" s="203" t="s">
        <v>14</v>
      </c>
      <c r="F3632" s="203">
        <v>10971600</v>
      </c>
      <c r="G3632" s="203">
        <v>10971600</v>
      </c>
      <c r="H3632" s="203">
        <v>1</v>
      </c>
      <c r="I3632" s="23"/>
      <c r="P3632"/>
      <c r="Q3632"/>
      <c r="R3632"/>
      <c r="S3632"/>
      <c r="T3632"/>
      <c r="U3632"/>
      <c r="V3632"/>
      <c r="W3632"/>
      <c r="X3632"/>
    </row>
    <row r="3633" spans="1:24" ht="24" x14ac:dyDescent="0.25">
      <c r="A3633" s="203">
        <v>5113</v>
      </c>
      <c r="B3633" s="203" t="s">
        <v>4250</v>
      </c>
      <c r="C3633" s="203" t="s">
        <v>490</v>
      </c>
      <c r="D3633" s="203" t="s">
        <v>15</v>
      </c>
      <c r="E3633" s="203" t="s">
        <v>14</v>
      </c>
      <c r="F3633" s="203">
        <v>79158000</v>
      </c>
      <c r="G3633" s="203">
        <v>79158000</v>
      </c>
      <c r="H3633" s="203">
        <v>1</v>
      </c>
      <c r="I3633" s="23"/>
      <c r="P3633"/>
      <c r="Q3633"/>
      <c r="R3633"/>
      <c r="S3633"/>
      <c r="T3633"/>
      <c r="U3633"/>
      <c r="V3633"/>
      <c r="W3633"/>
      <c r="X3633"/>
    </row>
    <row r="3634" spans="1:24" ht="12.75" customHeight="1" x14ac:dyDescent="0.25">
      <c r="A3634" s="554" t="s">
        <v>12</v>
      </c>
      <c r="B3634" s="555"/>
      <c r="C3634" s="555"/>
      <c r="D3634" s="555"/>
      <c r="E3634" s="555"/>
      <c r="F3634" s="555"/>
      <c r="G3634" s="555"/>
      <c r="H3634" s="556"/>
      <c r="I3634" s="23"/>
      <c r="P3634"/>
      <c r="Q3634"/>
      <c r="R3634"/>
      <c r="S3634"/>
      <c r="T3634"/>
      <c r="U3634"/>
      <c r="V3634"/>
      <c r="W3634"/>
      <c r="X3634"/>
    </row>
    <row r="3635" spans="1:24" ht="27" x14ac:dyDescent="0.25">
      <c r="A3635" s="430">
        <v>4251</v>
      </c>
      <c r="B3635" s="430" t="s">
        <v>4530</v>
      </c>
      <c r="C3635" s="430" t="s">
        <v>2866</v>
      </c>
      <c r="D3635" s="430" t="s">
        <v>403</v>
      </c>
      <c r="E3635" s="430" t="s">
        <v>14</v>
      </c>
      <c r="F3635" s="430">
        <v>15000000</v>
      </c>
      <c r="G3635" s="430">
        <v>15000000</v>
      </c>
      <c r="H3635" s="430">
        <v>1</v>
      </c>
      <c r="I3635" s="23"/>
      <c r="P3635"/>
      <c r="Q3635"/>
      <c r="R3635"/>
      <c r="S3635"/>
      <c r="T3635"/>
      <c r="U3635"/>
      <c r="V3635"/>
      <c r="W3635"/>
      <c r="X3635"/>
    </row>
    <row r="3636" spans="1:24" ht="27" x14ac:dyDescent="0.25">
      <c r="A3636" s="430">
        <v>5113</v>
      </c>
      <c r="B3636" s="430" t="s">
        <v>4336</v>
      </c>
      <c r="C3636" s="430" t="s">
        <v>476</v>
      </c>
      <c r="D3636" s="430" t="s">
        <v>15</v>
      </c>
      <c r="E3636" s="430" t="s">
        <v>14</v>
      </c>
      <c r="F3636" s="430">
        <v>291000</v>
      </c>
      <c r="G3636" s="430">
        <v>291000</v>
      </c>
      <c r="H3636" s="430">
        <v>1</v>
      </c>
      <c r="I3636" s="23"/>
      <c r="P3636"/>
      <c r="Q3636"/>
      <c r="R3636"/>
      <c r="S3636"/>
      <c r="T3636"/>
      <c r="U3636"/>
      <c r="V3636"/>
      <c r="W3636"/>
      <c r="X3636"/>
    </row>
    <row r="3637" spans="1:24" ht="27" x14ac:dyDescent="0.25">
      <c r="A3637" s="414">
        <v>5113</v>
      </c>
      <c r="B3637" s="430" t="s">
        <v>4279</v>
      </c>
      <c r="C3637" s="430" t="s">
        <v>476</v>
      </c>
      <c r="D3637" s="430" t="s">
        <v>1234</v>
      </c>
      <c r="E3637" s="430" t="s">
        <v>14</v>
      </c>
      <c r="F3637" s="430">
        <v>96000</v>
      </c>
      <c r="G3637" s="430">
        <v>96000</v>
      </c>
      <c r="H3637" s="430">
        <v>1</v>
      </c>
      <c r="I3637" s="23"/>
      <c r="P3637"/>
      <c r="Q3637"/>
      <c r="R3637"/>
      <c r="S3637"/>
      <c r="T3637"/>
      <c r="U3637"/>
      <c r="V3637"/>
      <c r="W3637"/>
      <c r="X3637"/>
    </row>
    <row r="3638" spans="1:24" ht="27" x14ac:dyDescent="0.25">
      <c r="A3638" s="414">
        <v>5113</v>
      </c>
      <c r="B3638" s="414" t="s">
        <v>4280</v>
      </c>
      <c r="C3638" s="414" t="s">
        <v>476</v>
      </c>
      <c r="D3638" s="414" t="s">
        <v>1234</v>
      </c>
      <c r="E3638" s="414" t="s">
        <v>14</v>
      </c>
      <c r="F3638" s="414">
        <v>300000</v>
      </c>
      <c r="G3638" s="414">
        <v>300000</v>
      </c>
      <c r="H3638" s="414">
        <v>1</v>
      </c>
      <c r="I3638" s="23"/>
      <c r="P3638"/>
      <c r="Q3638"/>
      <c r="R3638"/>
      <c r="S3638"/>
      <c r="T3638"/>
      <c r="U3638"/>
      <c r="V3638"/>
      <c r="W3638"/>
      <c r="X3638"/>
    </row>
    <row r="3639" spans="1:24" ht="27" x14ac:dyDescent="0.25">
      <c r="A3639" s="414">
        <v>5113</v>
      </c>
      <c r="B3639" s="414" t="s">
        <v>4281</v>
      </c>
      <c r="C3639" s="414" t="s">
        <v>476</v>
      </c>
      <c r="D3639" s="414" t="s">
        <v>1234</v>
      </c>
      <c r="E3639" s="414" t="s">
        <v>14</v>
      </c>
      <c r="F3639" s="414">
        <v>240000</v>
      </c>
      <c r="G3639" s="414">
        <v>240000</v>
      </c>
      <c r="H3639" s="414">
        <v>1</v>
      </c>
      <c r="I3639" s="23"/>
      <c r="P3639"/>
      <c r="Q3639"/>
      <c r="R3639"/>
      <c r="S3639"/>
      <c r="T3639"/>
      <c r="U3639"/>
      <c r="V3639"/>
      <c r="W3639"/>
      <c r="X3639"/>
    </row>
    <row r="3640" spans="1:24" ht="27" x14ac:dyDescent="0.25">
      <c r="A3640" s="414">
        <v>5113</v>
      </c>
      <c r="B3640" s="414" t="s">
        <v>4282</v>
      </c>
      <c r="C3640" s="414" t="s">
        <v>476</v>
      </c>
      <c r="D3640" s="414" t="s">
        <v>1234</v>
      </c>
      <c r="E3640" s="414" t="s">
        <v>14</v>
      </c>
      <c r="F3640" s="414">
        <v>96000</v>
      </c>
      <c r="G3640" s="414">
        <v>96000</v>
      </c>
      <c r="H3640" s="414">
        <v>1</v>
      </c>
      <c r="I3640" s="23"/>
      <c r="P3640"/>
      <c r="Q3640"/>
      <c r="R3640"/>
      <c r="S3640"/>
      <c r="T3640"/>
      <c r="U3640"/>
      <c r="V3640"/>
      <c r="W3640"/>
      <c r="X3640"/>
    </row>
    <row r="3641" spans="1:24" ht="27" x14ac:dyDescent="0.25">
      <c r="A3641" s="414">
        <v>5113</v>
      </c>
      <c r="B3641" s="414" t="s">
        <v>4283</v>
      </c>
      <c r="C3641" s="414" t="s">
        <v>476</v>
      </c>
      <c r="D3641" s="414" t="s">
        <v>1234</v>
      </c>
      <c r="E3641" s="414" t="s">
        <v>14</v>
      </c>
      <c r="F3641" s="414">
        <v>120000</v>
      </c>
      <c r="G3641" s="414">
        <v>120000</v>
      </c>
      <c r="H3641" s="414">
        <v>1</v>
      </c>
      <c r="I3641" s="23"/>
      <c r="P3641"/>
      <c r="Q3641"/>
      <c r="R3641"/>
      <c r="S3641"/>
      <c r="T3641"/>
      <c r="U3641"/>
      <c r="V3641"/>
      <c r="W3641"/>
      <c r="X3641"/>
    </row>
    <row r="3642" spans="1:24" ht="27" x14ac:dyDescent="0.25">
      <c r="A3642" s="414">
        <v>5113</v>
      </c>
      <c r="B3642" s="414" t="s">
        <v>4284</v>
      </c>
      <c r="C3642" s="414" t="s">
        <v>476</v>
      </c>
      <c r="D3642" s="414" t="s">
        <v>1234</v>
      </c>
      <c r="E3642" s="414" t="s">
        <v>14</v>
      </c>
      <c r="F3642" s="414">
        <v>96000</v>
      </c>
      <c r="G3642" s="414">
        <v>96000</v>
      </c>
      <c r="H3642" s="414">
        <v>1</v>
      </c>
      <c r="I3642" s="23"/>
      <c r="P3642"/>
      <c r="Q3642"/>
      <c r="R3642"/>
      <c r="S3642"/>
      <c r="T3642"/>
      <c r="U3642"/>
      <c r="V3642"/>
      <c r="W3642"/>
      <c r="X3642"/>
    </row>
    <row r="3643" spans="1:24" ht="27" x14ac:dyDescent="0.25">
      <c r="A3643" s="414">
        <v>5113</v>
      </c>
      <c r="B3643" s="414" t="s">
        <v>4285</v>
      </c>
      <c r="C3643" s="414" t="s">
        <v>476</v>
      </c>
      <c r="D3643" s="414" t="s">
        <v>1234</v>
      </c>
      <c r="E3643" s="414" t="s">
        <v>14</v>
      </c>
      <c r="F3643" s="414">
        <v>240000</v>
      </c>
      <c r="G3643" s="414">
        <v>240000</v>
      </c>
      <c r="H3643" s="414">
        <v>1</v>
      </c>
      <c r="I3643" s="23"/>
      <c r="P3643"/>
      <c r="Q3643"/>
      <c r="R3643"/>
      <c r="S3643"/>
      <c r="T3643"/>
      <c r="U3643"/>
      <c r="V3643"/>
      <c r="W3643"/>
      <c r="X3643"/>
    </row>
    <row r="3644" spans="1:24" ht="27" x14ac:dyDescent="0.25">
      <c r="A3644" s="411">
        <v>5113</v>
      </c>
      <c r="B3644" s="414" t="s">
        <v>4248</v>
      </c>
      <c r="C3644" s="414" t="s">
        <v>476</v>
      </c>
      <c r="D3644" s="414" t="s">
        <v>1234</v>
      </c>
      <c r="E3644" s="414" t="s">
        <v>14</v>
      </c>
      <c r="F3644" s="414">
        <v>100000</v>
      </c>
      <c r="G3644" s="414">
        <v>100000</v>
      </c>
      <c r="H3644" s="414">
        <v>1</v>
      </c>
      <c r="I3644" s="23"/>
      <c r="P3644"/>
      <c r="Q3644"/>
      <c r="R3644"/>
      <c r="S3644"/>
      <c r="T3644"/>
      <c r="U3644"/>
      <c r="V3644"/>
      <c r="W3644"/>
      <c r="X3644"/>
    </row>
    <row r="3645" spans="1:24" s="448" customFormat="1" ht="27" x14ac:dyDescent="0.25">
      <c r="A3645" s="495">
        <v>5113</v>
      </c>
      <c r="B3645" s="495" t="s">
        <v>5381</v>
      </c>
      <c r="C3645" s="495" t="s">
        <v>1115</v>
      </c>
      <c r="D3645" s="495" t="s">
        <v>13</v>
      </c>
      <c r="E3645" s="495" t="s">
        <v>14</v>
      </c>
      <c r="F3645" s="495">
        <v>65830</v>
      </c>
      <c r="G3645" s="495">
        <v>65830</v>
      </c>
      <c r="H3645" s="495">
        <v>1</v>
      </c>
      <c r="I3645" s="451"/>
    </row>
    <row r="3646" spans="1:24" s="448" customFormat="1" ht="27" x14ac:dyDescent="0.25">
      <c r="A3646" s="495">
        <v>5113</v>
      </c>
      <c r="B3646" s="495" t="s">
        <v>5382</v>
      </c>
      <c r="C3646" s="495" t="s">
        <v>1115</v>
      </c>
      <c r="D3646" s="495" t="s">
        <v>13</v>
      </c>
      <c r="E3646" s="495" t="s">
        <v>14</v>
      </c>
      <c r="F3646" s="495">
        <v>31550</v>
      </c>
      <c r="G3646" s="495">
        <v>31550</v>
      </c>
      <c r="H3646" s="495">
        <v>1</v>
      </c>
      <c r="I3646" s="451"/>
    </row>
    <row r="3647" spans="1:24" ht="15" customHeight="1" x14ac:dyDescent="0.25">
      <c r="A3647" s="533" t="s">
        <v>167</v>
      </c>
      <c r="B3647" s="534"/>
      <c r="C3647" s="534"/>
      <c r="D3647" s="534"/>
      <c r="E3647" s="534"/>
      <c r="F3647" s="534"/>
      <c r="G3647" s="534"/>
      <c r="H3647" s="535"/>
      <c r="I3647" s="23"/>
      <c r="P3647"/>
      <c r="Q3647"/>
      <c r="R3647"/>
      <c r="S3647"/>
      <c r="T3647"/>
      <c r="U3647"/>
      <c r="V3647"/>
      <c r="W3647"/>
      <c r="X3647"/>
    </row>
    <row r="3648" spans="1:24" ht="15" customHeight="1" x14ac:dyDescent="0.25">
      <c r="A3648" s="503" t="s">
        <v>145</v>
      </c>
      <c r="B3648" s="504"/>
      <c r="C3648" s="504"/>
      <c r="D3648" s="504"/>
      <c r="E3648" s="504"/>
      <c r="F3648" s="504"/>
      <c r="G3648" s="504"/>
      <c r="H3648" s="505"/>
      <c r="I3648" s="23"/>
      <c r="P3648"/>
      <c r="Q3648"/>
      <c r="R3648"/>
      <c r="S3648"/>
      <c r="T3648"/>
      <c r="U3648"/>
      <c r="V3648"/>
      <c r="W3648"/>
      <c r="X3648"/>
    </row>
    <row r="3649" spans="1:24" ht="15" customHeight="1" x14ac:dyDescent="0.25">
      <c r="A3649" s="500" t="s">
        <v>12</v>
      </c>
      <c r="B3649" s="501"/>
      <c r="C3649" s="501"/>
      <c r="D3649" s="501"/>
      <c r="E3649" s="501"/>
      <c r="F3649" s="501"/>
      <c r="G3649" s="501"/>
      <c r="H3649" s="502"/>
      <c r="I3649" s="23"/>
      <c r="P3649"/>
      <c r="Q3649"/>
      <c r="R3649"/>
      <c r="S3649"/>
      <c r="T3649"/>
      <c r="U3649"/>
      <c r="V3649"/>
      <c r="W3649"/>
      <c r="X3649"/>
    </row>
    <row r="3650" spans="1:24" ht="27" x14ac:dyDescent="0.25">
      <c r="A3650" s="217">
        <v>4241</v>
      </c>
      <c r="B3650" s="217" t="s">
        <v>1259</v>
      </c>
      <c r="C3650" s="217" t="s">
        <v>1142</v>
      </c>
      <c r="D3650" s="217" t="s">
        <v>403</v>
      </c>
      <c r="E3650" s="251" t="s">
        <v>14</v>
      </c>
      <c r="F3650" s="251">
        <v>210000</v>
      </c>
      <c r="G3650" s="251">
        <v>210000</v>
      </c>
      <c r="H3650" s="251">
        <v>1</v>
      </c>
      <c r="I3650" s="23"/>
      <c r="P3650"/>
      <c r="Q3650"/>
      <c r="R3650"/>
      <c r="S3650"/>
      <c r="T3650"/>
      <c r="U3650"/>
      <c r="V3650"/>
      <c r="W3650"/>
      <c r="X3650"/>
    </row>
    <row r="3651" spans="1:24" ht="40.5" x14ac:dyDescent="0.25">
      <c r="A3651" s="217">
        <v>4241</v>
      </c>
      <c r="B3651" s="217" t="s">
        <v>2480</v>
      </c>
      <c r="C3651" s="217" t="s">
        <v>421</v>
      </c>
      <c r="D3651" s="251" t="s">
        <v>13</v>
      </c>
      <c r="E3651" s="251" t="s">
        <v>14</v>
      </c>
      <c r="F3651" s="251">
        <v>0</v>
      </c>
      <c r="G3651" s="251">
        <v>0</v>
      </c>
      <c r="H3651" s="251">
        <v>1</v>
      </c>
      <c r="I3651" s="23"/>
      <c r="P3651"/>
      <c r="Q3651"/>
      <c r="R3651"/>
      <c r="S3651"/>
      <c r="T3651"/>
      <c r="U3651"/>
      <c r="V3651"/>
      <c r="W3651"/>
      <c r="X3651"/>
    </row>
    <row r="3652" spans="1:24" ht="40.5" x14ac:dyDescent="0.25">
      <c r="A3652" s="217">
        <v>4252</v>
      </c>
      <c r="B3652" s="217" t="s">
        <v>989</v>
      </c>
      <c r="C3652" s="251" t="s">
        <v>912</v>
      </c>
      <c r="D3652" s="251" t="s">
        <v>403</v>
      </c>
      <c r="E3652" s="251" t="s">
        <v>14</v>
      </c>
      <c r="F3652" s="251">
        <v>500000</v>
      </c>
      <c r="G3652" s="251">
        <v>500000</v>
      </c>
      <c r="H3652" s="251">
        <v>1</v>
      </c>
      <c r="I3652" s="23"/>
      <c r="P3652"/>
      <c r="Q3652"/>
      <c r="R3652"/>
      <c r="S3652"/>
      <c r="T3652"/>
      <c r="U3652"/>
      <c r="V3652"/>
      <c r="W3652"/>
      <c r="X3652"/>
    </row>
    <row r="3653" spans="1:24" ht="40.5" x14ac:dyDescent="0.25">
      <c r="A3653" s="217">
        <v>4252</v>
      </c>
      <c r="B3653" s="217" t="s">
        <v>990</v>
      </c>
      <c r="C3653" s="251" t="s">
        <v>912</v>
      </c>
      <c r="D3653" s="251" t="s">
        <v>403</v>
      </c>
      <c r="E3653" s="251" t="s">
        <v>14</v>
      </c>
      <c r="F3653" s="251">
        <v>500000</v>
      </c>
      <c r="G3653" s="251">
        <v>500000</v>
      </c>
      <c r="H3653" s="251">
        <v>1</v>
      </c>
      <c r="I3653" s="23"/>
      <c r="P3653"/>
      <c r="Q3653"/>
      <c r="R3653"/>
      <c r="S3653"/>
      <c r="T3653"/>
      <c r="U3653"/>
      <c r="V3653"/>
      <c r="W3653"/>
      <c r="X3653"/>
    </row>
    <row r="3654" spans="1:24" ht="40.5" x14ac:dyDescent="0.25">
      <c r="A3654" s="60">
        <v>4252</v>
      </c>
      <c r="B3654" s="60" t="s">
        <v>991</v>
      </c>
      <c r="C3654" s="251" t="s">
        <v>912</v>
      </c>
      <c r="D3654" s="251" t="s">
        <v>403</v>
      </c>
      <c r="E3654" s="251" t="s">
        <v>14</v>
      </c>
      <c r="F3654" s="251">
        <v>500000</v>
      </c>
      <c r="G3654" s="251">
        <v>500000</v>
      </c>
      <c r="H3654" s="251">
        <v>1</v>
      </c>
      <c r="I3654" s="23"/>
      <c r="P3654"/>
      <c r="Q3654"/>
      <c r="R3654"/>
      <c r="S3654"/>
      <c r="T3654"/>
      <c r="U3654"/>
      <c r="V3654"/>
      <c r="W3654"/>
      <c r="X3654"/>
    </row>
    <row r="3655" spans="1:24" ht="40.5" x14ac:dyDescent="0.25">
      <c r="A3655" s="60">
        <v>4252</v>
      </c>
      <c r="B3655" s="60" t="s">
        <v>992</v>
      </c>
      <c r="C3655" s="251" t="s">
        <v>912</v>
      </c>
      <c r="D3655" s="251" t="s">
        <v>403</v>
      </c>
      <c r="E3655" s="251" t="s">
        <v>14</v>
      </c>
      <c r="F3655" s="251">
        <v>320000</v>
      </c>
      <c r="G3655" s="251">
        <v>320000</v>
      </c>
      <c r="H3655" s="251">
        <v>1</v>
      </c>
      <c r="I3655" s="23"/>
      <c r="P3655"/>
      <c r="Q3655"/>
      <c r="R3655"/>
      <c r="S3655"/>
      <c r="T3655"/>
      <c r="U3655"/>
      <c r="V3655"/>
      <c r="W3655"/>
      <c r="X3655"/>
    </row>
    <row r="3656" spans="1:24" ht="27" x14ac:dyDescent="0.25">
      <c r="A3656" s="60">
        <v>4214</v>
      </c>
      <c r="B3656" s="60" t="s">
        <v>988</v>
      </c>
      <c r="C3656" s="251" t="s">
        <v>532</v>
      </c>
      <c r="D3656" s="251" t="s">
        <v>13</v>
      </c>
      <c r="E3656" s="251" t="s">
        <v>14</v>
      </c>
      <c r="F3656" s="251">
        <v>4000000</v>
      </c>
      <c r="G3656" s="251">
        <v>4000000</v>
      </c>
      <c r="H3656" s="251">
        <v>1</v>
      </c>
      <c r="I3656" s="23"/>
      <c r="P3656"/>
      <c r="Q3656"/>
      <c r="R3656"/>
      <c r="S3656"/>
      <c r="T3656"/>
      <c r="U3656"/>
      <c r="V3656"/>
      <c r="W3656"/>
      <c r="X3656"/>
    </row>
    <row r="3657" spans="1:24" ht="27" x14ac:dyDescent="0.25">
      <c r="A3657" s="60">
        <v>4214</v>
      </c>
      <c r="B3657" s="60" t="s">
        <v>670</v>
      </c>
      <c r="C3657" s="251" t="s">
        <v>513</v>
      </c>
      <c r="D3657" s="251" t="s">
        <v>9</v>
      </c>
      <c r="E3657" s="251" t="s">
        <v>14</v>
      </c>
      <c r="F3657" s="251">
        <v>2700000</v>
      </c>
      <c r="G3657" s="251">
        <v>2700000</v>
      </c>
      <c r="H3657" s="251">
        <v>1</v>
      </c>
      <c r="I3657" s="23"/>
      <c r="P3657"/>
      <c r="Q3657"/>
      <c r="R3657"/>
      <c r="S3657"/>
      <c r="T3657"/>
      <c r="U3657"/>
      <c r="V3657"/>
      <c r="W3657"/>
      <c r="X3657"/>
    </row>
    <row r="3658" spans="1:24" ht="40.5" x14ac:dyDescent="0.25">
      <c r="A3658" s="60">
        <v>4214</v>
      </c>
      <c r="B3658" s="60" t="s">
        <v>671</v>
      </c>
      <c r="C3658" s="251" t="s">
        <v>425</v>
      </c>
      <c r="D3658" s="251" t="s">
        <v>9</v>
      </c>
      <c r="E3658" s="251" t="s">
        <v>14</v>
      </c>
      <c r="F3658" s="251">
        <v>219999.6</v>
      </c>
      <c r="G3658" s="251">
        <v>219999.6</v>
      </c>
      <c r="H3658" s="251">
        <v>1</v>
      </c>
      <c r="I3658" s="23"/>
      <c r="P3658"/>
      <c r="Q3658"/>
      <c r="R3658"/>
      <c r="S3658"/>
      <c r="T3658"/>
      <c r="U3658"/>
      <c r="V3658"/>
      <c r="W3658"/>
      <c r="X3658"/>
    </row>
    <row r="3659" spans="1:24" ht="27" x14ac:dyDescent="0.25">
      <c r="A3659" s="251" t="s">
        <v>1303</v>
      </c>
      <c r="B3659" s="251" t="s">
        <v>2222</v>
      </c>
      <c r="C3659" s="251" t="s">
        <v>554</v>
      </c>
      <c r="D3659" s="251" t="s">
        <v>9</v>
      </c>
      <c r="E3659" s="251" t="s">
        <v>14</v>
      </c>
      <c r="F3659" s="251">
        <v>15</v>
      </c>
      <c r="G3659" s="251">
        <f>F3659*H3659</f>
        <v>15000</v>
      </c>
      <c r="H3659" s="251">
        <v>1000</v>
      </c>
      <c r="I3659" s="23"/>
      <c r="P3659"/>
      <c r="Q3659"/>
      <c r="R3659"/>
      <c r="S3659"/>
      <c r="T3659"/>
      <c r="U3659"/>
      <c r="V3659"/>
      <c r="W3659"/>
      <c r="X3659"/>
    </row>
    <row r="3660" spans="1:24" ht="27" x14ac:dyDescent="0.25">
      <c r="A3660" s="251" t="s">
        <v>1303</v>
      </c>
      <c r="B3660" s="251" t="s">
        <v>2223</v>
      </c>
      <c r="C3660" s="251" t="s">
        <v>554</v>
      </c>
      <c r="D3660" s="251" t="s">
        <v>9</v>
      </c>
      <c r="E3660" s="251" t="s">
        <v>14</v>
      </c>
      <c r="F3660" s="251">
        <v>15</v>
      </c>
      <c r="G3660" s="251">
        <f t="shared" ref="G3660:G3667" si="58">F3660*H3660</f>
        <v>3000</v>
      </c>
      <c r="H3660" s="251">
        <v>200</v>
      </c>
      <c r="I3660" s="23"/>
      <c r="P3660"/>
      <c r="Q3660"/>
      <c r="R3660"/>
      <c r="S3660"/>
      <c r="T3660"/>
      <c r="U3660"/>
      <c r="V3660"/>
      <c r="W3660"/>
      <c r="X3660"/>
    </row>
    <row r="3661" spans="1:24" ht="27" x14ac:dyDescent="0.25">
      <c r="A3661" s="251" t="s">
        <v>1303</v>
      </c>
      <c r="B3661" s="251" t="s">
        <v>2224</v>
      </c>
      <c r="C3661" s="251" t="s">
        <v>554</v>
      </c>
      <c r="D3661" s="251" t="s">
        <v>9</v>
      </c>
      <c r="E3661" s="251" t="s">
        <v>14</v>
      </c>
      <c r="F3661" s="251">
        <v>20</v>
      </c>
      <c r="G3661" s="251">
        <f t="shared" si="58"/>
        <v>4000</v>
      </c>
      <c r="H3661" s="251">
        <v>200</v>
      </c>
      <c r="I3661" s="23"/>
      <c r="P3661"/>
      <c r="Q3661"/>
      <c r="R3661"/>
      <c r="S3661"/>
      <c r="T3661"/>
      <c r="U3661"/>
      <c r="V3661"/>
      <c r="W3661"/>
      <c r="X3661"/>
    </row>
    <row r="3662" spans="1:24" ht="27" x14ac:dyDescent="0.25">
      <c r="A3662" s="251" t="s">
        <v>1303</v>
      </c>
      <c r="B3662" s="251" t="s">
        <v>2225</v>
      </c>
      <c r="C3662" s="251" t="s">
        <v>554</v>
      </c>
      <c r="D3662" s="251" t="s">
        <v>9</v>
      </c>
      <c r="E3662" s="251" t="s">
        <v>14</v>
      </c>
      <c r="F3662" s="251">
        <v>10</v>
      </c>
      <c r="G3662" s="251">
        <f t="shared" si="58"/>
        <v>40000</v>
      </c>
      <c r="H3662" s="251">
        <v>4000</v>
      </c>
      <c r="I3662" s="23"/>
      <c r="P3662"/>
      <c r="Q3662"/>
      <c r="R3662"/>
      <c r="S3662"/>
      <c r="T3662"/>
      <c r="U3662"/>
      <c r="V3662"/>
      <c r="W3662"/>
      <c r="X3662"/>
    </row>
    <row r="3663" spans="1:24" ht="27" x14ac:dyDescent="0.25">
      <c r="A3663" s="251" t="s">
        <v>1303</v>
      </c>
      <c r="B3663" s="251" t="s">
        <v>2226</v>
      </c>
      <c r="C3663" s="251" t="s">
        <v>554</v>
      </c>
      <c r="D3663" s="251" t="s">
        <v>9</v>
      </c>
      <c r="E3663" s="251" t="s">
        <v>14</v>
      </c>
      <c r="F3663" s="251">
        <v>10000</v>
      </c>
      <c r="G3663" s="251">
        <f t="shared" si="58"/>
        <v>20000</v>
      </c>
      <c r="H3663" s="251">
        <v>2</v>
      </c>
      <c r="I3663" s="23"/>
      <c r="P3663"/>
      <c r="Q3663"/>
      <c r="R3663"/>
      <c r="S3663"/>
      <c r="T3663"/>
      <c r="U3663"/>
      <c r="V3663"/>
      <c r="W3663"/>
      <c r="X3663"/>
    </row>
    <row r="3664" spans="1:24" ht="27" x14ac:dyDescent="0.25">
      <c r="A3664" s="251" t="s">
        <v>1303</v>
      </c>
      <c r="B3664" s="251" t="s">
        <v>2227</v>
      </c>
      <c r="C3664" s="251" t="s">
        <v>554</v>
      </c>
      <c r="D3664" s="251" t="s">
        <v>9</v>
      </c>
      <c r="E3664" s="251" t="s">
        <v>14</v>
      </c>
      <c r="F3664" s="251">
        <v>1500</v>
      </c>
      <c r="G3664" s="251">
        <f t="shared" si="58"/>
        <v>180000</v>
      </c>
      <c r="H3664" s="251">
        <v>120</v>
      </c>
      <c r="I3664" s="23"/>
      <c r="P3664"/>
      <c r="Q3664"/>
      <c r="R3664"/>
      <c r="S3664"/>
      <c r="T3664"/>
      <c r="U3664"/>
      <c r="V3664"/>
      <c r="W3664"/>
      <c r="X3664"/>
    </row>
    <row r="3665" spans="1:24" ht="27" x14ac:dyDescent="0.25">
      <c r="A3665" s="251" t="s">
        <v>1303</v>
      </c>
      <c r="B3665" s="251" t="s">
        <v>2228</v>
      </c>
      <c r="C3665" s="251" t="s">
        <v>554</v>
      </c>
      <c r="D3665" s="251" t="s">
        <v>9</v>
      </c>
      <c r="E3665" s="251" t="s">
        <v>14</v>
      </c>
      <c r="F3665" s="251">
        <v>4000</v>
      </c>
      <c r="G3665" s="251">
        <f t="shared" si="58"/>
        <v>16000</v>
      </c>
      <c r="H3665" s="251">
        <v>4</v>
      </c>
      <c r="I3665" s="23"/>
      <c r="P3665"/>
      <c r="Q3665"/>
      <c r="R3665"/>
      <c r="S3665"/>
      <c r="T3665"/>
      <c r="U3665"/>
      <c r="V3665"/>
      <c r="W3665"/>
      <c r="X3665"/>
    </row>
    <row r="3666" spans="1:24" ht="27" x14ac:dyDescent="0.25">
      <c r="A3666" s="251">
        <v>4251</v>
      </c>
      <c r="B3666" s="251" t="s">
        <v>3429</v>
      </c>
      <c r="C3666" s="251" t="s">
        <v>476</v>
      </c>
      <c r="D3666" s="251" t="s">
        <v>1234</v>
      </c>
      <c r="E3666" s="251" t="s">
        <v>14</v>
      </c>
      <c r="F3666" s="251">
        <v>72000</v>
      </c>
      <c r="G3666" s="251">
        <v>72000</v>
      </c>
      <c r="H3666" s="251">
        <v>1</v>
      </c>
      <c r="I3666" s="23"/>
      <c r="P3666"/>
      <c r="Q3666"/>
      <c r="R3666"/>
      <c r="S3666"/>
      <c r="T3666"/>
      <c r="U3666"/>
      <c r="V3666"/>
      <c r="W3666"/>
      <c r="X3666"/>
    </row>
    <row r="3667" spans="1:24" ht="27" x14ac:dyDescent="0.25">
      <c r="A3667" s="251" t="s">
        <v>1303</v>
      </c>
      <c r="B3667" s="251" t="s">
        <v>2229</v>
      </c>
      <c r="C3667" s="251" t="s">
        <v>554</v>
      </c>
      <c r="D3667" s="251" t="s">
        <v>9</v>
      </c>
      <c r="E3667" s="251" t="s">
        <v>14</v>
      </c>
      <c r="F3667" s="251">
        <v>200</v>
      </c>
      <c r="G3667" s="251">
        <f t="shared" si="58"/>
        <v>40000</v>
      </c>
      <c r="H3667" s="251">
        <v>200</v>
      </c>
      <c r="I3667" s="23"/>
      <c r="P3667"/>
      <c r="Q3667"/>
      <c r="R3667"/>
      <c r="S3667"/>
      <c r="T3667"/>
      <c r="U3667"/>
      <c r="V3667"/>
      <c r="W3667"/>
      <c r="X3667"/>
    </row>
    <row r="3668" spans="1:24" s="448" customFormat="1" ht="27" x14ac:dyDescent="0.25">
      <c r="A3668" s="453">
        <v>4231</v>
      </c>
      <c r="B3668" s="453" t="s">
        <v>5033</v>
      </c>
      <c r="C3668" s="453" t="s">
        <v>3917</v>
      </c>
      <c r="D3668" s="453" t="s">
        <v>9</v>
      </c>
      <c r="E3668" s="453" t="s">
        <v>14</v>
      </c>
      <c r="F3668" s="453">
        <v>240000</v>
      </c>
      <c r="G3668" s="453">
        <v>240000</v>
      </c>
      <c r="H3668" s="453">
        <v>1</v>
      </c>
      <c r="I3668" s="451"/>
    </row>
    <row r="3669" spans="1:24" s="448" customFormat="1" ht="40.5" x14ac:dyDescent="0.25">
      <c r="A3669" s="453">
        <v>4215</v>
      </c>
      <c r="B3669" s="453" t="s">
        <v>5139</v>
      </c>
      <c r="C3669" s="453" t="s">
        <v>1343</v>
      </c>
      <c r="D3669" s="453" t="s">
        <v>13</v>
      </c>
      <c r="E3669" s="453" t="s">
        <v>14</v>
      </c>
      <c r="F3669" s="453">
        <v>106000</v>
      </c>
      <c r="G3669" s="453">
        <v>106000</v>
      </c>
      <c r="H3669" s="453">
        <v>1</v>
      </c>
      <c r="I3669" s="451"/>
    </row>
    <row r="3670" spans="1:24" s="448" customFormat="1" ht="40.5" x14ac:dyDescent="0.25">
      <c r="A3670" s="453">
        <v>4215</v>
      </c>
      <c r="B3670" s="453" t="s">
        <v>5140</v>
      </c>
      <c r="C3670" s="453" t="s">
        <v>1343</v>
      </c>
      <c r="D3670" s="453" t="s">
        <v>13</v>
      </c>
      <c r="E3670" s="453" t="s">
        <v>14</v>
      </c>
      <c r="F3670" s="453">
        <v>111000</v>
      </c>
      <c r="G3670" s="453">
        <v>111000</v>
      </c>
      <c r="H3670" s="453">
        <v>1</v>
      </c>
      <c r="I3670" s="451"/>
    </row>
    <row r="3671" spans="1:24" s="448" customFormat="1" ht="40.5" x14ac:dyDescent="0.25">
      <c r="A3671" s="453">
        <v>4215</v>
      </c>
      <c r="B3671" s="453" t="s">
        <v>5141</v>
      </c>
      <c r="C3671" s="453" t="s">
        <v>1343</v>
      </c>
      <c r="D3671" s="453" t="s">
        <v>13</v>
      </c>
      <c r="E3671" s="453" t="s">
        <v>14</v>
      </c>
      <c r="F3671" s="453">
        <v>106000</v>
      </c>
      <c r="G3671" s="453">
        <v>106000</v>
      </c>
      <c r="H3671" s="453">
        <v>1</v>
      </c>
      <c r="I3671" s="451"/>
    </row>
    <row r="3672" spans="1:24" s="448" customFormat="1" ht="40.5" x14ac:dyDescent="0.25">
      <c r="A3672" s="453">
        <v>4215</v>
      </c>
      <c r="B3672" s="453" t="s">
        <v>5142</v>
      </c>
      <c r="C3672" s="453" t="s">
        <v>1343</v>
      </c>
      <c r="D3672" s="453" t="s">
        <v>13</v>
      </c>
      <c r="E3672" s="453" t="s">
        <v>14</v>
      </c>
      <c r="F3672" s="453">
        <v>106000</v>
      </c>
      <c r="G3672" s="453">
        <v>106000</v>
      </c>
      <c r="H3672" s="453">
        <v>1</v>
      </c>
      <c r="I3672" s="451"/>
    </row>
    <row r="3673" spans="1:24" x14ac:dyDescent="0.25">
      <c r="A3673" s="500" t="s">
        <v>8</v>
      </c>
      <c r="B3673" s="501"/>
      <c r="C3673" s="501"/>
      <c r="D3673" s="501"/>
      <c r="E3673" s="501"/>
      <c r="F3673" s="501"/>
      <c r="G3673" s="501"/>
      <c r="H3673" s="502"/>
      <c r="I3673" s="23"/>
      <c r="P3673"/>
      <c r="Q3673"/>
      <c r="R3673"/>
      <c r="S3673"/>
      <c r="T3673"/>
      <c r="U3673"/>
      <c r="V3673"/>
      <c r="W3673"/>
      <c r="X3673"/>
    </row>
    <row r="3674" spans="1:24" s="448" customFormat="1" x14ac:dyDescent="0.25">
      <c r="A3674" s="453">
        <v>4267</v>
      </c>
      <c r="B3674" s="453" t="s">
        <v>4612</v>
      </c>
      <c r="C3674" s="453" t="s">
        <v>18</v>
      </c>
      <c r="D3674" s="453" t="s">
        <v>9</v>
      </c>
      <c r="E3674" s="453" t="s">
        <v>875</v>
      </c>
      <c r="F3674" s="453">
        <v>250</v>
      </c>
      <c r="G3674" s="453">
        <f>+F3674*H3674</f>
        <v>15000</v>
      </c>
      <c r="H3674" s="453">
        <v>60</v>
      </c>
      <c r="I3674" s="451"/>
    </row>
    <row r="3675" spans="1:24" s="448" customFormat="1" ht="27" x14ac:dyDescent="0.25">
      <c r="A3675" s="453">
        <v>4267</v>
      </c>
      <c r="B3675" s="453" t="s">
        <v>4613</v>
      </c>
      <c r="C3675" s="453" t="s">
        <v>44</v>
      </c>
      <c r="D3675" s="453" t="s">
        <v>9</v>
      </c>
      <c r="E3675" s="453" t="s">
        <v>10</v>
      </c>
      <c r="F3675" s="453">
        <v>265</v>
      </c>
      <c r="G3675" s="453">
        <f t="shared" ref="G3675:G3727" si="59">+F3675*H3675</f>
        <v>45050</v>
      </c>
      <c r="H3675" s="453">
        <v>170</v>
      </c>
      <c r="I3675" s="451"/>
    </row>
    <row r="3676" spans="1:24" s="448" customFormat="1" x14ac:dyDescent="0.25">
      <c r="A3676" s="453">
        <v>4267</v>
      </c>
      <c r="B3676" s="453" t="s">
        <v>4614</v>
      </c>
      <c r="C3676" s="453" t="s">
        <v>4615</v>
      </c>
      <c r="D3676" s="453" t="s">
        <v>9</v>
      </c>
      <c r="E3676" s="453" t="s">
        <v>10</v>
      </c>
      <c r="F3676" s="453">
        <v>530</v>
      </c>
      <c r="G3676" s="453">
        <f t="shared" si="59"/>
        <v>5300</v>
      </c>
      <c r="H3676" s="453">
        <v>10</v>
      </c>
      <c r="I3676" s="451"/>
    </row>
    <row r="3677" spans="1:24" s="448" customFormat="1" ht="27" x14ac:dyDescent="0.25">
      <c r="A3677" s="453">
        <v>4267</v>
      </c>
      <c r="B3677" s="453" t="s">
        <v>4616</v>
      </c>
      <c r="C3677" s="453" t="s">
        <v>4617</v>
      </c>
      <c r="D3677" s="453" t="s">
        <v>9</v>
      </c>
      <c r="E3677" s="453" t="s">
        <v>10</v>
      </c>
      <c r="F3677" s="453">
        <v>15</v>
      </c>
      <c r="G3677" s="453">
        <f t="shared" si="59"/>
        <v>7500</v>
      </c>
      <c r="H3677" s="453">
        <v>500</v>
      </c>
      <c r="I3677" s="451"/>
    </row>
    <row r="3678" spans="1:24" s="448" customFormat="1" ht="27" x14ac:dyDescent="0.25">
      <c r="A3678" s="453">
        <v>4267</v>
      </c>
      <c r="B3678" s="453" t="s">
        <v>4618</v>
      </c>
      <c r="C3678" s="453" t="s">
        <v>4190</v>
      </c>
      <c r="D3678" s="453" t="s">
        <v>9</v>
      </c>
      <c r="E3678" s="453" t="s">
        <v>10</v>
      </c>
      <c r="F3678" s="453">
        <v>320</v>
      </c>
      <c r="G3678" s="453">
        <f t="shared" si="59"/>
        <v>6400</v>
      </c>
      <c r="H3678" s="453">
        <v>20</v>
      </c>
      <c r="I3678" s="451"/>
    </row>
    <row r="3679" spans="1:24" s="448" customFormat="1" x14ac:dyDescent="0.25">
      <c r="A3679" s="453">
        <v>4267</v>
      </c>
      <c r="B3679" s="453" t="s">
        <v>4619</v>
      </c>
      <c r="C3679" s="453" t="s">
        <v>4620</v>
      </c>
      <c r="D3679" s="453" t="s">
        <v>9</v>
      </c>
      <c r="E3679" s="453" t="s">
        <v>10</v>
      </c>
      <c r="F3679" s="453">
        <v>120</v>
      </c>
      <c r="G3679" s="453">
        <f t="shared" si="59"/>
        <v>7200</v>
      </c>
      <c r="H3679" s="453">
        <v>60</v>
      </c>
      <c r="I3679" s="451"/>
    </row>
    <row r="3680" spans="1:24" s="448" customFormat="1" x14ac:dyDescent="0.25">
      <c r="A3680" s="453">
        <v>4267</v>
      </c>
      <c r="B3680" s="453" t="s">
        <v>4621</v>
      </c>
      <c r="C3680" s="453" t="s">
        <v>2590</v>
      </c>
      <c r="D3680" s="453" t="s">
        <v>9</v>
      </c>
      <c r="E3680" s="453" t="s">
        <v>10</v>
      </c>
      <c r="F3680" s="453">
        <v>120</v>
      </c>
      <c r="G3680" s="453">
        <f t="shared" si="59"/>
        <v>8400</v>
      </c>
      <c r="H3680" s="453">
        <v>70</v>
      </c>
      <c r="I3680" s="451"/>
    </row>
    <row r="3681" spans="1:9" s="448" customFormat="1" ht="27" x14ac:dyDescent="0.25">
      <c r="A3681" s="453">
        <v>4267</v>
      </c>
      <c r="B3681" s="453" t="s">
        <v>4622</v>
      </c>
      <c r="C3681" s="453" t="s">
        <v>4623</v>
      </c>
      <c r="D3681" s="453" t="s">
        <v>9</v>
      </c>
      <c r="E3681" s="453" t="s">
        <v>10</v>
      </c>
      <c r="F3681" s="453">
        <v>2000</v>
      </c>
      <c r="G3681" s="453">
        <f t="shared" si="59"/>
        <v>40000</v>
      </c>
      <c r="H3681" s="453">
        <v>20</v>
      </c>
      <c r="I3681" s="451"/>
    </row>
    <row r="3682" spans="1:9" s="448" customFormat="1" ht="27" x14ac:dyDescent="0.25">
      <c r="A3682" s="453">
        <v>4267</v>
      </c>
      <c r="B3682" s="453" t="s">
        <v>4624</v>
      </c>
      <c r="C3682" s="453" t="s">
        <v>4625</v>
      </c>
      <c r="D3682" s="453" t="s">
        <v>9</v>
      </c>
      <c r="E3682" s="453" t="s">
        <v>10</v>
      </c>
      <c r="F3682" s="453">
        <v>1600</v>
      </c>
      <c r="G3682" s="453">
        <f t="shared" si="59"/>
        <v>160000</v>
      </c>
      <c r="H3682" s="453">
        <v>100</v>
      </c>
      <c r="I3682" s="451"/>
    </row>
    <row r="3683" spans="1:9" s="448" customFormat="1" ht="27" x14ac:dyDescent="0.25">
      <c r="A3683" s="453">
        <v>4267</v>
      </c>
      <c r="B3683" s="453" t="s">
        <v>4626</v>
      </c>
      <c r="C3683" s="453" t="s">
        <v>4625</v>
      </c>
      <c r="D3683" s="453" t="s">
        <v>9</v>
      </c>
      <c r="E3683" s="453" t="s">
        <v>10</v>
      </c>
      <c r="F3683" s="453">
        <v>1200</v>
      </c>
      <c r="G3683" s="453">
        <f t="shared" si="59"/>
        <v>116400</v>
      </c>
      <c r="H3683" s="453">
        <v>97</v>
      </c>
      <c r="I3683" s="451"/>
    </row>
    <row r="3684" spans="1:9" s="448" customFormat="1" x14ac:dyDescent="0.25">
      <c r="A3684" s="453">
        <v>4267</v>
      </c>
      <c r="B3684" s="453" t="s">
        <v>4627</v>
      </c>
      <c r="C3684" s="453" t="s">
        <v>4628</v>
      </c>
      <c r="D3684" s="453" t="s">
        <v>9</v>
      </c>
      <c r="E3684" s="453" t="s">
        <v>10</v>
      </c>
      <c r="F3684" s="453">
        <v>5200</v>
      </c>
      <c r="G3684" s="453">
        <f t="shared" si="59"/>
        <v>31200</v>
      </c>
      <c r="H3684" s="453">
        <v>6</v>
      </c>
      <c r="I3684" s="451"/>
    </row>
    <row r="3685" spans="1:9" s="448" customFormat="1" x14ac:dyDescent="0.25">
      <c r="A3685" s="453">
        <v>4267</v>
      </c>
      <c r="B3685" s="453" t="s">
        <v>4629</v>
      </c>
      <c r="C3685" s="453" t="s">
        <v>4628</v>
      </c>
      <c r="D3685" s="453" t="s">
        <v>9</v>
      </c>
      <c r="E3685" s="453" t="s">
        <v>10</v>
      </c>
      <c r="F3685" s="453">
        <v>4200</v>
      </c>
      <c r="G3685" s="453">
        <f t="shared" si="59"/>
        <v>33600</v>
      </c>
      <c r="H3685" s="453">
        <v>8</v>
      </c>
      <c r="I3685" s="451"/>
    </row>
    <row r="3686" spans="1:9" s="448" customFormat="1" x14ac:dyDescent="0.25">
      <c r="A3686" s="453">
        <v>4267</v>
      </c>
      <c r="B3686" s="453" t="s">
        <v>4630</v>
      </c>
      <c r="C3686" s="453" t="s">
        <v>1521</v>
      </c>
      <c r="D3686" s="453" t="s">
        <v>9</v>
      </c>
      <c r="E3686" s="453" t="s">
        <v>10</v>
      </c>
      <c r="F3686" s="453">
        <v>2600</v>
      </c>
      <c r="G3686" s="453">
        <f t="shared" si="59"/>
        <v>13000</v>
      </c>
      <c r="H3686" s="453">
        <v>5</v>
      </c>
      <c r="I3686" s="451"/>
    </row>
    <row r="3687" spans="1:9" s="448" customFormat="1" x14ac:dyDescent="0.25">
      <c r="A3687" s="453">
        <v>4267</v>
      </c>
      <c r="B3687" s="453" t="s">
        <v>4631</v>
      </c>
      <c r="C3687" s="453" t="s">
        <v>1521</v>
      </c>
      <c r="D3687" s="453" t="s">
        <v>9</v>
      </c>
      <c r="E3687" s="453" t="s">
        <v>10</v>
      </c>
      <c r="F3687" s="453">
        <v>800</v>
      </c>
      <c r="G3687" s="453">
        <f t="shared" si="59"/>
        <v>64000</v>
      </c>
      <c r="H3687" s="453">
        <v>80</v>
      </c>
      <c r="I3687" s="451"/>
    </row>
    <row r="3688" spans="1:9" s="448" customFormat="1" x14ac:dyDescent="0.25">
      <c r="A3688" s="453">
        <v>4267</v>
      </c>
      <c r="B3688" s="453" t="s">
        <v>4632</v>
      </c>
      <c r="C3688" s="453" t="s">
        <v>1521</v>
      </c>
      <c r="D3688" s="453" t="s">
        <v>9</v>
      </c>
      <c r="E3688" s="453" t="s">
        <v>10</v>
      </c>
      <c r="F3688" s="453">
        <v>6000</v>
      </c>
      <c r="G3688" s="453">
        <f t="shared" si="59"/>
        <v>12000</v>
      </c>
      <c r="H3688" s="453">
        <v>2</v>
      </c>
      <c r="I3688" s="451"/>
    </row>
    <row r="3689" spans="1:9" s="448" customFormat="1" x14ac:dyDescent="0.25">
      <c r="A3689" s="453">
        <v>4267</v>
      </c>
      <c r="B3689" s="453" t="s">
        <v>4633</v>
      </c>
      <c r="C3689" s="453" t="s">
        <v>1521</v>
      </c>
      <c r="D3689" s="453" t="s">
        <v>9</v>
      </c>
      <c r="E3689" s="453" t="s">
        <v>10</v>
      </c>
      <c r="F3689" s="453">
        <v>1000</v>
      </c>
      <c r="G3689" s="453">
        <f t="shared" si="59"/>
        <v>50000</v>
      </c>
      <c r="H3689" s="453">
        <v>50</v>
      </c>
      <c r="I3689" s="451"/>
    </row>
    <row r="3690" spans="1:9" s="448" customFormat="1" x14ac:dyDescent="0.25">
      <c r="A3690" s="453">
        <v>4267</v>
      </c>
      <c r="B3690" s="453" t="s">
        <v>4634</v>
      </c>
      <c r="C3690" s="453" t="s">
        <v>1521</v>
      </c>
      <c r="D3690" s="453" t="s">
        <v>9</v>
      </c>
      <c r="E3690" s="453" t="s">
        <v>10</v>
      </c>
      <c r="F3690" s="453">
        <v>8000</v>
      </c>
      <c r="G3690" s="453">
        <f t="shared" si="59"/>
        <v>64000</v>
      </c>
      <c r="H3690" s="453">
        <v>8</v>
      </c>
      <c r="I3690" s="451"/>
    </row>
    <row r="3691" spans="1:9" s="448" customFormat="1" x14ac:dyDescent="0.25">
      <c r="A3691" s="453">
        <v>4267</v>
      </c>
      <c r="B3691" s="453" t="s">
        <v>4635</v>
      </c>
      <c r="C3691" s="453" t="s">
        <v>1521</v>
      </c>
      <c r="D3691" s="453" t="s">
        <v>9</v>
      </c>
      <c r="E3691" s="453" t="s">
        <v>10</v>
      </c>
      <c r="F3691" s="453">
        <v>7120</v>
      </c>
      <c r="G3691" s="453">
        <f t="shared" si="59"/>
        <v>71200</v>
      </c>
      <c r="H3691" s="453">
        <v>10</v>
      </c>
      <c r="I3691" s="451"/>
    </row>
    <row r="3692" spans="1:9" s="448" customFormat="1" ht="27" x14ac:dyDescent="0.25">
      <c r="A3692" s="453">
        <v>4267</v>
      </c>
      <c r="B3692" s="453" t="s">
        <v>4636</v>
      </c>
      <c r="C3692" s="453" t="s">
        <v>4637</v>
      </c>
      <c r="D3692" s="453" t="s">
        <v>9</v>
      </c>
      <c r="E3692" s="453" t="s">
        <v>10</v>
      </c>
      <c r="F3692" s="453">
        <v>3200</v>
      </c>
      <c r="G3692" s="453">
        <f t="shared" si="59"/>
        <v>64000</v>
      </c>
      <c r="H3692" s="453">
        <v>20</v>
      </c>
      <c r="I3692" s="451"/>
    </row>
    <row r="3693" spans="1:9" s="448" customFormat="1" x14ac:dyDescent="0.25">
      <c r="A3693" s="453">
        <v>4267</v>
      </c>
      <c r="B3693" s="453" t="s">
        <v>4638</v>
      </c>
      <c r="C3693" s="453" t="s">
        <v>1525</v>
      </c>
      <c r="D3693" s="453" t="s">
        <v>9</v>
      </c>
      <c r="E3693" s="453" t="s">
        <v>10</v>
      </c>
      <c r="F3693" s="453">
        <v>5000</v>
      </c>
      <c r="G3693" s="453">
        <f t="shared" si="59"/>
        <v>25000</v>
      </c>
      <c r="H3693" s="453">
        <v>5</v>
      </c>
      <c r="I3693" s="451"/>
    </row>
    <row r="3694" spans="1:9" s="448" customFormat="1" x14ac:dyDescent="0.25">
      <c r="A3694" s="453">
        <v>4267</v>
      </c>
      <c r="B3694" s="453" t="s">
        <v>4639</v>
      </c>
      <c r="C3694" s="453" t="s">
        <v>1525</v>
      </c>
      <c r="D3694" s="453" t="s">
        <v>9</v>
      </c>
      <c r="E3694" s="453" t="s">
        <v>10</v>
      </c>
      <c r="F3694" s="453">
        <v>3500</v>
      </c>
      <c r="G3694" s="453">
        <f t="shared" si="59"/>
        <v>35000</v>
      </c>
      <c r="H3694" s="453">
        <v>10</v>
      </c>
      <c r="I3694" s="451"/>
    </row>
    <row r="3695" spans="1:9" s="448" customFormat="1" x14ac:dyDescent="0.25">
      <c r="A3695" s="453">
        <v>4267</v>
      </c>
      <c r="B3695" s="453" t="s">
        <v>4640</v>
      </c>
      <c r="C3695" s="453" t="s">
        <v>1528</v>
      </c>
      <c r="D3695" s="453" t="s">
        <v>9</v>
      </c>
      <c r="E3695" s="453" t="s">
        <v>10</v>
      </c>
      <c r="F3695" s="453">
        <v>930</v>
      </c>
      <c r="G3695" s="453">
        <f t="shared" si="59"/>
        <v>11160</v>
      </c>
      <c r="H3695" s="453">
        <v>12</v>
      </c>
      <c r="I3695" s="451"/>
    </row>
    <row r="3696" spans="1:9" s="448" customFormat="1" x14ac:dyDescent="0.25">
      <c r="A3696" s="453">
        <v>4267</v>
      </c>
      <c r="B3696" s="453" t="s">
        <v>4641</v>
      </c>
      <c r="C3696" s="453" t="s">
        <v>1529</v>
      </c>
      <c r="D3696" s="453" t="s">
        <v>9</v>
      </c>
      <c r="E3696" s="453" t="s">
        <v>10</v>
      </c>
      <c r="F3696" s="453">
        <v>150</v>
      </c>
      <c r="G3696" s="453">
        <f t="shared" si="59"/>
        <v>60000</v>
      </c>
      <c r="H3696" s="453">
        <v>400</v>
      </c>
      <c r="I3696" s="451"/>
    </row>
    <row r="3697" spans="1:9" s="448" customFormat="1" x14ac:dyDescent="0.25">
      <c r="A3697" s="453">
        <v>4267</v>
      </c>
      <c r="B3697" s="453" t="s">
        <v>4642</v>
      </c>
      <c r="C3697" s="453" t="s">
        <v>1529</v>
      </c>
      <c r="D3697" s="453" t="s">
        <v>9</v>
      </c>
      <c r="E3697" s="453" t="s">
        <v>10</v>
      </c>
      <c r="F3697" s="453">
        <v>120</v>
      </c>
      <c r="G3697" s="453">
        <f t="shared" si="59"/>
        <v>24000</v>
      </c>
      <c r="H3697" s="453">
        <v>200</v>
      </c>
      <c r="I3697" s="451"/>
    </row>
    <row r="3698" spans="1:9" s="448" customFormat="1" ht="27" x14ac:dyDescent="0.25">
      <c r="A3698" s="453">
        <v>4267</v>
      </c>
      <c r="B3698" s="453" t="s">
        <v>4643</v>
      </c>
      <c r="C3698" s="453" t="s">
        <v>1652</v>
      </c>
      <c r="D3698" s="453" t="s">
        <v>9</v>
      </c>
      <c r="E3698" s="453" t="s">
        <v>10</v>
      </c>
      <c r="F3698" s="453">
        <v>2000</v>
      </c>
      <c r="G3698" s="453">
        <f t="shared" si="59"/>
        <v>10000</v>
      </c>
      <c r="H3698" s="453">
        <v>5</v>
      </c>
      <c r="I3698" s="451"/>
    </row>
    <row r="3699" spans="1:9" s="448" customFormat="1" x14ac:dyDescent="0.25">
      <c r="A3699" s="453">
        <v>4267</v>
      </c>
      <c r="B3699" s="453" t="s">
        <v>4644</v>
      </c>
      <c r="C3699" s="453" t="s">
        <v>1397</v>
      </c>
      <c r="D3699" s="453" t="s">
        <v>9</v>
      </c>
      <c r="E3699" s="453" t="s">
        <v>10</v>
      </c>
      <c r="F3699" s="453">
        <v>12000</v>
      </c>
      <c r="G3699" s="453">
        <f t="shared" si="59"/>
        <v>144000</v>
      </c>
      <c r="H3699" s="453">
        <v>12</v>
      </c>
      <c r="I3699" s="451"/>
    </row>
    <row r="3700" spans="1:9" s="448" customFormat="1" x14ac:dyDescent="0.25">
      <c r="A3700" s="453">
        <v>4267</v>
      </c>
      <c r="B3700" s="453" t="s">
        <v>4645</v>
      </c>
      <c r="C3700" s="453" t="s">
        <v>1397</v>
      </c>
      <c r="D3700" s="453" t="s">
        <v>9</v>
      </c>
      <c r="E3700" s="453" t="s">
        <v>10</v>
      </c>
      <c r="F3700" s="453">
        <v>12000</v>
      </c>
      <c r="G3700" s="453">
        <f t="shared" si="59"/>
        <v>288000</v>
      </c>
      <c r="H3700" s="453">
        <v>24</v>
      </c>
      <c r="I3700" s="451"/>
    </row>
    <row r="3701" spans="1:9" s="448" customFormat="1" ht="27" x14ac:dyDescent="0.25">
      <c r="A3701" s="453">
        <v>4267</v>
      </c>
      <c r="B3701" s="453" t="s">
        <v>4646</v>
      </c>
      <c r="C3701" s="453" t="s">
        <v>1574</v>
      </c>
      <c r="D3701" s="453" t="s">
        <v>9</v>
      </c>
      <c r="E3701" s="453" t="s">
        <v>10</v>
      </c>
      <c r="F3701" s="453">
        <v>10</v>
      </c>
      <c r="G3701" s="453">
        <f t="shared" si="59"/>
        <v>71000</v>
      </c>
      <c r="H3701" s="453">
        <v>7100</v>
      </c>
      <c r="I3701" s="451"/>
    </row>
    <row r="3702" spans="1:9" s="448" customFormat="1" x14ac:dyDescent="0.25">
      <c r="A3702" s="453">
        <v>4267</v>
      </c>
      <c r="B3702" s="453" t="s">
        <v>4647</v>
      </c>
      <c r="C3702" s="453" t="s">
        <v>849</v>
      </c>
      <c r="D3702" s="453" t="s">
        <v>9</v>
      </c>
      <c r="E3702" s="453" t="s">
        <v>10</v>
      </c>
      <c r="F3702" s="453">
        <v>310</v>
      </c>
      <c r="G3702" s="453">
        <f t="shared" si="59"/>
        <v>4650</v>
      </c>
      <c r="H3702" s="453">
        <v>15</v>
      </c>
      <c r="I3702" s="451"/>
    </row>
    <row r="3703" spans="1:9" s="448" customFormat="1" x14ac:dyDescent="0.25">
      <c r="A3703" s="453">
        <v>4267</v>
      </c>
      <c r="B3703" s="453" t="s">
        <v>4648</v>
      </c>
      <c r="C3703" s="453" t="s">
        <v>4649</v>
      </c>
      <c r="D3703" s="453" t="s">
        <v>403</v>
      </c>
      <c r="E3703" s="453" t="s">
        <v>10</v>
      </c>
      <c r="F3703" s="453">
        <v>2000</v>
      </c>
      <c r="G3703" s="453">
        <f t="shared" si="59"/>
        <v>16000</v>
      </c>
      <c r="H3703" s="453">
        <v>8</v>
      </c>
      <c r="I3703" s="451"/>
    </row>
    <row r="3704" spans="1:9" s="448" customFormat="1" x14ac:dyDescent="0.25">
      <c r="A3704" s="453">
        <v>4267</v>
      </c>
      <c r="B3704" s="453" t="s">
        <v>4650</v>
      </c>
      <c r="C3704" s="453" t="s">
        <v>4649</v>
      </c>
      <c r="D3704" s="453" t="s">
        <v>403</v>
      </c>
      <c r="E3704" s="453" t="s">
        <v>10</v>
      </c>
      <c r="F3704" s="453">
        <v>5000</v>
      </c>
      <c r="G3704" s="453">
        <f t="shared" si="59"/>
        <v>15000</v>
      </c>
      <c r="H3704" s="453">
        <v>3</v>
      </c>
      <c r="I3704" s="451"/>
    </row>
    <row r="3705" spans="1:9" s="448" customFormat="1" x14ac:dyDescent="0.25">
      <c r="A3705" s="453">
        <v>4267</v>
      </c>
      <c r="B3705" s="453" t="s">
        <v>4651</v>
      </c>
      <c r="C3705" s="453" t="s">
        <v>1537</v>
      </c>
      <c r="D3705" s="453" t="s">
        <v>9</v>
      </c>
      <c r="E3705" s="453" t="s">
        <v>10</v>
      </c>
      <c r="F3705" s="453">
        <v>500</v>
      </c>
      <c r="G3705" s="453">
        <f t="shared" si="59"/>
        <v>300000</v>
      </c>
      <c r="H3705" s="453">
        <v>600</v>
      </c>
      <c r="I3705" s="451"/>
    </row>
    <row r="3706" spans="1:9" s="448" customFormat="1" x14ac:dyDescent="0.25">
      <c r="A3706" s="453">
        <v>4267</v>
      </c>
      <c r="B3706" s="453" t="s">
        <v>4652</v>
      </c>
      <c r="C3706" s="453" t="s">
        <v>4653</v>
      </c>
      <c r="D3706" s="453" t="s">
        <v>9</v>
      </c>
      <c r="E3706" s="453" t="s">
        <v>10</v>
      </c>
      <c r="F3706" s="453">
        <v>380</v>
      </c>
      <c r="G3706" s="453">
        <f t="shared" si="59"/>
        <v>15200</v>
      </c>
      <c r="H3706" s="453">
        <v>40</v>
      </c>
      <c r="I3706" s="451"/>
    </row>
    <row r="3707" spans="1:9" s="448" customFormat="1" x14ac:dyDescent="0.25">
      <c r="A3707" s="453">
        <v>4267</v>
      </c>
      <c r="B3707" s="453" t="s">
        <v>4654</v>
      </c>
      <c r="C3707" s="453" t="s">
        <v>1540</v>
      </c>
      <c r="D3707" s="453" t="s">
        <v>9</v>
      </c>
      <c r="E3707" s="453" t="s">
        <v>10</v>
      </c>
      <c r="F3707" s="453">
        <v>1200</v>
      </c>
      <c r="G3707" s="453">
        <f t="shared" si="59"/>
        <v>6000</v>
      </c>
      <c r="H3707" s="453">
        <v>5</v>
      </c>
      <c r="I3707" s="451"/>
    </row>
    <row r="3708" spans="1:9" s="448" customFormat="1" x14ac:dyDescent="0.25">
      <c r="A3708" s="453">
        <v>4267</v>
      </c>
      <c r="B3708" s="453" t="s">
        <v>4655</v>
      </c>
      <c r="C3708" s="453" t="s">
        <v>1543</v>
      </c>
      <c r="D3708" s="453" t="s">
        <v>9</v>
      </c>
      <c r="E3708" s="453" t="s">
        <v>565</v>
      </c>
      <c r="F3708" s="453">
        <v>500</v>
      </c>
      <c r="G3708" s="453">
        <f t="shared" si="59"/>
        <v>10000</v>
      </c>
      <c r="H3708" s="453">
        <v>20</v>
      </c>
      <c r="I3708" s="451"/>
    </row>
    <row r="3709" spans="1:9" s="448" customFormat="1" x14ac:dyDescent="0.25">
      <c r="A3709" s="453">
        <v>4267</v>
      </c>
      <c r="B3709" s="453" t="s">
        <v>4656</v>
      </c>
      <c r="C3709" s="453" t="s">
        <v>1543</v>
      </c>
      <c r="D3709" s="453" t="s">
        <v>9</v>
      </c>
      <c r="E3709" s="453" t="s">
        <v>565</v>
      </c>
      <c r="F3709" s="453">
        <v>1000</v>
      </c>
      <c r="G3709" s="453">
        <f t="shared" si="59"/>
        <v>50000</v>
      </c>
      <c r="H3709" s="453">
        <v>50</v>
      </c>
      <c r="I3709" s="451"/>
    </row>
    <row r="3710" spans="1:9" s="448" customFormat="1" x14ac:dyDescent="0.25">
      <c r="A3710" s="453">
        <v>4267</v>
      </c>
      <c r="B3710" s="453" t="s">
        <v>4657</v>
      </c>
      <c r="C3710" s="453" t="s">
        <v>1543</v>
      </c>
      <c r="D3710" s="453" t="s">
        <v>9</v>
      </c>
      <c r="E3710" s="453" t="s">
        <v>565</v>
      </c>
      <c r="F3710" s="453">
        <v>200</v>
      </c>
      <c r="G3710" s="453">
        <f t="shared" si="59"/>
        <v>10000</v>
      </c>
      <c r="H3710" s="453">
        <v>50</v>
      </c>
      <c r="I3710" s="451"/>
    </row>
    <row r="3711" spans="1:9" s="448" customFormat="1" x14ac:dyDescent="0.25">
      <c r="A3711" s="453">
        <v>4267</v>
      </c>
      <c r="B3711" s="453" t="s">
        <v>4658</v>
      </c>
      <c r="C3711" s="453" t="s">
        <v>1543</v>
      </c>
      <c r="D3711" s="453" t="s">
        <v>9</v>
      </c>
      <c r="E3711" s="453" t="s">
        <v>565</v>
      </c>
      <c r="F3711" s="453">
        <v>1400</v>
      </c>
      <c r="G3711" s="453">
        <f t="shared" si="59"/>
        <v>7000</v>
      </c>
      <c r="H3711" s="453">
        <v>5</v>
      </c>
      <c r="I3711" s="451"/>
    </row>
    <row r="3712" spans="1:9" s="448" customFormat="1" x14ac:dyDescent="0.25">
      <c r="A3712" s="453">
        <v>4267</v>
      </c>
      <c r="B3712" s="453" t="s">
        <v>4659</v>
      </c>
      <c r="C3712" s="453" t="s">
        <v>1545</v>
      </c>
      <c r="D3712" s="453" t="s">
        <v>9</v>
      </c>
      <c r="E3712" s="453" t="s">
        <v>11</v>
      </c>
      <c r="F3712" s="453">
        <v>600</v>
      </c>
      <c r="G3712" s="453">
        <f t="shared" si="59"/>
        <v>8400</v>
      </c>
      <c r="H3712" s="453">
        <v>14</v>
      </c>
      <c r="I3712" s="451"/>
    </row>
    <row r="3713" spans="1:24" s="448" customFormat="1" x14ac:dyDescent="0.25">
      <c r="A3713" s="453">
        <v>4267</v>
      </c>
      <c r="B3713" s="453" t="s">
        <v>4660</v>
      </c>
      <c r="C3713" s="453" t="s">
        <v>1545</v>
      </c>
      <c r="D3713" s="453" t="s">
        <v>9</v>
      </c>
      <c r="E3713" s="453" t="s">
        <v>11</v>
      </c>
      <c r="F3713" s="453">
        <v>1200</v>
      </c>
      <c r="G3713" s="453">
        <f t="shared" si="59"/>
        <v>48000</v>
      </c>
      <c r="H3713" s="453">
        <v>40</v>
      </c>
      <c r="I3713" s="451"/>
    </row>
    <row r="3714" spans="1:24" s="448" customFormat="1" x14ac:dyDescent="0.25">
      <c r="A3714" s="453">
        <v>4267</v>
      </c>
      <c r="B3714" s="453" t="s">
        <v>4661</v>
      </c>
      <c r="C3714" s="453" t="s">
        <v>3731</v>
      </c>
      <c r="D3714" s="453" t="s">
        <v>9</v>
      </c>
      <c r="E3714" s="453" t="s">
        <v>11</v>
      </c>
      <c r="F3714" s="453">
        <v>2000</v>
      </c>
      <c r="G3714" s="453">
        <f t="shared" si="59"/>
        <v>40000</v>
      </c>
      <c r="H3714" s="453">
        <v>20</v>
      </c>
      <c r="I3714" s="451"/>
    </row>
    <row r="3715" spans="1:24" s="448" customFormat="1" ht="27" x14ac:dyDescent="0.25">
      <c r="A3715" s="453">
        <v>4267</v>
      </c>
      <c r="B3715" s="453" t="s">
        <v>4662</v>
      </c>
      <c r="C3715" s="453" t="s">
        <v>4663</v>
      </c>
      <c r="D3715" s="453" t="s">
        <v>9</v>
      </c>
      <c r="E3715" s="453" t="s">
        <v>10</v>
      </c>
      <c r="F3715" s="453">
        <v>3200</v>
      </c>
      <c r="G3715" s="453">
        <f t="shared" si="59"/>
        <v>12800</v>
      </c>
      <c r="H3715" s="453">
        <v>4</v>
      </c>
      <c r="I3715" s="451"/>
    </row>
    <row r="3716" spans="1:24" s="448" customFormat="1" x14ac:dyDescent="0.25">
      <c r="A3716" s="453">
        <v>4267</v>
      </c>
      <c r="B3716" s="453" t="s">
        <v>4664</v>
      </c>
      <c r="C3716" s="453" t="s">
        <v>862</v>
      </c>
      <c r="D3716" s="453" t="s">
        <v>9</v>
      </c>
      <c r="E3716" s="453" t="s">
        <v>10</v>
      </c>
      <c r="F3716" s="453">
        <v>380</v>
      </c>
      <c r="G3716" s="453">
        <f t="shared" si="59"/>
        <v>19000</v>
      </c>
      <c r="H3716" s="453">
        <v>50</v>
      </c>
      <c r="I3716" s="451"/>
    </row>
    <row r="3717" spans="1:24" s="448" customFormat="1" ht="27" x14ac:dyDescent="0.25">
      <c r="A3717" s="453">
        <v>4267</v>
      </c>
      <c r="B3717" s="453" t="s">
        <v>4665</v>
      </c>
      <c r="C3717" s="453" t="s">
        <v>3738</v>
      </c>
      <c r="D3717" s="453" t="s">
        <v>9</v>
      </c>
      <c r="E3717" s="453" t="s">
        <v>10</v>
      </c>
      <c r="F3717" s="453">
        <v>300</v>
      </c>
      <c r="G3717" s="453">
        <f t="shared" si="59"/>
        <v>1500</v>
      </c>
      <c r="H3717" s="453">
        <v>5</v>
      </c>
      <c r="I3717" s="451"/>
    </row>
    <row r="3718" spans="1:24" s="448" customFormat="1" x14ac:dyDescent="0.25">
      <c r="A3718" s="453">
        <v>4267</v>
      </c>
      <c r="B3718" s="453" t="s">
        <v>4666</v>
      </c>
      <c r="C3718" s="453" t="s">
        <v>1550</v>
      </c>
      <c r="D3718" s="453" t="s">
        <v>9</v>
      </c>
      <c r="E3718" s="453" t="s">
        <v>10</v>
      </c>
      <c r="F3718" s="453">
        <v>4000</v>
      </c>
      <c r="G3718" s="453">
        <f t="shared" si="59"/>
        <v>12000</v>
      </c>
      <c r="H3718" s="453">
        <v>3</v>
      </c>
      <c r="I3718" s="451"/>
    </row>
    <row r="3719" spans="1:24" s="448" customFormat="1" ht="27" x14ac:dyDescent="0.25">
      <c r="A3719" s="453">
        <v>4267</v>
      </c>
      <c r="B3719" s="453" t="s">
        <v>4667</v>
      </c>
      <c r="C3719" s="453" t="s">
        <v>4668</v>
      </c>
      <c r="D3719" s="453" t="s">
        <v>9</v>
      </c>
      <c r="E3719" s="453" t="s">
        <v>10</v>
      </c>
      <c r="F3719" s="453">
        <v>1200</v>
      </c>
      <c r="G3719" s="453">
        <f t="shared" si="59"/>
        <v>6000</v>
      </c>
      <c r="H3719" s="453">
        <v>5</v>
      </c>
      <c r="I3719" s="451"/>
    </row>
    <row r="3720" spans="1:24" s="448" customFormat="1" ht="27" x14ac:dyDescent="0.25">
      <c r="A3720" s="453">
        <v>4267</v>
      </c>
      <c r="B3720" s="453" t="s">
        <v>4669</v>
      </c>
      <c r="C3720" s="453" t="s">
        <v>4668</v>
      </c>
      <c r="D3720" s="453" t="s">
        <v>9</v>
      </c>
      <c r="E3720" s="453" t="s">
        <v>10</v>
      </c>
      <c r="F3720" s="453">
        <v>2000</v>
      </c>
      <c r="G3720" s="453">
        <f t="shared" si="59"/>
        <v>20000</v>
      </c>
      <c r="H3720" s="453">
        <v>10</v>
      </c>
      <c r="I3720" s="451"/>
    </row>
    <row r="3721" spans="1:24" s="448" customFormat="1" ht="27" x14ac:dyDescent="0.25">
      <c r="A3721" s="453">
        <v>4267</v>
      </c>
      <c r="B3721" s="453" t="s">
        <v>4670</v>
      </c>
      <c r="C3721" s="453" t="s">
        <v>4668</v>
      </c>
      <c r="D3721" s="453" t="s">
        <v>9</v>
      </c>
      <c r="E3721" s="453" t="s">
        <v>10</v>
      </c>
      <c r="F3721" s="453">
        <v>3000</v>
      </c>
      <c r="G3721" s="453">
        <f t="shared" si="59"/>
        <v>15000</v>
      </c>
      <c r="H3721" s="453">
        <v>5</v>
      </c>
      <c r="I3721" s="451"/>
    </row>
    <row r="3722" spans="1:24" s="448" customFormat="1" x14ac:dyDescent="0.25">
      <c r="A3722" s="453">
        <v>4267</v>
      </c>
      <c r="B3722" s="453" t="s">
        <v>4671</v>
      </c>
      <c r="C3722" s="453" t="s">
        <v>4672</v>
      </c>
      <c r="D3722" s="453" t="s">
        <v>9</v>
      </c>
      <c r="E3722" s="453" t="s">
        <v>10</v>
      </c>
      <c r="F3722" s="453">
        <v>5000</v>
      </c>
      <c r="G3722" s="453">
        <f t="shared" si="59"/>
        <v>15000</v>
      </c>
      <c r="H3722" s="453">
        <v>3</v>
      </c>
      <c r="I3722" s="451"/>
    </row>
    <row r="3723" spans="1:24" s="448" customFormat="1" x14ac:dyDescent="0.25">
      <c r="A3723" s="453">
        <v>4267</v>
      </c>
      <c r="B3723" s="453" t="s">
        <v>4673</v>
      </c>
      <c r="C3723" s="453" t="s">
        <v>4672</v>
      </c>
      <c r="D3723" s="453" t="s">
        <v>9</v>
      </c>
      <c r="E3723" s="453" t="s">
        <v>10</v>
      </c>
      <c r="F3723" s="453">
        <v>42000</v>
      </c>
      <c r="G3723" s="453">
        <f t="shared" si="59"/>
        <v>42000</v>
      </c>
      <c r="H3723" s="453">
        <v>1</v>
      </c>
      <c r="I3723" s="451"/>
    </row>
    <row r="3724" spans="1:24" s="448" customFormat="1" x14ac:dyDescent="0.25">
      <c r="A3724" s="453">
        <v>4267</v>
      </c>
      <c r="B3724" s="453" t="s">
        <v>4674</v>
      </c>
      <c r="C3724" s="453" t="s">
        <v>378</v>
      </c>
      <c r="D3724" s="453" t="s">
        <v>9</v>
      </c>
      <c r="E3724" s="453" t="s">
        <v>10</v>
      </c>
      <c r="F3724" s="453">
        <v>3800</v>
      </c>
      <c r="G3724" s="453">
        <f t="shared" si="59"/>
        <v>19000</v>
      </c>
      <c r="H3724" s="453">
        <v>5</v>
      </c>
      <c r="I3724" s="451"/>
    </row>
    <row r="3725" spans="1:24" s="448" customFormat="1" x14ac:dyDescent="0.25">
      <c r="A3725" s="453">
        <v>4267</v>
      </c>
      <c r="B3725" s="453" t="s">
        <v>4675</v>
      </c>
      <c r="C3725" s="453" t="s">
        <v>1559</v>
      </c>
      <c r="D3725" s="453" t="s">
        <v>9</v>
      </c>
      <c r="E3725" s="453" t="s">
        <v>10</v>
      </c>
      <c r="F3725" s="453">
        <v>5000</v>
      </c>
      <c r="G3725" s="453">
        <f t="shared" si="59"/>
        <v>65000</v>
      </c>
      <c r="H3725" s="453">
        <v>13</v>
      </c>
      <c r="I3725" s="451"/>
    </row>
    <row r="3726" spans="1:24" s="448" customFormat="1" x14ac:dyDescent="0.25">
      <c r="A3726" s="453">
        <v>4267</v>
      </c>
      <c r="B3726" s="453" t="s">
        <v>4676</v>
      </c>
      <c r="C3726" s="453" t="s">
        <v>874</v>
      </c>
      <c r="D3726" s="453" t="s">
        <v>9</v>
      </c>
      <c r="E3726" s="453" t="s">
        <v>10</v>
      </c>
      <c r="F3726" s="453">
        <v>2500</v>
      </c>
      <c r="G3726" s="453">
        <f t="shared" si="59"/>
        <v>32500</v>
      </c>
      <c r="H3726" s="453">
        <v>13</v>
      </c>
      <c r="I3726" s="451"/>
    </row>
    <row r="3727" spans="1:24" s="448" customFormat="1" x14ac:dyDescent="0.25">
      <c r="A3727" s="453">
        <v>4267</v>
      </c>
      <c r="B3727" s="453" t="s">
        <v>4677</v>
      </c>
      <c r="C3727" s="453" t="s">
        <v>4678</v>
      </c>
      <c r="D3727" s="453" t="s">
        <v>9</v>
      </c>
      <c r="E3727" s="453" t="s">
        <v>10</v>
      </c>
      <c r="F3727" s="453">
        <v>6000</v>
      </c>
      <c r="G3727" s="453">
        <f t="shared" si="59"/>
        <v>18000</v>
      </c>
      <c r="H3727" s="453">
        <v>3</v>
      </c>
      <c r="I3727" s="451"/>
    </row>
    <row r="3728" spans="1:24" x14ac:dyDescent="0.25">
      <c r="A3728" s="251">
        <v>4264</v>
      </c>
      <c r="B3728" s="453" t="s">
        <v>4539</v>
      </c>
      <c r="C3728" s="453" t="s">
        <v>248</v>
      </c>
      <c r="D3728" s="453" t="s">
        <v>9</v>
      </c>
      <c r="E3728" s="453" t="s">
        <v>11</v>
      </c>
      <c r="F3728" s="453">
        <v>480</v>
      </c>
      <c r="G3728" s="453">
        <f>+F3728*H3728</f>
        <v>7525920</v>
      </c>
      <c r="H3728" s="453">
        <v>15679</v>
      </c>
      <c r="I3728" s="23"/>
      <c r="P3728"/>
      <c r="Q3728"/>
      <c r="R3728"/>
      <c r="S3728"/>
      <c r="T3728"/>
      <c r="U3728"/>
      <c r="V3728"/>
      <c r="W3728"/>
      <c r="X3728"/>
    </row>
    <row r="3729" spans="1:24" x14ac:dyDescent="0.25">
      <c r="A3729" s="251">
        <v>4269</v>
      </c>
      <c r="B3729" s="251" t="s">
        <v>4469</v>
      </c>
      <c r="C3729" s="251" t="s">
        <v>2034</v>
      </c>
      <c r="D3729" s="251" t="s">
        <v>13</v>
      </c>
      <c r="E3729" s="251" t="s">
        <v>10</v>
      </c>
      <c r="F3729" s="251">
        <v>27000</v>
      </c>
      <c r="G3729" s="251">
        <f>+F3729*H3729</f>
        <v>27000</v>
      </c>
      <c r="H3729" s="251">
        <v>1</v>
      </c>
      <c r="I3729" s="23"/>
      <c r="P3729"/>
      <c r="Q3729"/>
      <c r="R3729"/>
      <c r="S3729"/>
      <c r="T3729"/>
      <c r="U3729"/>
      <c r="V3729"/>
      <c r="W3729"/>
      <c r="X3729"/>
    </row>
    <row r="3730" spans="1:24" x14ac:dyDescent="0.25">
      <c r="A3730" s="251">
        <v>4269</v>
      </c>
      <c r="B3730" s="251" t="s">
        <v>4470</v>
      </c>
      <c r="C3730" s="251" t="s">
        <v>2034</v>
      </c>
      <c r="D3730" s="251" t="s">
        <v>13</v>
      </c>
      <c r="E3730" s="251" t="s">
        <v>10</v>
      </c>
      <c r="F3730" s="251">
        <v>27000</v>
      </c>
      <c r="G3730" s="251">
        <f t="shared" ref="G3730:G3742" si="60">+F3730*H3730</f>
        <v>27000</v>
      </c>
      <c r="H3730" s="251">
        <v>1</v>
      </c>
      <c r="I3730" s="23"/>
      <c r="P3730"/>
      <c r="Q3730"/>
      <c r="R3730"/>
      <c r="S3730"/>
      <c r="T3730"/>
      <c r="U3730"/>
      <c r="V3730"/>
      <c r="W3730"/>
      <c r="X3730"/>
    </row>
    <row r="3731" spans="1:24" x14ac:dyDescent="0.25">
      <c r="A3731" s="251">
        <v>4269</v>
      </c>
      <c r="B3731" s="251" t="s">
        <v>4471</v>
      </c>
      <c r="C3731" s="251" t="s">
        <v>2034</v>
      </c>
      <c r="D3731" s="251" t="s">
        <v>13</v>
      </c>
      <c r="E3731" s="251" t="s">
        <v>10</v>
      </c>
      <c r="F3731" s="251">
        <v>27000</v>
      </c>
      <c r="G3731" s="251">
        <f t="shared" si="60"/>
        <v>27000</v>
      </c>
      <c r="H3731" s="251">
        <v>1</v>
      </c>
      <c r="I3731" s="23"/>
      <c r="P3731"/>
      <c r="Q3731"/>
      <c r="R3731"/>
      <c r="S3731"/>
      <c r="T3731"/>
      <c r="U3731"/>
      <c r="V3731"/>
      <c r="W3731"/>
      <c r="X3731"/>
    </row>
    <row r="3732" spans="1:24" x14ac:dyDescent="0.25">
      <c r="A3732" s="251">
        <v>4269</v>
      </c>
      <c r="B3732" s="251" t="s">
        <v>4472</v>
      </c>
      <c r="C3732" s="251" t="s">
        <v>2034</v>
      </c>
      <c r="D3732" s="251" t="s">
        <v>13</v>
      </c>
      <c r="E3732" s="251" t="s">
        <v>10</v>
      </c>
      <c r="F3732" s="251">
        <v>27000</v>
      </c>
      <c r="G3732" s="251">
        <f t="shared" si="60"/>
        <v>270000</v>
      </c>
      <c r="H3732" s="251">
        <v>10</v>
      </c>
      <c r="I3732" s="23"/>
      <c r="P3732"/>
      <c r="Q3732"/>
      <c r="R3732"/>
      <c r="S3732"/>
      <c r="T3732"/>
      <c r="U3732"/>
      <c r="V3732"/>
      <c r="W3732"/>
      <c r="X3732"/>
    </row>
    <row r="3733" spans="1:24" x14ac:dyDescent="0.25">
      <c r="A3733" s="251">
        <v>4269</v>
      </c>
      <c r="B3733" s="251" t="s">
        <v>4473</v>
      </c>
      <c r="C3733" s="251" t="s">
        <v>2034</v>
      </c>
      <c r="D3733" s="251" t="s">
        <v>13</v>
      </c>
      <c r="E3733" s="251" t="s">
        <v>10</v>
      </c>
      <c r="F3733" s="251">
        <v>22600</v>
      </c>
      <c r="G3733" s="251">
        <f t="shared" si="60"/>
        <v>22600</v>
      </c>
      <c r="H3733" s="251">
        <v>1</v>
      </c>
      <c r="I3733" s="23"/>
      <c r="P3733"/>
      <c r="Q3733"/>
      <c r="R3733"/>
      <c r="S3733"/>
      <c r="T3733"/>
      <c r="U3733"/>
      <c r="V3733"/>
      <c r="W3733"/>
      <c r="X3733"/>
    </row>
    <row r="3734" spans="1:24" x14ac:dyDescent="0.25">
      <c r="A3734" s="251">
        <v>4269</v>
      </c>
      <c r="B3734" s="251" t="s">
        <v>4474</v>
      </c>
      <c r="C3734" s="251" t="s">
        <v>2034</v>
      </c>
      <c r="D3734" s="251" t="s">
        <v>13</v>
      </c>
      <c r="E3734" s="251" t="s">
        <v>10</v>
      </c>
      <c r="F3734" s="251">
        <v>22600</v>
      </c>
      <c r="G3734" s="251">
        <f t="shared" si="60"/>
        <v>22600</v>
      </c>
      <c r="H3734" s="251">
        <v>1</v>
      </c>
      <c r="I3734" s="23"/>
      <c r="P3734"/>
      <c r="Q3734"/>
      <c r="R3734"/>
      <c r="S3734"/>
      <c r="T3734"/>
      <c r="U3734"/>
      <c r="V3734"/>
      <c r="W3734"/>
      <c r="X3734"/>
    </row>
    <row r="3735" spans="1:24" x14ac:dyDescent="0.25">
      <c r="A3735" s="251">
        <v>4269</v>
      </c>
      <c r="B3735" s="251" t="s">
        <v>4475</v>
      </c>
      <c r="C3735" s="251" t="s">
        <v>2034</v>
      </c>
      <c r="D3735" s="251" t="s">
        <v>13</v>
      </c>
      <c r="E3735" s="251" t="s">
        <v>10</v>
      </c>
      <c r="F3735" s="251">
        <v>22600</v>
      </c>
      <c r="G3735" s="251">
        <f t="shared" si="60"/>
        <v>22600</v>
      </c>
      <c r="H3735" s="251">
        <v>1</v>
      </c>
      <c r="I3735" s="23"/>
      <c r="P3735"/>
      <c r="Q3735"/>
      <c r="R3735"/>
      <c r="S3735"/>
      <c r="T3735"/>
      <c r="U3735"/>
      <c r="V3735"/>
      <c r="W3735"/>
      <c r="X3735"/>
    </row>
    <row r="3736" spans="1:24" x14ac:dyDescent="0.25">
      <c r="A3736" s="251">
        <v>4269</v>
      </c>
      <c r="B3736" s="251" t="s">
        <v>4476</v>
      </c>
      <c r="C3736" s="251" t="s">
        <v>2034</v>
      </c>
      <c r="D3736" s="251" t="s">
        <v>13</v>
      </c>
      <c r="E3736" s="251" t="s">
        <v>10</v>
      </c>
      <c r="F3736" s="251">
        <v>19000</v>
      </c>
      <c r="G3736" s="251">
        <f t="shared" si="60"/>
        <v>19000</v>
      </c>
      <c r="H3736" s="251">
        <v>1</v>
      </c>
      <c r="I3736" s="23"/>
      <c r="P3736"/>
      <c r="Q3736"/>
      <c r="R3736"/>
      <c r="S3736"/>
      <c r="T3736"/>
      <c r="U3736"/>
      <c r="V3736"/>
      <c r="W3736"/>
      <c r="X3736"/>
    </row>
    <row r="3737" spans="1:24" x14ac:dyDescent="0.25">
      <c r="A3737" s="251">
        <v>4269</v>
      </c>
      <c r="B3737" s="251" t="s">
        <v>4477</v>
      </c>
      <c r="C3737" s="251" t="s">
        <v>2034</v>
      </c>
      <c r="D3737" s="251" t="s">
        <v>13</v>
      </c>
      <c r="E3737" s="251" t="s">
        <v>10</v>
      </c>
      <c r="F3737" s="251">
        <v>25000</v>
      </c>
      <c r="G3737" s="251">
        <f t="shared" si="60"/>
        <v>50000</v>
      </c>
      <c r="H3737" s="251">
        <v>2</v>
      </c>
      <c r="I3737" s="23"/>
      <c r="P3737"/>
      <c r="Q3737"/>
      <c r="R3737"/>
      <c r="S3737"/>
      <c r="T3737"/>
      <c r="U3737"/>
      <c r="V3737"/>
      <c r="W3737"/>
      <c r="X3737"/>
    </row>
    <row r="3738" spans="1:24" x14ac:dyDescent="0.25">
      <c r="A3738" s="251">
        <v>4269</v>
      </c>
      <c r="B3738" s="251" t="s">
        <v>4478</v>
      </c>
      <c r="C3738" s="251" t="s">
        <v>2034</v>
      </c>
      <c r="D3738" s="251" t="s">
        <v>13</v>
      </c>
      <c r="E3738" s="251" t="s">
        <v>10</v>
      </c>
      <c r="F3738" s="251">
        <v>35500</v>
      </c>
      <c r="G3738" s="251">
        <f t="shared" si="60"/>
        <v>35500</v>
      </c>
      <c r="H3738" s="251">
        <v>1</v>
      </c>
      <c r="I3738" s="23"/>
      <c r="P3738"/>
      <c r="Q3738"/>
      <c r="R3738"/>
      <c r="S3738"/>
      <c r="T3738"/>
      <c r="U3738"/>
      <c r="V3738"/>
      <c r="W3738"/>
      <c r="X3738"/>
    </row>
    <row r="3739" spans="1:24" x14ac:dyDescent="0.25">
      <c r="A3739" s="251">
        <v>4269</v>
      </c>
      <c r="B3739" s="251" t="s">
        <v>4479</v>
      </c>
      <c r="C3739" s="251" t="s">
        <v>2034</v>
      </c>
      <c r="D3739" s="251" t="s">
        <v>13</v>
      </c>
      <c r="E3739" s="251" t="s">
        <v>10</v>
      </c>
      <c r="F3739" s="251">
        <v>22000</v>
      </c>
      <c r="G3739" s="251">
        <f t="shared" si="60"/>
        <v>22000</v>
      </c>
      <c r="H3739" s="251">
        <v>1</v>
      </c>
      <c r="I3739" s="23"/>
      <c r="P3739"/>
      <c r="Q3739"/>
      <c r="R3739"/>
      <c r="S3739"/>
      <c r="T3739"/>
      <c r="U3739"/>
      <c r="V3739"/>
      <c r="W3739"/>
      <c r="X3739"/>
    </row>
    <row r="3740" spans="1:24" x14ac:dyDescent="0.25">
      <c r="A3740" s="251">
        <v>4269</v>
      </c>
      <c r="B3740" s="251" t="s">
        <v>4480</v>
      </c>
      <c r="C3740" s="251" t="s">
        <v>2034</v>
      </c>
      <c r="D3740" s="251" t="s">
        <v>13</v>
      </c>
      <c r="E3740" s="251" t="s">
        <v>10</v>
      </c>
      <c r="F3740" s="251">
        <v>33000</v>
      </c>
      <c r="G3740" s="251">
        <f t="shared" si="60"/>
        <v>132000</v>
      </c>
      <c r="H3740" s="251">
        <v>4</v>
      </c>
      <c r="I3740" s="23"/>
      <c r="P3740"/>
      <c r="Q3740"/>
      <c r="R3740"/>
      <c r="S3740"/>
      <c r="T3740"/>
      <c r="U3740"/>
      <c r="V3740"/>
      <c r="W3740"/>
      <c r="X3740"/>
    </row>
    <row r="3741" spans="1:24" x14ac:dyDescent="0.25">
      <c r="A3741" s="251">
        <v>4269</v>
      </c>
      <c r="B3741" s="251" t="s">
        <v>4481</v>
      </c>
      <c r="C3741" s="251" t="s">
        <v>2034</v>
      </c>
      <c r="D3741" s="251" t="s">
        <v>13</v>
      </c>
      <c r="E3741" s="251" t="s">
        <v>10</v>
      </c>
      <c r="F3741" s="251">
        <v>27000</v>
      </c>
      <c r="G3741" s="251">
        <f t="shared" si="60"/>
        <v>54000</v>
      </c>
      <c r="H3741" s="251">
        <v>2</v>
      </c>
      <c r="I3741" s="23"/>
      <c r="P3741"/>
      <c r="Q3741"/>
      <c r="R3741"/>
      <c r="S3741"/>
      <c r="T3741"/>
      <c r="U3741"/>
      <c r="V3741"/>
      <c r="W3741"/>
      <c r="X3741"/>
    </row>
    <row r="3742" spans="1:24" x14ac:dyDescent="0.25">
      <c r="A3742" s="251">
        <v>4269</v>
      </c>
      <c r="B3742" s="251" t="s">
        <v>4482</v>
      </c>
      <c r="C3742" s="251" t="s">
        <v>2034</v>
      </c>
      <c r="D3742" s="251" t="s">
        <v>13</v>
      </c>
      <c r="E3742" s="251" t="s">
        <v>10</v>
      </c>
      <c r="F3742" s="251">
        <v>24000</v>
      </c>
      <c r="G3742" s="251">
        <f t="shared" si="60"/>
        <v>96000</v>
      </c>
      <c r="H3742" s="251">
        <v>4</v>
      </c>
      <c r="I3742" s="23"/>
      <c r="P3742"/>
      <c r="Q3742"/>
      <c r="R3742"/>
      <c r="S3742"/>
      <c r="T3742"/>
      <c r="U3742"/>
      <c r="V3742"/>
      <c r="W3742"/>
      <c r="X3742"/>
    </row>
    <row r="3743" spans="1:24" ht="16.5" customHeight="1" x14ac:dyDescent="0.25">
      <c r="A3743" s="251">
        <v>4261</v>
      </c>
      <c r="B3743" s="251" t="s">
        <v>4370</v>
      </c>
      <c r="C3743" s="251" t="s">
        <v>4371</v>
      </c>
      <c r="D3743" s="251" t="s">
        <v>9</v>
      </c>
      <c r="E3743" s="251" t="s">
        <v>10</v>
      </c>
      <c r="F3743" s="251">
        <v>1000</v>
      </c>
      <c r="G3743" s="251">
        <f>+F3743*H3743</f>
        <v>3000</v>
      </c>
      <c r="H3743" s="251">
        <v>3</v>
      </c>
      <c r="I3743" s="23"/>
      <c r="P3743"/>
      <c r="Q3743"/>
      <c r="R3743"/>
      <c r="S3743"/>
      <c r="T3743"/>
      <c r="U3743"/>
      <c r="V3743"/>
      <c r="W3743"/>
      <c r="X3743"/>
    </row>
    <row r="3744" spans="1:24" x14ac:dyDescent="0.25">
      <c r="A3744" s="251">
        <v>4261</v>
      </c>
      <c r="B3744" s="251" t="s">
        <v>4372</v>
      </c>
      <c r="C3744" s="251" t="s">
        <v>571</v>
      </c>
      <c r="D3744" s="251" t="s">
        <v>9</v>
      </c>
      <c r="E3744" s="251" t="s">
        <v>10</v>
      </c>
      <c r="F3744" s="251">
        <v>500</v>
      </c>
      <c r="G3744" s="251">
        <f t="shared" ref="G3744:G3807" si="61">+F3744*H3744</f>
        <v>5000</v>
      </c>
      <c r="H3744" s="251">
        <v>10</v>
      </c>
      <c r="I3744" s="23"/>
      <c r="P3744"/>
      <c r="Q3744"/>
      <c r="R3744"/>
      <c r="S3744"/>
      <c r="T3744"/>
      <c r="U3744"/>
      <c r="V3744"/>
      <c r="W3744"/>
      <c r="X3744"/>
    </row>
    <row r="3745" spans="1:24" x14ac:dyDescent="0.25">
      <c r="A3745" s="251">
        <v>4261</v>
      </c>
      <c r="B3745" s="251" t="s">
        <v>4373</v>
      </c>
      <c r="C3745" s="251" t="s">
        <v>607</v>
      </c>
      <c r="D3745" s="251" t="s">
        <v>9</v>
      </c>
      <c r="E3745" s="251" t="s">
        <v>10</v>
      </c>
      <c r="F3745" s="251">
        <v>1800</v>
      </c>
      <c r="G3745" s="251">
        <f t="shared" si="61"/>
        <v>36000</v>
      </c>
      <c r="H3745" s="251">
        <v>20</v>
      </c>
      <c r="I3745" s="23"/>
      <c r="P3745"/>
      <c r="Q3745"/>
      <c r="R3745"/>
      <c r="S3745"/>
      <c r="T3745"/>
      <c r="U3745"/>
      <c r="V3745"/>
      <c r="W3745"/>
      <c r="X3745"/>
    </row>
    <row r="3746" spans="1:24" x14ac:dyDescent="0.25">
      <c r="A3746" s="251">
        <v>4261</v>
      </c>
      <c r="B3746" s="251" t="s">
        <v>4374</v>
      </c>
      <c r="C3746" s="251" t="s">
        <v>4375</v>
      </c>
      <c r="D3746" s="251" t="s">
        <v>9</v>
      </c>
      <c r="E3746" s="251" t="s">
        <v>10</v>
      </c>
      <c r="F3746" s="251">
        <v>700</v>
      </c>
      <c r="G3746" s="251">
        <f t="shared" si="61"/>
        <v>42000</v>
      </c>
      <c r="H3746" s="251">
        <v>60</v>
      </c>
      <c r="I3746" s="23"/>
      <c r="P3746"/>
      <c r="Q3746"/>
      <c r="R3746"/>
      <c r="S3746"/>
      <c r="T3746"/>
      <c r="U3746"/>
      <c r="V3746"/>
      <c r="W3746"/>
      <c r="X3746"/>
    </row>
    <row r="3747" spans="1:24" x14ac:dyDescent="0.25">
      <c r="A3747" s="251">
        <v>4261</v>
      </c>
      <c r="B3747" s="251" t="s">
        <v>4376</v>
      </c>
      <c r="C3747" s="251" t="s">
        <v>1514</v>
      </c>
      <c r="D3747" s="251" t="s">
        <v>9</v>
      </c>
      <c r="E3747" s="251" t="s">
        <v>565</v>
      </c>
      <c r="F3747" s="251">
        <v>600</v>
      </c>
      <c r="G3747" s="251">
        <f t="shared" si="61"/>
        <v>12000</v>
      </c>
      <c r="H3747" s="251">
        <v>20</v>
      </c>
      <c r="I3747" s="23"/>
      <c r="P3747"/>
      <c r="Q3747"/>
      <c r="R3747"/>
      <c r="S3747"/>
      <c r="T3747"/>
      <c r="U3747"/>
      <c r="V3747"/>
      <c r="W3747"/>
      <c r="X3747"/>
    </row>
    <row r="3748" spans="1:24" x14ac:dyDescent="0.25">
      <c r="A3748" s="251">
        <v>4261</v>
      </c>
      <c r="B3748" s="251" t="s">
        <v>4377</v>
      </c>
      <c r="C3748" s="251" t="s">
        <v>614</v>
      </c>
      <c r="D3748" s="251" t="s">
        <v>9</v>
      </c>
      <c r="E3748" s="251" t="s">
        <v>10</v>
      </c>
      <c r="F3748" s="251">
        <v>5700</v>
      </c>
      <c r="G3748" s="251">
        <f t="shared" si="61"/>
        <v>45600</v>
      </c>
      <c r="H3748" s="251">
        <v>8</v>
      </c>
      <c r="I3748" s="23"/>
      <c r="P3748"/>
      <c r="Q3748"/>
      <c r="R3748"/>
      <c r="S3748"/>
      <c r="T3748"/>
      <c r="U3748"/>
      <c r="V3748"/>
      <c r="W3748"/>
      <c r="X3748"/>
    </row>
    <row r="3749" spans="1:24" x14ac:dyDescent="0.25">
      <c r="A3749" s="251">
        <v>4261</v>
      </c>
      <c r="B3749" s="251" t="s">
        <v>4378</v>
      </c>
      <c r="C3749" s="251" t="s">
        <v>629</v>
      </c>
      <c r="D3749" s="251" t="s">
        <v>9</v>
      </c>
      <c r="E3749" s="251" t="s">
        <v>10</v>
      </c>
      <c r="F3749" s="251">
        <v>120</v>
      </c>
      <c r="G3749" s="251">
        <f t="shared" si="61"/>
        <v>6000</v>
      </c>
      <c r="H3749" s="251">
        <v>50</v>
      </c>
      <c r="I3749" s="23"/>
      <c r="P3749"/>
      <c r="Q3749"/>
      <c r="R3749"/>
      <c r="S3749"/>
      <c r="T3749"/>
      <c r="U3749"/>
      <c r="V3749"/>
      <c r="W3749"/>
      <c r="X3749"/>
    </row>
    <row r="3750" spans="1:24" ht="27" x14ac:dyDescent="0.25">
      <c r="A3750" s="251">
        <v>4261</v>
      </c>
      <c r="B3750" s="251" t="s">
        <v>4379</v>
      </c>
      <c r="C3750" s="251" t="s">
        <v>2891</v>
      </c>
      <c r="D3750" s="251" t="s">
        <v>9</v>
      </c>
      <c r="E3750" s="251" t="s">
        <v>10</v>
      </c>
      <c r="F3750" s="251">
        <v>10000</v>
      </c>
      <c r="G3750" s="251">
        <f t="shared" si="61"/>
        <v>200000</v>
      </c>
      <c r="H3750" s="251">
        <v>20</v>
      </c>
      <c r="I3750" s="23"/>
      <c r="P3750"/>
      <c r="Q3750"/>
      <c r="R3750"/>
      <c r="S3750"/>
      <c r="T3750"/>
      <c r="U3750"/>
      <c r="V3750"/>
      <c r="W3750"/>
      <c r="X3750"/>
    </row>
    <row r="3751" spans="1:24" x14ac:dyDescent="0.25">
      <c r="A3751" s="251">
        <v>4261</v>
      </c>
      <c r="B3751" s="251" t="s">
        <v>4380</v>
      </c>
      <c r="C3751" s="251" t="s">
        <v>655</v>
      </c>
      <c r="D3751" s="251" t="s">
        <v>9</v>
      </c>
      <c r="E3751" s="251" t="s">
        <v>10</v>
      </c>
      <c r="F3751" s="251">
        <v>1200</v>
      </c>
      <c r="G3751" s="251">
        <f t="shared" si="61"/>
        <v>36000</v>
      </c>
      <c r="H3751" s="251">
        <v>30</v>
      </c>
      <c r="I3751" s="23"/>
      <c r="P3751"/>
      <c r="Q3751"/>
      <c r="R3751"/>
      <c r="S3751"/>
      <c r="T3751"/>
      <c r="U3751"/>
      <c r="V3751"/>
      <c r="W3751"/>
      <c r="X3751"/>
    </row>
    <row r="3752" spans="1:24" x14ac:dyDescent="0.25">
      <c r="A3752" s="251">
        <v>4261</v>
      </c>
      <c r="B3752" s="251" t="s">
        <v>4381</v>
      </c>
      <c r="C3752" s="251" t="s">
        <v>655</v>
      </c>
      <c r="D3752" s="251" t="s">
        <v>9</v>
      </c>
      <c r="E3752" s="251" t="s">
        <v>10</v>
      </c>
      <c r="F3752" s="251">
        <v>120</v>
      </c>
      <c r="G3752" s="251">
        <f t="shared" si="61"/>
        <v>60000</v>
      </c>
      <c r="H3752" s="251">
        <v>500</v>
      </c>
      <c r="I3752" s="23"/>
      <c r="P3752"/>
      <c r="Q3752"/>
      <c r="R3752"/>
      <c r="S3752"/>
      <c r="T3752"/>
      <c r="U3752"/>
      <c r="V3752"/>
      <c r="W3752"/>
      <c r="X3752"/>
    </row>
    <row r="3753" spans="1:24" x14ac:dyDescent="0.25">
      <c r="A3753" s="251">
        <v>4261</v>
      </c>
      <c r="B3753" s="251" t="s">
        <v>4382</v>
      </c>
      <c r="C3753" s="251" t="s">
        <v>655</v>
      </c>
      <c r="D3753" s="251" t="s">
        <v>9</v>
      </c>
      <c r="E3753" s="251" t="s">
        <v>10</v>
      </c>
      <c r="F3753" s="251">
        <v>120</v>
      </c>
      <c r="G3753" s="251">
        <f t="shared" si="61"/>
        <v>12000</v>
      </c>
      <c r="H3753" s="251">
        <v>100</v>
      </c>
      <c r="I3753" s="23"/>
      <c r="P3753"/>
      <c r="Q3753"/>
      <c r="R3753"/>
      <c r="S3753"/>
      <c r="T3753"/>
      <c r="U3753"/>
      <c r="V3753"/>
      <c r="W3753"/>
      <c r="X3753"/>
    </row>
    <row r="3754" spans="1:24" x14ac:dyDescent="0.25">
      <c r="A3754" s="251">
        <v>4261</v>
      </c>
      <c r="B3754" s="251" t="s">
        <v>4383</v>
      </c>
      <c r="C3754" s="251" t="s">
        <v>655</v>
      </c>
      <c r="D3754" s="251" t="s">
        <v>9</v>
      </c>
      <c r="E3754" s="251" t="s">
        <v>10</v>
      </c>
      <c r="F3754" s="251">
        <v>120</v>
      </c>
      <c r="G3754" s="251">
        <f t="shared" si="61"/>
        <v>12000</v>
      </c>
      <c r="H3754" s="251">
        <v>100</v>
      </c>
      <c r="I3754" s="23"/>
      <c r="P3754"/>
      <c r="Q3754"/>
      <c r="R3754"/>
      <c r="S3754"/>
      <c r="T3754"/>
      <c r="U3754"/>
      <c r="V3754"/>
      <c r="W3754"/>
      <c r="X3754"/>
    </row>
    <row r="3755" spans="1:24" x14ac:dyDescent="0.25">
      <c r="A3755" s="251">
        <v>4261</v>
      </c>
      <c r="B3755" s="251" t="s">
        <v>4384</v>
      </c>
      <c r="C3755" s="251" t="s">
        <v>3305</v>
      </c>
      <c r="D3755" s="251" t="s">
        <v>9</v>
      </c>
      <c r="E3755" s="251" t="s">
        <v>10</v>
      </c>
      <c r="F3755" s="251">
        <v>1200</v>
      </c>
      <c r="G3755" s="251">
        <f t="shared" si="61"/>
        <v>36000</v>
      </c>
      <c r="H3755" s="251">
        <v>30</v>
      </c>
      <c r="I3755" s="23"/>
      <c r="P3755"/>
      <c r="Q3755"/>
      <c r="R3755"/>
      <c r="S3755"/>
      <c r="T3755"/>
      <c r="U3755"/>
      <c r="V3755"/>
      <c r="W3755"/>
      <c r="X3755"/>
    </row>
    <row r="3756" spans="1:24" x14ac:dyDescent="0.25">
      <c r="A3756" s="251">
        <v>4261</v>
      </c>
      <c r="B3756" s="251" t="s">
        <v>4385</v>
      </c>
      <c r="C3756" s="251" t="s">
        <v>622</v>
      </c>
      <c r="D3756" s="251" t="s">
        <v>9</v>
      </c>
      <c r="E3756" s="251" t="s">
        <v>10</v>
      </c>
      <c r="F3756" s="251">
        <v>250</v>
      </c>
      <c r="G3756" s="251">
        <f t="shared" si="61"/>
        <v>12500</v>
      </c>
      <c r="H3756" s="251">
        <v>50</v>
      </c>
      <c r="I3756" s="23"/>
      <c r="P3756"/>
      <c r="Q3756"/>
      <c r="R3756"/>
      <c r="S3756"/>
      <c r="T3756"/>
      <c r="U3756"/>
      <c r="V3756"/>
      <c r="W3756"/>
      <c r="X3756"/>
    </row>
    <row r="3757" spans="1:24" x14ac:dyDescent="0.25">
      <c r="A3757" s="251">
        <v>4261</v>
      </c>
      <c r="B3757" s="251" t="s">
        <v>4386</v>
      </c>
      <c r="C3757" s="251" t="s">
        <v>658</v>
      </c>
      <c r="D3757" s="251" t="s">
        <v>9</v>
      </c>
      <c r="E3757" s="251" t="s">
        <v>10</v>
      </c>
      <c r="F3757" s="251">
        <v>60</v>
      </c>
      <c r="G3757" s="251">
        <f t="shared" si="61"/>
        <v>3600</v>
      </c>
      <c r="H3757" s="251">
        <v>60</v>
      </c>
      <c r="I3757" s="23"/>
      <c r="P3757"/>
      <c r="Q3757"/>
      <c r="R3757"/>
      <c r="S3757"/>
      <c r="T3757"/>
      <c r="U3757"/>
      <c r="V3757"/>
      <c r="W3757"/>
      <c r="X3757"/>
    </row>
    <row r="3758" spans="1:24" x14ac:dyDescent="0.25">
      <c r="A3758" s="251">
        <v>4261</v>
      </c>
      <c r="B3758" s="251" t="s">
        <v>4387</v>
      </c>
      <c r="C3758" s="251" t="s">
        <v>658</v>
      </c>
      <c r="D3758" s="251" t="s">
        <v>9</v>
      </c>
      <c r="E3758" s="251" t="s">
        <v>10</v>
      </c>
      <c r="F3758" s="251">
        <v>50</v>
      </c>
      <c r="G3758" s="251">
        <f t="shared" si="61"/>
        <v>500</v>
      </c>
      <c r="H3758" s="251">
        <v>10</v>
      </c>
      <c r="I3758" s="23"/>
      <c r="P3758"/>
      <c r="Q3758"/>
      <c r="R3758"/>
      <c r="S3758"/>
      <c r="T3758"/>
      <c r="U3758"/>
      <c r="V3758"/>
      <c r="W3758"/>
      <c r="X3758"/>
    </row>
    <row r="3759" spans="1:24" ht="27" x14ac:dyDescent="0.25">
      <c r="A3759" s="251">
        <v>4261</v>
      </c>
      <c r="B3759" s="251" t="s">
        <v>4388</v>
      </c>
      <c r="C3759" s="251" t="s">
        <v>1403</v>
      </c>
      <c r="D3759" s="251" t="s">
        <v>9</v>
      </c>
      <c r="E3759" s="251" t="s">
        <v>10</v>
      </c>
      <c r="F3759" s="251">
        <v>100</v>
      </c>
      <c r="G3759" s="251">
        <f t="shared" si="61"/>
        <v>1500</v>
      </c>
      <c r="H3759" s="251">
        <v>15</v>
      </c>
      <c r="I3759" s="23"/>
      <c r="P3759"/>
      <c r="Q3759"/>
      <c r="R3759"/>
      <c r="S3759"/>
      <c r="T3759"/>
      <c r="U3759"/>
      <c r="V3759"/>
      <c r="W3759"/>
      <c r="X3759"/>
    </row>
    <row r="3760" spans="1:24" x14ac:dyDescent="0.25">
      <c r="A3760" s="251">
        <v>4261</v>
      </c>
      <c r="B3760" s="251" t="s">
        <v>4389</v>
      </c>
      <c r="C3760" s="251" t="s">
        <v>660</v>
      </c>
      <c r="D3760" s="251" t="s">
        <v>9</v>
      </c>
      <c r="E3760" s="251" t="s">
        <v>10</v>
      </c>
      <c r="F3760" s="251">
        <v>70</v>
      </c>
      <c r="G3760" s="251">
        <f t="shared" si="61"/>
        <v>1750</v>
      </c>
      <c r="H3760" s="251">
        <v>25</v>
      </c>
      <c r="I3760" s="23"/>
      <c r="P3760"/>
      <c r="Q3760"/>
      <c r="R3760"/>
      <c r="S3760"/>
      <c r="T3760"/>
      <c r="U3760"/>
      <c r="V3760"/>
      <c r="W3760"/>
      <c r="X3760"/>
    </row>
    <row r="3761" spans="1:24" x14ac:dyDescent="0.25">
      <c r="A3761" s="251">
        <v>4261</v>
      </c>
      <c r="B3761" s="251" t="s">
        <v>4390</v>
      </c>
      <c r="C3761" s="251" t="s">
        <v>4391</v>
      </c>
      <c r="D3761" s="251" t="s">
        <v>9</v>
      </c>
      <c r="E3761" s="251" t="s">
        <v>10</v>
      </c>
      <c r="F3761" s="251">
        <v>13000</v>
      </c>
      <c r="G3761" s="251">
        <f t="shared" si="61"/>
        <v>13000</v>
      </c>
      <c r="H3761" s="251">
        <v>1</v>
      </c>
      <c r="I3761" s="23"/>
      <c r="P3761"/>
      <c r="Q3761"/>
      <c r="R3761"/>
      <c r="S3761"/>
      <c r="T3761"/>
      <c r="U3761"/>
      <c r="V3761"/>
      <c r="W3761"/>
      <c r="X3761"/>
    </row>
    <row r="3762" spans="1:24" x14ac:dyDescent="0.25">
      <c r="A3762" s="251">
        <v>4261</v>
      </c>
      <c r="B3762" s="251" t="s">
        <v>4392</v>
      </c>
      <c r="C3762" s="251" t="s">
        <v>2494</v>
      </c>
      <c r="D3762" s="251" t="s">
        <v>9</v>
      </c>
      <c r="E3762" s="251" t="s">
        <v>10</v>
      </c>
      <c r="F3762" s="251">
        <v>3000</v>
      </c>
      <c r="G3762" s="251">
        <f t="shared" si="61"/>
        <v>6000</v>
      </c>
      <c r="H3762" s="251">
        <v>2</v>
      </c>
      <c r="I3762" s="23"/>
      <c r="P3762"/>
      <c r="Q3762"/>
      <c r="R3762"/>
      <c r="S3762"/>
      <c r="T3762"/>
      <c r="U3762"/>
      <c r="V3762"/>
      <c r="W3762"/>
      <c r="X3762"/>
    </row>
    <row r="3763" spans="1:24" x14ac:dyDescent="0.25">
      <c r="A3763" s="251">
        <v>4261</v>
      </c>
      <c r="B3763" s="251" t="s">
        <v>4393</v>
      </c>
      <c r="C3763" s="251" t="s">
        <v>1430</v>
      </c>
      <c r="D3763" s="251" t="s">
        <v>9</v>
      </c>
      <c r="E3763" s="251" t="s">
        <v>10</v>
      </c>
      <c r="F3763" s="251">
        <v>300</v>
      </c>
      <c r="G3763" s="251">
        <f t="shared" si="61"/>
        <v>12000</v>
      </c>
      <c r="H3763" s="251">
        <v>40</v>
      </c>
      <c r="I3763" s="23"/>
      <c r="P3763"/>
      <c r="Q3763"/>
      <c r="R3763"/>
      <c r="S3763"/>
      <c r="T3763"/>
      <c r="U3763"/>
      <c r="V3763"/>
      <c r="W3763"/>
      <c r="X3763"/>
    </row>
    <row r="3764" spans="1:24" x14ac:dyDescent="0.25">
      <c r="A3764" s="251">
        <v>4261</v>
      </c>
      <c r="B3764" s="251" t="s">
        <v>4394</v>
      </c>
      <c r="C3764" s="251" t="s">
        <v>1569</v>
      </c>
      <c r="D3764" s="251" t="s">
        <v>9</v>
      </c>
      <c r="E3764" s="251" t="s">
        <v>10</v>
      </c>
      <c r="F3764" s="251">
        <v>600</v>
      </c>
      <c r="G3764" s="251">
        <f t="shared" si="61"/>
        <v>12000</v>
      </c>
      <c r="H3764" s="251">
        <v>20</v>
      </c>
      <c r="I3764" s="23"/>
      <c r="P3764"/>
      <c r="Q3764"/>
      <c r="R3764"/>
      <c r="S3764"/>
      <c r="T3764"/>
      <c r="U3764"/>
      <c r="V3764"/>
      <c r="W3764"/>
      <c r="X3764"/>
    </row>
    <row r="3765" spans="1:24" x14ac:dyDescent="0.25">
      <c r="A3765" s="251">
        <v>4261</v>
      </c>
      <c r="B3765" s="251" t="s">
        <v>4395</v>
      </c>
      <c r="C3765" s="251" t="s">
        <v>1569</v>
      </c>
      <c r="D3765" s="251" t="s">
        <v>9</v>
      </c>
      <c r="E3765" s="251" t="s">
        <v>10</v>
      </c>
      <c r="F3765" s="251">
        <v>250</v>
      </c>
      <c r="G3765" s="251">
        <f t="shared" si="61"/>
        <v>5000</v>
      </c>
      <c r="H3765" s="251">
        <v>20</v>
      </c>
      <c r="I3765" s="23"/>
      <c r="P3765"/>
      <c r="Q3765"/>
      <c r="R3765"/>
      <c r="S3765"/>
      <c r="T3765"/>
      <c r="U3765"/>
      <c r="V3765"/>
      <c r="W3765"/>
      <c r="X3765"/>
    </row>
    <row r="3766" spans="1:24" ht="27" x14ac:dyDescent="0.25">
      <c r="A3766" s="251">
        <v>4261</v>
      </c>
      <c r="B3766" s="251" t="s">
        <v>4396</v>
      </c>
      <c r="C3766" s="251" t="s">
        <v>795</v>
      </c>
      <c r="D3766" s="251" t="s">
        <v>9</v>
      </c>
      <c r="E3766" s="251" t="s">
        <v>10</v>
      </c>
      <c r="F3766" s="251">
        <v>500</v>
      </c>
      <c r="G3766" s="251">
        <f t="shared" si="61"/>
        <v>5000</v>
      </c>
      <c r="H3766" s="251">
        <v>10</v>
      </c>
      <c r="I3766" s="23"/>
      <c r="P3766"/>
      <c r="Q3766"/>
      <c r="R3766"/>
      <c r="S3766"/>
      <c r="T3766"/>
      <c r="U3766"/>
      <c r="V3766"/>
      <c r="W3766"/>
      <c r="X3766"/>
    </row>
    <row r="3767" spans="1:24" x14ac:dyDescent="0.25">
      <c r="A3767" s="251">
        <v>4261</v>
      </c>
      <c r="B3767" s="251" t="s">
        <v>4397</v>
      </c>
      <c r="C3767" s="251" t="s">
        <v>667</v>
      </c>
      <c r="D3767" s="251" t="s">
        <v>9</v>
      </c>
      <c r="E3767" s="251" t="s">
        <v>10</v>
      </c>
      <c r="F3767" s="251">
        <v>250</v>
      </c>
      <c r="G3767" s="251">
        <f t="shared" si="61"/>
        <v>30000</v>
      </c>
      <c r="H3767" s="251">
        <v>120</v>
      </c>
      <c r="I3767" s="23"/>
      <c r="P3767"/>
      <c r="Q3767"/>
      <c r="R3767"/>
      <c r="S3767"/>
      <c r="T3767"/>
      <c r="U3767"/>
      <c r="V3767"/>
      <c r="W3767"/>
      <c r="X3767"/>
    </row>
    <row r="3768" spans="1:24" x14ac:dyDescent="0.25">
      <c r="A3768" s="251">
        <v>4261</v>
      </c>
      <c r="B3768" s="251" t="s">
        <v>4398</v>
      </c>
      <c r="C3768" s="251" t="s">
        <v>645</v>
      </c>
      <c r="D3768" s="251" t="s">
        <v>9</v>
      </c>
      <c r="E3768" s="251" t="s">
        <v>10</v>
      </c>
      <c r="F3768" s="251">
        <v>250</v>
      </c>
      <c r="G3768" s="251">
        <f t="shared" si="61"/>
        <v>17500</v>
      </c>
      <c r="H3768" s="251">
        <v>70</v>
      </c>
      <c r="I3768" s="23"/>
      <c r="P3768"/>
      <c r="Q3768"/>
      <c r="R3768"/>
      <c r="S3768"/>
      <c r="T3768"/>
      <c r="U3768"/>
      <c r="V3768"/>
      <c r="W3768"/>
      <c r="X3768"/>
    </row>
    <row r="3769" spans="1:24" ht="40.5" x14ac:dyDescent="0.25">
      <c r="A3769" s="251">
        <v>4261</v>
      </c>
      <c r="B3769" s="251" t="s">
        <v>4399</v>
      </c>
      <c r="C3769" s="251" t="s">
        <v>4400</v>
      </c>
      <c r="D3769" s="251" t="s">
        <v>9</v>
      </c>
      <c r="E3769" s="251" t="s">
        <v>10</v>
      </c>
      <c r="F3769" s="251">
        <v>5000</v>
      </c>
      <c r="G3769" s="251">
        <f t="shared" si="61"/>
        <v>25000</v>
      </c>
      <c r="H3769" s="251">
        <v>5</v>
      </c>
      <c r="I3769" s="23"/>
      <c r="P3769"/>
      <c r="Q3769"/>
      <c r="R3769"/>
      <c r="S3769"/>
      <c r="T3769"/>
      <c r="U3769"/>
      <c r="V3769"/>
      <c r="W3769"/>
      <c r="X3769"/>
    </row>
    <row r="3770" spans="1:24" ht="27" x14ac:dyDescent="0.25">
      <c r="A3770" s="251">
        <v>4261</v>
      </c>
      <c r="B3770" s="251" t="s">
        <v>4401</v>
      </c>
      <c r="C3770" s="251" t="s">
        <v>800</v>
      </c>
      <c r="D3770" s="251" t="s">
        <v>9</v>
      </c>
      <c r="E3770" s="251" t="s">
        <v>10</v>
      </c>
      <c r="F3770" s="251">
        <v>700</v>
      </c>
      <c r="G3770" s="251">
        <f t="shared" si="61"/>
        <v>7000</v>
      </c>
      <c r="H3770" s="251">
        <v>10</v>
      </c>
      <c r="I3770" s="23"/>
      <c r="P3770"/>
      <c r="Q3770"/>
      <c r="R3770"/>
      <c r="S3770"/>
      <c r="T3770"/>
      <c r="U3770"/>
      <c r="V3770"/>
      <c r="W3770"/>
      <c r="X3770"/>
    </row>
    <row r="3771" spans="1:24" ht="27" x14ac:dyDescent="0.25">
      <c r="A3771" s="251">
        <v>4261</v>
      </c>
      <c r="B3771" s="251" t="s">
        <v>4402</v>
      </c>
      <c r="C3771" s="251" t="s">
        <v>800</v>
      </c>
      <c r="D3771" s="251" t="s">
        <v>9</v>
      </c>
      <c r="E3771" s="251" t="s">
        <v>10</v>
      </c>
      <c r="F3771" s="251">
        <v>3000</v>
      </c>
      <c r="G3771" s="251">
        <f t="shared" si="61"/>
        <v>15000</v>
      </c>
      <c r="H3771" s="251">
        <v>5</v>
      </c>
      <c r="I3771" s="23"/>
      <c r="P3771"/>
      <c r="Q3771"/>
      <c r="R3771"/>
      <c r="S3771"/>
      <c r="T3771"/>
      <c r="U3771"/>
      <c r="V3771"/>
      <c r="W3771"/>
      <c r="X3771"/>
    </row>
    <row r="3772" spans="1:24" ht="27" x14ac:dyDescent="0.25">
      <c r="A3772" s="251">
        <v>4261</v>
      </c>
      <c r="B3772" s="251" t="s">
        <v>4403</v>
      </c>
      <c r="C3772" s="251" t="s">
        <v>800</v>
      </c>
      <c r="D3772" s="251" t="s">
        <v>9</v>
      </c>
      <c r="E3772" s="251" t="s">
        <v>10</v>
      </c>
      <c r="F3772" s="251">
        <v>3000</v>
      </c>
      <c r="G3772" s="251">
        <f t="shared" si="61"/>
        <v>30000</v>
      </c>
      <c r="H3772" s="251">
        <v>10</v>
      </c>
      <c r="I3772" s="23"/>
      <c r="P3772"/>
      <c r="Q3772"/>
      <c r="R3772"/>
      <c r="S3772"/>
      <c r="T3772"/>
      <c r="U3772"/>
      <c r="V3772"/>
      <c r="W3772"/>
      <c r="X3772"/>
    </row>
    <row r="3773" spans="1:24" ht="27" x14ac:dyDescent="0.25">
      <c r="A3773" s="251">
        <v>4261</v>
      </c>
      <c r="B3773" s="251" t="s">
        <v>4404</v>
      </c>
      <c r="C3773" s="251" t="s">
        <v>1407</v>
      </c>
      <c r="D3773" s="251" t="s">
        <v>9</v>
      </c>
      <c r="E3773" s="251" t="s">
        <v>564</v>
      </c>
      <c r="F3773" s="251">
        <v>200</v>
      </c>
      <c r="G3773" s="251">
        <f t="shared" si="61"/>
        <v>20000</v>
      </c>
      <c r="H3773" s="251">
        <v>100</v>
      </c>
      <c r="I3773" s="23"/>
      <c r="P3773"/>
      <c r="Q3773"/>
      <c r="R3773"/>
      <c r="S3773"/>
      <c r="T3773"/>
      <c r="U3773"/>
      <c r="V3773"/>
      <c r="W3773"/>
      <c r="X3773"/>
    </row>
    <row r="3774" spans="1:24" x14ac:dyDescent="0.25">
      <c r="A3774" s="251">
        <v>4261</v>
      </c>
      <c r="B3774" s="251" t="s">
        <v>4405</v>
      </c>
      <c r="C3774" s="251" t="s">
        <v>2536</v>
      </c>
      <c r="D3774" s="251" t="s">
        <v>9</v>
      </c>
      <c r="E3774" s="251" t="s">
        <v>564</v>
      </c>
      <c r="F3774" s="251">
        <v>200</v>
      </c>
      <c r="G3774" s="251">
        <f t="shared" si="61"/>
        <v>2000</v>
      </c>
      <c r="H3774" s="251">
        <v>10</v>
      </c>
      <c r="I3774" s="23"/>
      <c r="P3774"/>
      <c r="Q3774"/>
      <c r="R3774"/>
      <c r="S3774"/>
      <c r="T3774"/>
      <c r="U3774"/>
      <c r="V3774"/>
      <c r="W3774"/>
      <c r="X3774"/>
    </row>
    <row r="3775" spans="1:24" x14ac:dyDescent="0.25">
      <c r="A3775" s="251">
        <v>4261</v>
      </c>
      <c r="B3775" s="251" t="s">
        <v>4406</v>
      </c>
      <c r="C3775" s="251" t="s">
        <v>4407</v>
      </c>
      <c r="D3775" s="251" t="s">
        <v>9</v>
      </c>
      <c r="E3775" s="251" t="s">
        <v>10</v>
      </c>
      <c r="F3775" s="251">
        <v>400</v>
      </c>
      <c r="G3775" s="251">
        <f t="shared" si="61"/>
        <v>12000</v>
      </c>
      <c r="H3775" s="251">
        <v>30</v>
      </c>
      <c r="I3775" s="23"/>
      <c r="P3775"/>
      <c r="Q3775"/>
      <c r="R3775"/>
      <c r="S3775"/>
      <c r="T3775"/>
      <c r="U3775"/>
      <c r="V3775"/>
      <c r="W3775"/>
      <c r="X3775"/>
    </row>
    <row r="3776" spans="1:24" x14ac:dyDescent="0.25">
      <c r="A3776" s="251">
        <v>4261</v>
      </c>
      <c r="B3776" s="251" t="s">
        <v>4408</v>
      </c>
      <c r="C3776" s="251" t="s">
        <v>4407</v>
      </c>
      <c r="D3776" s="251" t="s">
        <v>9</v>
      </c>
      <c r="E3776" s="251" t="s">
        <v>10</v>
      </c>
      <c r="F3776" s="251">
        <v>200</v>
      </c>
      <c r="G3776" s="251">
        <f t="shared" si="61"/>
        <v>6000</v>
      </c>
      <c r="H3776" s="251">
        <v>30</v>
      </c>
      <c r="I3776" s="23"/>
      <c r="P3776"/>
      <c r="Q3776"/>
      <c r="R3776"/>
      <c r="S3776"/>
      <c r="T3776"/>
      <c r="U3776"/>
      <c r="V3776"/>
      <c r="W3776"/>
      <c r="X3776"/>
    </row>
    <row r="3777" spans="1:24" x14ac:dyDescent="0.25">
      <c r="A3777" s="251">
        <v>4261</v>
      </c>
      <c r="B3777" s="251" t="s">
        <v>4409</v>
      </c>
      <c r="C3777" s="251" t="s">
        <v>595</v>
      </c>
      <c r="D3777" s="251" t="s">
        <v>9</v>
      </c>
      <c r="E3777" s="251" t="s">
        <v>10</v>
      </c>
      <c r="F3777" s="251">
        <v>1000</v>
      </c>
      <c r="G3777" s="251">
        <f t="shared" si="61"/>
        <v>120000</v>
      </c>
      <c r="H3777" s="251">
        <v>120</v>
      </c>
      <c r="I3777" s="23"/>
      <c r="P3777"/>
      <c r="Q3777"/>
      <c r="R3777"/>
      <c r="S3777"/>
      <c r="T3777"/>
      <c r="U3777"/>
      <c r="V3777"/>
      <c r="W3777"/>
      <c r="X3777"/>
    </row>
    <row r="3778" spans="1:24" ht="27" x14ac:dyDescent="0.25">
      <c r="A3778" s="251">
        <v>4261</v>
      </c>
      <c r="B3778" s="251" t="s">
        <v>4410</v>
      </c>
      <c r="C3778" s="251" t="s">
        <v>611</v>
      </c>
      <c r="D3778" s="251" t="s">
        <v>9</v>
      </c>
      <c r="E3778" s="251" t="s">
        <v>10</v>
      </c>
      <c r="F3778" s="251">
        <v>200</v>
      </c>
      <c r="G3778" s="251">
        <f t="shared" si="61"/>
        <v>12000</v>
      </c>
      <c r="H3778" s="251">
        <v>60</v>
      </c>
      <c r="I3778" s="23"/>
      <c r="P3778"/>
      <c r="Q3778"/>
      <c r="R3778"/>
      <c r="S3778"/>
      <c r="T3778"/>
      <c r="U3778"/>
      <c r="V3778"/>
      <c r="W3778"/>
      <c r="X3778"/>
    </row>
    <row r="3779" spans="1:24" ht="27" x14ac:dyDescent="0.25">
      <c r="A3779" s="251">
        <v>4261</v>
      </c>
      <c r="B3779" s="251" t="s">
        <v>4411</v>
      </c>
      <c r="C3779" s="251" t="s">
        <v>611</v>
      </c>
      <c r="D3779" s="251" t="s">
        <v>9</v>
      </c>
      <c r="E3779" s="251" t="s">
        <v>10</v>
      </c>
      <c r="F3779" s="251">
        <v>1200</v>
      </c>
      <c r="G3779" s="251">
        <f t="shared" si="61"/>
        <v>24000</v>
      </c>
      <c r="H3779" s="251">
        <v>20</v>
      </c>
      <c r="I3779" s="23"/>
      <c r="P3779"/>
      <c r="Q3779"/>
      <c r="R3779"/>
      <c r="S3779"/>
      <c r="T3779"/>
      <c r="U3779"/>
      <c r="V3779"/>
      <c r="W3779"/>
      <c r="X3779"/>
    </row>
    <row r="3780" spans="1:24" ht="27" x14ac:dyDescent="0.25">
      <c r="A3780" s="251">
        <v>4261</v>
      </c>
      <c r="B3780" s="251" t="s">
        <v>4412</v>
      </c>
      <c r="C3780" s="251" t="s">
        <v>573</v>
      </c>
      <c r="D3780" s="251" t="s">
        <v>9</v>
      </c>
      <c r="E3780" s="251" t="s">
        <v>10</v>
      </c>
      <c r="F3780" s="251">
        <v>100</v>
      </c>
      <c r="G3780" s="251">
        <f t="shared" si="61"/>
        <v>36300</v>
      </c>
      <c r="H3780" s="251">
        <v>363</v>
      </c>
      <c r="I3780" s="23"/>
      <c r="P3780"/>
      <c r="Q3780"/>
      <c r="R3780"/>
      <c r="S3780"/>
      <c r="T3780"/>
      <c r="U3780"/>
      <c r="V3780"/>
      <c r="W3780"/>
      <c r="X3780"/>
    </row>
    <row r="3781" spans="1:24" x14ac:dyDescent="0.25">
      <c r="A3781" s="251">
        <v>4261</v>
      </c>
      <c r="B3781" s="251" t="s">
        <v>4413</v>
      </c>
      <c r="C3781" s="251" t="s">
        <v>599</v>
      </c>
      <c r="D3781" s="251" t="s">
        <v>9</v>
      </c>
      <c r="E3781" s="251" t="s">
        <v>10</v>
      </c>
      <c r="F3781" s="251">
        <v>100</v>
      </c>
      <c r="G3781" s="251">
        <f t="shared" si="61"/>
        <v>15000</v>
      </c>
      <c r="H3781" s="251">
        <v>150</v>
      </c>
      <c r="I3781" s="23"/>
      <c r="P3781"/>
      <c r="Q3781"/>
      <c r="R3781"/>
      <c r="S3781"/>
      <c r="T3781"/>
      <c r="U3781"/>
      <c r="V3781"/>
      <c r="W3781"/>
      <c r="X3781"/>
    </row>
    <row r="3782" spans="1:24" x14ac:dyDescent="0.25">
      <c r="A3782" s="251">
        <v>4261</v>
      </c>
      <c r="B3782" s="251" t="s">
        <v>4414</v>
      </c>
      <c r="C3782" s="251" t="s">
        <v>587</v>
      </c>
      <c r="D3782" s="251" t="s">
        <v>9</v>
      </c>
      <c r="E3782" s="251" t="s">
        <v>10</v>
      </c>
      <c r="F3782" s="251">
        <v>2600</v>
      </c>
      <c r="G3782" s="251">
        <f t="shared" si="61"/>
        <v>31200</v>
      </c>
      <c r="H3782" s="251">
        <v>12</v>
      </c>
      <c r="I3782" s="23"/>
      <c r="P3782"/>
      <c r="Q3782"/>
      <c r="R3782"/>
      <c r="S3782"/>
      <c r="T3782"/>
      <c r="U3782"/>
      <c r="V3782"/>
      <c r="W3782"/>
      <c r="X3782"/>
    </row>
    <row r="3783" spans="1:24" ht="27" x14ac:dyDescent="0.25">
      <c r="A3783" s="251">
        <v>4261</v>
      </c>
      <c r="B3783" s="251" t="s">
        <v>4415</v>
      </c>
      <c r="C3783" s="251" t="s">
        <v>1417</v>
      </c>
      <c r="D3783" s="251" t="s">
        <v>9</v>
      </c>
      <c r="E3783" s="251" t="s">
        <v>10</v>
      </c>
      <c r="F3783" s="251">
        <v>2000</v>
      </c>
      <c r="G3783" s="251">
        <f t="shared" si="61"/>
        <v>40000</v>
      </c>
      <c r="H3783" s="251">
        <v>20</v>
      </c>
      <c r="I3783" s="23"/>
      <c r="P3783"/>
      <c r="Q3783"/>
      <c r="R3783"/>
      <c r="S3783"/>
      <c r="T3783"/>
      <c r="U3783"/>
      <c r="V3783"/>
      <c r="W3783"/>
      <c r="X3783"/>
    </row>
    <row r="3784" spans="1:24" x14ac:dyDescent="0.25">
      <c r="A3784" s="251">
        <v>4261</v>
      </c>
      <c r="B3784" s="251" t="s">
        <v>4416</v>
      </c>
      <c r="C3784" s="251" t="s">
        <v>597</v>
      </c>
      <c r="D3784" s="251" t="s">
        <v>9</v>
      </c>
      <c r="E3784" s="251" t="s">
        <v>10</v>
      </c>
      <c r="F3784" s="251">
        <v>6000</v>
      </c>
      <c r="G3784" s="251">
        <f t="shared" si="61"/>
        <v>30000</v>
      </c>
      <c r="H3784" s="251">
        <v>5</v>
      </c>
      <c r="I3784" s="23"/>
      <c r="P3784"/>
      <c r="Q3784"/>
      <c r="R3784"/>
      <c r="S3784"/>
      <c r="T3784"/>
      <c r="U3784"/>
      <c r="V3784"/>
      <c r="W3784"/>
      <c r="X3784"/>
    </row>
    <row r="3785" spans="1:24" x14ac:dyDescent="0.25">
      <c r="A3785" s="251">
        <v>4261</v>
      </c>
      <c r="B3785" s="251" t="s">
        <v>4417</v>
      </c>
      <c r="C3785" s="251" t="s">
        <v>635</v>
      </c>
      <c r="D3785" s="251" t="s">
        <v>9</v>
      </c>
      <c r="E3785" s="251" t="s">
        <v>564</v>
      </c>
      <c r="F3785" s="251">
        <v>1000</v>
      </c>
      <c r="G3785" s="251">
        <f t="shared" si="61"/>
        <v>2500000</v>
      </c>
      <c r="H3785" s="251">
        <v>2500</v>
      </c>
      <c r="I3785" s="23"/>
      <c r="P3785"/>
      <c r="Q3785"/>
      <c r="R3785"/>
      <c r="S3785"/>
      <c r="T3785"/>
      <c r="U3785"/>
      <c r="V3785"/>
      <c r="W3785"/>
      <c r="X3785"/>
    </row>
    <row r="3786" spans="1:24" x14ac:dyDescent="0.25">
      <c r="A3786" s="251">
        <v>4261</v>
      </c>
      <c r="B3786" s="251" t="s">
        <v>4418</v>
      </c>
      <c r="C3786" s="251" t="s">
        <v>593</v>
      </c>
      <c r="D3786" s="251" t="s">
        <v>9</v>
      </c>
      <c r="E3786" s="251" t="s">
        <v>565</v>
      </c>
      <c r="F3786" s="251">
        <v>3000</v>
      </c>
      <c r="G3786" s="251">
        <f t="shared" si="61"/>
        <v>30000</v>
      </c>
      <c r="H3786" s="251">
        <v>10</v>
      </c>
      <c r="I3786" s="23"/>
      <c r="P3786"/>
      <c r="Q3786"/>
      <c r="R3786"/>
      <c r="S3786"/>
      <c r="T3786"/>
      <c r="U3786"/>
      <c r="V3786"/>
      <c r="W3786"/>
      <c r="X3786"/>
    </row>
    <row r="3787" spans="1:24" x14ac:dyDescent="0.25">
      <c r="A3787" s="251">
        <v>4261</v>
      </c>
      <c r="B3787" s="251" t="s">
        <v>4419</v>
      </c>
      <c r="C3787" s="251" t="s">
        <v>4420</v>
      </c>
      <c r="D3787" s="251" t="s">
        <v>9</v>
      </c>
      <c r="E3787" s="251" t="s">
        <v>10</v>
      </c>
      <c r="F3787" s="251">
        <v>250</v>
      </c>
      <c r="G3787" s="251">
        <f t="shared" si="61"/>
        <v>1250</v>
      </c>
      <c r="H3787" s="251">
        <v>5</v>
      </c>
      <c r="I3787" s="23"/>
      <c r="P3787"/>
      <c r="Q3787"/>
      <c r="R3787"/>
      <c r="S3787"/>
      <c r="T3787"/>
      <c r="U3787"/>
      <c r="V3787"/>
      <c r="W3787"/>
      <c r="X3787"/>
    </row>
    <row r="3788" spans="1:24" x14ac:dyDescent="0.25">
      <c r="A3788" s="251">
        <v>4261</v>
      </c>
      <c r="B3788" s="251" t="s">
        <v>4421</v>
      </c>
      <c r="C3788" s="251" t="s">
        <v>2511</v>
      </c>
      <c r="D3788" s="251" t="s">
        <v>9</v>
      </c>
      <c r="E3788" s="251" t="s">
        <v>564</v>
      </c>
      <c r="F3788" s="251">
        <v>1000</v>
      </c>
      <c r="G3788" s="251">
        <f t="shared" si="61"/>
        <v>200000</v>
      </c>
      <c r="H3788" s="251">
        <v>200</v>
      </c>
      <c r="I3788" s="23"/>
      <c r="P3788"/>
      <c r="Q3788"/>
      <c r="R3788"/>
      <c r="S3788"/>
      <c r="T3788"/>
      <c r="U3788"/>
      <c r="V3788"/>
      <c r="W3788"/>
      <c r="X3788"/>
    </row>
    <row r="3789" spans="1:24" ht="27" x14ac:dyDescent="0.25">
      <c r="A3789" s="251">
        <v>4261</v>
      </c>
      <c r="B3789" s="251" t="s">
        <v>4422</v>
      </c>
      <c r="C3789" s="251" t="s">
        <v>1432</v>
      </c>
      <c r="D3789" s="251" t="s">
        <v>9</v>
      </c>
      <c r="E3789" s="251" t="s">
        <v>10</v>
      </c>
      <c r="F3789" s="251">
        <v>300</v>
      </c>
      <c r="G3789" s="251">
        <f t="shared" si="61"/>
        <v>30000</v>
      </c>
      <c r="H3789" s="251">
        <v>100</v>
      </c>
      <c r="I3789" s="23"/>
      <c r="P3789"/>
      <c r="Q3789"/>
      <c r="R3789"/>
      <c r="S3789"/>
      <c r="T3789"/>
      <c r="U3789"/>
      <c r="V3789"/>
      <c r="W3789"/>
      <c r="X3789"/>
    </row>
    <row r="3790" spans="1:24" x14ac:dyDescent="0.25">
      <c r="A3790" s="251">
        <v>4261</v>
      </c>
      <c r="B3790" s="251" t="s">
        <v>4423</v>
      </c>
      <c r="C3790" s="251" t="s">
        <v>625</v>
      </c>
      <c r="D3790" s="251" t="s">
        <v>9</v>
      </c>
      <c r="E3790" s="251" t="s">
        <v>564</v>
      </c>
      <c r="F3790" s="251">
        <v>600</v>
      </c>
      <c r="G3790" s="251">
        <f t="shared" si="61"/>
        <v>12000</v>
      </c>
      <c r="H3790" s="251">
        <v>20</v>
      </c>
      <c r="I3790" s="23"/>
      <c r="P3790"/>
      <c r="Q3790"/>
      <c r="R3790"/>
      <c r="S3790"/>
      <c r="T3790"/>
      <c r="U3790"/>
      <c r="V3790"/>
      <c r="W3790"/>
      <c r="X3790"/>
    </row>
    <row r="3791" spans="1:24" x14ac:dyDescent="0.25">
      <c r="A3791" s="251">
        <v>4261</v>
      </c>
      <c r="B3791" s="251" t="s">
        <v>4424</v>
      </c>
      <c r="C3791" s="251" t="s">
        <v>625</v>
      </c>
      <c r="D3791" s="251" t="s">
        <v>9</v>
      </c>
      <c r="E3791" s="251" t="s">
        <v>564</v>
      </c>
      <c r="F3791" s="251">
        <v>600</v>
      </c>
      <c r="G3791" s="251">
        <f t="shared" si="61"/>
        <v>6000</v>
      </c>
      <c r="H3791" s="251">
        <v>10</v>
      </c>
      <c r="I3791" s="23"/>
      <c r="P3791"/>
      <c r="Q3791"/>
      <c r="R3791"/>
      <c r="S3791"/>
      <c r="T3791"/>
      <c r="U3791"/>
      <c r="V3791"/>
      <c r="W3791"/>
      <c r="X3791"/>
    </row>
    <row r="3792" spans="1:24" x14ac:dyDescent="0.25">
      <c r="A3792" s="251">
        <v>4261</v>
      </c>
      <c r="B3792" s="251" t="s">
        <v>4425</v>
      </c>
      <c r="C3792" s="251" t="s">
        <v>4426</v>
      </c>
      <c r="D3792" s="251" t="s">
        <v>9</v>
      </c>
      <c r="E3792" s="251" t="s">
        <v>10</v>
      </c>
      <c r="F3792" s="251">
        <v>7000</v>
      </c>
      <c r="G3792" s="251">
        <f t="shared" si="61"/>
        <v>35000</v>
      </c>
      <c r="H3792" s="251">
        <v>5</v>
      </c>
      <c r="I3792" s="23"/>
      <c r="P3792"/>
      <c r="Q3792"/>
      <c r="R3792"/>
      <c r="S3792"/>
      <c r="T3792"/>
      <c r="U3792"/>
      <c r="V3792"/>
      <c r="W3792"/>
      <c r="X3792"/>
    </row>
    <row r="3793" spans="1:24" x14ac:dyDescent="0.25">
      <c r="A3793" s="251">
        <v>4261</v>
      </c>
      <c r="B3793" s="251" t="s">
        <v>4427</v>
      </c>
      <c r="C3793" s="251" t="s">
        <v>4428</v>
      </c>
      <c r="D3793" s="251" t="s">
        <v>9</v>
      </c>
      <c r="E3793" s="251" t="s">
        <v>10</v>
      </c>
      <c r="F3793" s="251">
        <v>22000</v>
      </c>
      <c r="G3793" s="251">
        <f t="shared" si="61"/>
        <v>66000</v>
      </c>
      <c r="H3793" s="251">
        <v>3</v>
      </c>
      <c r="I3793" s="23"/>
      <c r="P3793"/>
      <c r="Q3793"/>
      <c r="R3793"/>
      <c r="S3793"/>
      <c r="T3793"/>
      <c r="U3793"/>
      <c r="V3793"/>
      <c r="W3793"/>
      <c r="X3793"/>
    </row>
    <row r="3794" spans="1:24" ht="27" x14ac:dyDescent="0.25">
      <c r="A3794" s="251">
        <v>4261</v>
      </c>
      <c r="B3794" s="251" t="s">
        <v>4429</v>
      </c>
      <c r="C3794" s="251" t="s">
        <v>1494</v>
      </c>
      <c r="D3794" s="251" t="s">
        <v>9</v>
      </c>
      <c r="E3794" s="251" t="s">
        <v>10</v>
      </c>
      <c r="F3794" s="251">
        <v>6000</v>
      </c>
      <c r="G3794" s="251">
        <f t="shared" si="61"/>
        <v>60000</v>
      </c>
      <c r="H3794" s="251">
        <v>10</v>
      </c>
      <c r="I3794" s="23"/>
      <c r="P3794"/>
      <c r="Q3794"/>
      <c r="R3794"/>
      <c r="S3794"/>
      <c r="T3794"/>
      <c r="U3794"/>
      <c r="V3794"/>
      <c r="W3794"/>
      <c r="X3794"/>
    </row>
    <row r="3795" spans="1:24" ht="27" x14ac:dyDescent="0.25">
      <c r="A3795" s="251">
        <v>4261</v>
      </c>
      <c r="B3795" s="251" t="s">
        <v>4430</v>
      </c>
      <c r="C3795" s="251" t="s">
        <v>1494</v>
      </c>
      <c r="D3795" s="251" t="s">
        <v>9</v>
      </c>
      <c r="E3795" s="251" t="s">
        <v>10</v>
      </c>
      <c r="F3795" s="251">
        <v>7000</v>
      </c>
      <c r="G3795" s="251">
        <f t="shared" si="61"/>
        <v>70000</v>
      </c>
      <c r="H3795" s="251">
        <v>10</v>
      </c>
      <c r="I3795" s="23"/>
      <c r="P3795"/>
      <c r="Q3795"/>
      <c r="R3795"/>
      <c r="S3795"/>
      <c r="T3795"/>
      <c r="U3795"/>
      <c r="V3795"/>
      <c r="W3795"/>
      <c r="X3795"/>
    </row>
    <row r="3796" spans="1:24" ht="27" x14ac:dyDescent="0.25">
      <c r="A3796" s="251">
        <v>4261</v>
      </c>
      <c r="B3796" s="251" t="s">
        <v>4431</v>
      </c>
      <c r="C3796" s="251" t="s">
        <v>1494</v>
      </c>
      <c r="D3796" s="251" t="s">
        <v>9</v>
      </c>
      <c r="E3796" s="251" t="s">
        <v>10</v>
      </c>
      <c r="F3796" s="251">
        <v>7000</v>
      </c>
      <c r="G3796" s="251">
        <f t="shared" si="61"/>
        <v>70000</v>
      </c>
      <c r="H3796" s="251">
        <v>10</v>
      </c>
      <c r="I3796" s="23"/>
      <c r="P3796"/>
      <c r="Q3796"/>
      <c r="R3796"/>
      <c r="S3796"/>
      <c r="T3796"/>
      <c r="U3796"/>
      <c r="V3796"/>
      <c r="W3796"/>
      <c r="X3796"/>
    </row>
    <row r="3797" spans="1:24" ht="27" x14ac:dyDescent="0.25">
      <c r="A3797" s="251">
        <v>4261</v>
      </c>
      <c r="B3797" s="251" t="s">
        <v>4432</v>
      </c>
      <c r="C3797" s="251" t="s">
        <v>1494</v>
      </c>
      <c r="D3797" s="251" t="s">
        <v>9</v>
      </c>
      <c r="E3797" s="251" t="s">
        <v>10</v>
      </c>
      <c r="F3797" s="251">
        <v>32000</v>
      </c>
      <c r="G3797" s="251">
        <f t="shared" si="61"/>
        <v>896000</v>
      </c>
      <c r="H3797" s="251">
        <v>28</v>
      </c>
      <c r="I3797" s="23"/>
      <c r="P3797"/>
      <c r="Q3797"/>
      <c r="R3797"/>
      <c r="S3797"/>
      <c r="T3797"/>
      <c r="U3797"/>
      <c r="V3797"/>
      <c r="W3797"/>
      <c r="X3797"/>
    </row>
    <row r="3798" spans="1:24" x14ac:dyDescent="0.25">
      <c r="A3798" s="251">
        <v>4261</v>
      </c>
      <c r="B3798" s="251" t="s">
        <v>4433</v>
      </c>
      <c r="C3798" s="251" t="s">
        <v>4434</v>
      </c>
      <c r="D3798" s="251" t="s">
        <v>9</v>
      </c>
      <c r="E3798" s="251" t="s">
        <v>10</v>
      </c>
      <c r="F3798" s="251">
        <v>1200</v>
      </c>
      <c r="G3798" s="251">
        <f t="shared" si="61"/>
        <v>75600</v>
      </c>
      <c r="H3798" s="251">
        <v>63</v>
      </c>
      <c r="I3798" s="23"/>
      <c r="P3798"/>
      <c r="Q3798"/>
      <c r="R3798"/>
      <c r="S3798"/>
      <c r="T3798"/>
      <c r="U3798"/>
      <c r="V3798"/>
      <c r="W3798"/>
      <c r="X3798"/>
    </row>
    <row r="3799" spans="1:24" x14ac:dyDescent="0.25">
      <c r="A3799" s="251">
        <v>4261</v>
      </c>
      <c r="B3799" s="251" t="s">
        <v>4435</v>
      </c>
      <c r="C3799" s="251" t="s">
        <v>663</v>
      </c>
      <c r="D3799" s="251" t="s">
        <v>9</v>
      </c>
      <c r="E3799" s="251" t="s">
        <v>10</v>
      </c>
      <c r="F3799" s="251">
        <v>400</v>
      </c>
      <c r="G3799" s="251">
        <f t="shared" si="61"/>
        <v>10000</v>
      </c>
      <c r="H3799" s="251">
        <v>25</v>
      </c>
      <c r="I3799" s="23"/>
      <c r="P3799"/>
      <c r="Q3799"/>
      <c r="R3799"/>
      <c r="S3799"/>
      <c r="T3799"/>
      <c r="U3799"/>
      <c r="V3799"/>
      <c r="W3799"/>
      <c r="X3799"/>
    </row>
    <row r="3800" spans="1:24" x14ac:dyDescent="0.25">
      <c r="A3800" s="251">
        <v>4261</v>
      </c>
      <c r="B3800" s="251" t="s">
        <v>4436</v>
      </c>
      <c r="C3800" s="251" t="s">
        <v>605</v>
      </c>
      <c r="D3800" s="251" t="s">
        <v>9</v>
      </c>
      <c r="E3800" s="251" t="s">
        <v>10</v>
      </c>
      <c r="F3800" s="251">
        <v>600</v>
      </c>
      <c r="G3800" s="251">
        <f t="shared" si="61"/>
        <v>6000</v>
      </c>
      <c r="H3800" s="251">
        <v>10</v>
      </c>
      <c r="I3800" s="23"/>
      <c r="P3800"/>
      <c r="Q3800"/>
      <c r="R3800"/>
      <c r="S3800"/>
      <c r="T3800"/>
      <c r="U3800"/>
      <c r="V3800"/>
      <c r="W3800"/>
      <c r="X3800"/>
    </row>
    <row r="3801" spans="1:24" x14ac:dyDescent="0.25">
      <c r="A3801" s="251">
        <v>4261</v>
      </c>
      <c r="B3801" s="251" t="s">
        <v>4437</v>
      </c>
      <c r="C3801" s="251" t="s">
        <v>620</v>
      </c>
      <c r="D3801" s="251" t="s">
        <v>9</v>
      </c>
      <c r="E3801" s="251" t="s">
        <v>10</v>
      </c>
      <c r="F3801" s="251">
        <v>3500</v>
      </c>
      <c r="G3801" s="251">
        <f t="shared" si="61"/>
        <v>17500</v>
      </c>
      <c r="H3801" s="251">
        <v>5</v>
      </c>
      <c r="I3801" s="23"/>
      <c r="P3801"/>
      <c r="Q3801"/>
      <c r="R3801"/>
      <c r="S3801"/>
      <c r="T3801"/>
      <c r="U3801"/>
      <c r="V3801"/>
      <c r="W3801"/>
      <c r="X3801"/>
    </row>
    <row r="3802" spans="1:24" ht="40.5" x14ac:dyDescent="0.25">
      <c r="A3802" s="251">
        <v>4261</v>
      </c>
      <c r="B3802" s="251" t="s">
        <v>4438</v>
      </c>
      <c r="C3802" s="251" t="s">
        <v>1502</v>
      </c>
      <c r="D3802" s="251" t="s">
        <v>9</v>
      </c>
      <c r="E3802" s="251" t="s">
        <v>10</v>
      </c>
      <c r="F3802" s="251">
        <v>2800</v>
      </c>
      <c r="G3802" s="251">
        <f t="shared" si="61"/>
        <v>8400</v>
      </c>
      <c r="H3802" s="251">
        <v>3</v>
      </c>
      <c r="I3802" s="23"/>
      <c r="P3802"/>
      <c r="Q3802"/>
      <c r="R3802"/>
      <c r="S3802"/>
      <c r="T3802"/>
      <c r="U3802"/>
      <c r="V3802"/>
      <c r="W3802"/>
      <c r="X3802"/>
    </row>
    <row r="3803" spans="1:24" x14ac:dyDescent="0.25">
      <c r="A3803" s="251">
        <v>4261</v>
      </c>
      <c r="B3803" s="251" t="s">
        <v>4439</v>
      </c>
      <c r="C3803" s="251" t="s">
        <v>4440</v>
      </c>
      <c r="D3803" s="251" t="s">
        <v>9</v>
      </c>
      <c r="E3803" s="251" t="s">
        <v>10</v>
      </c>
      <c r="F3803" s="251">
        <v>2500</v>
      </c>
      <c r="G3803" s="251">
        <f t="shared" si="61"/>
        <v>50000</v>
      </c>
      <c r="H3803" s="251">
        <v>20</v>
      </c>
      <c r="I3803" s="23"/>
      <c r="P3803"/>
      <c r="Q3803"/>
      <c r="R3803"/>
      <c r="S3803"/>
      <c r="T3803"/>
      <c r="U3803"/>
      <c r="V3803"/>
      <c r="W3803"/>
      <c r="X3803"/>
    </row>
    <row r="3804" spans="1:24" x14ac:dyDescent="0.25">
      <c r="A3804" s="251">
        <v>4261</v>
      </c>
      <c r="B3804" s="251" t="s">
        <v>4441</v>
      </c>
      <c r="C3804" s="251" t="s">
        <v>601</v>
      </c>
      <c r="D3804" s="251" t="s">
        <v>9</v>
      </c>
      <c r="E3804" s="251" t="s">
        <v>10</v>
      </c>
      <c r="F3804" s="251">
        <v>200</v>
      </c>
      <c r="G3804" s="251">
        <f t="shared" si="61"/>
        <v>13000</v>
      </c>
      <c r="H3804" s="251">
        <v>65</v>
      </c>
      <c r="I3804" s="23"/>
      <c r="P3804"/>
      <c r="Q3804"/>
      <c r="R3804"/>
      <c r="S3804"/>
      <c r="T3804"/>
      <c r="U3804"/>
      <c r="V3804"/>
      <c r="W3804"/>
      <c r="X3804"/>
    </row>
    <row r="3805" spans="1:24" x14ac:dyDescent="0.25">
      <c r="A3805" s="251">
        <v>4261</v>
      </c>
      <c r="B3805" s="251" t="s">
        <v>4442</v>
      </c>
      <c r="C3805" s="251" t="s">
        <v>633</v>
      </c>
      <c r="D3805" s="251" t="s">
        <v>9</v>
      </c>
      <c r="E3805" s="251" t="s">
        <v>564</v>
      </c>
      <c r="F3805" s="251">
        <v>350</v>
      </c>
      <c r="G3805" s="251">
        <f t="shared" si="61"/>
        <v>22750</v>
      </c>
      <c r="H3805" s="251">
        <v>65</v>
      </c>
      <c r="I3805" s="23"/>
      <c r="P3805"/>
      <c r="Q3805"/>
      <c r="R3805"/>
      <c r="S3805"/>
      <c r="T3805"/>
      <c r="U3805"/>
      <c r="V3805"/>
      <c r="W3805"/>
      <c r="X3805"/>
    </row>
    <row r="3806" spans="1:24" x14ac:dyDescent="0.25">
      <c r="A3806" s="251">
        <v>4261</v>
      </c>
      <c r="B3806" s="251" t="s">
        <v>4443</v>
      </c>
      <c r="C3806" s="251" t="s">
        <v>627</v>
      </c>
      <c r="D3806" s="251" t="s">
        <v>9</v>
      </c>
      <c r="E3806" s="251" t="s">
        <v>564</v>
      </c>
      <c r="F3806" s="251">
        <v>500</v>
      </c>
      <c r="G3806" s="251">
        <f t="shared" si="61"/>
        <v>15000</v>
      </c>
      <c r="H3806" s="251">
        <v>30</v>
      </c>
      <c r="I3806" s="23"/>
      <c r="P3806"/>
      <c r="Q3806"/>
      <c r="R3806"/>
      <c r="S3806"/>
      <c r="T3806"/>
      <c r="U3806"/>
      <c r="V3806"/>
      <c r="W3806"/>
      <c r="X3806"/>
    </row>
    <row r="3807" spans="1:24" x14ac:dyDescent="0.25">
      <c r="A3807" s="251">
        <v>4261</v>
      </c>
      <c r="B3807" s="251" t="s">
        <v>4444</v>
      </c>
      <c r="C3807" s="251" t="s">
        <v>589</v>
      </c>
      <c r="D3807" s="251" t="s">
        <v>9</v>
      </c>
      <c r="E3807" s="251" t="s">
        <v>10</v>
      </c>
      <c r="F3807" s="251">
        <v>200</v>
      </c>
      <c r="G3807" s="251">
        <f t="shared" si="61"/>
        <v>6000</v>
      </c>
      <c r="H3807" s="251">
        <v>30</v>
      </c>
      <c r="I3807" s="23"/>
      <c r="P3807"/>
      <c r="Q3807"/>
      <c r="R3807"/>
      <c r="S3807"/>
      <c r="T3807"/>
      <c r="U3807"/>
      <c r="V3807"/>
      <c r="W3807"/>
      <c r="X3807"/>
    </row>
    <row r="3808" spans="1:24" ht="27" x14ac:dyDescent="0.25">
      <c r="A3808" s="251">
        <v>4261</v>
      </c>
      <c r="B3808" s="251" t="s">
        <v>4445</v>
      </c>
      <c r="C3808" s="251" t="s">
        <v>2896</v>
      </c>
      <c r="D3808" s="251" t="s">
        <v>9</v>
      </c>
      <c r="E3808" s="251" t="s">
        <v>877</v>
      </c>
      <c r="F3808" s="251">
        <v>100</v>
      </c>
      <c r="G3808" s="251">
        <f t="shared" ref="G3808" si="62">+F3808*H3808</f>
        <v>10000</v>
      </c>
      <c r="H3808" s="251">
        <v>100</v>
      </c>
      <c r="I3808" s="23"/>
      <c r="P3808"/>
      <c r="Q3808"/>
      <c r="R3808"/>
      <c r="S3808"/>
      <c r="T3808"/>
      <c r="U3808"/>
      <c r="V3808"/>
      <c r="W3808"/>
      <c r="X3808"/>
    </row>
    <row r="3809" spans="1:24" x14ac:dyDescent="0.25">
      <c r="A3809" s="251">
        <v>5122</v>
      </c>
      <c r="B3809" s="251" t="s">
        <v>3965</v>
      </c>
      <c r="C3809" s="251" t="s">
        <v>2136</v>
      </c>
      <c r="D3809" s="251" t="s">
        <v>9</v>
      </c>
      <c r="E3809" s="251" t="s">
        <v>10</v>
      </c>
      <c r="F3809" s="251">
        <v>358000</v>
      </c>
      <c r="G3809" s="251">
        <f>+F3809*H3809</f>
        <v>358000</v>
      </c>
      <c r="H3809" s="251">
        <v>1</v>
      </c>
      <c r="I3809" s="23"/>
      <c r="P3809"/>
      <c r="Q3809"/>
      <c r="R3809"/>
      <c r="S3809"/>
      <c r="T3809"/>
      <c r="U3809"/>
      <c r="V3809"/>
      <c r="W3809"/>
      <c r="X3809"/>
    </row>
    <row r="3810" spans="1:24" ht="27" x14ac:dyDescent="0.25">
      <c r="A3810" s="251">
        <v>5122</v>
      </c>
      <c r="B3810" s="251" t="s">
        <v>3966</v>
      </c>
      <c r="C3810" s="251" t="s">
        <v>3871</v>
      </c>
      <c r="D3810" s="251" t="s">
        <v>9</v>
      </c>
      <c r="E3810" s="251" t="s">
        <v>10</v>
      </c>
      <c r="F3810" s="251">
        <v>260000</v>
      </c>
      <c r="G3810" s="251">
        <f t="shared" ref="G3810:G3834" si="63">+F3810*H3810</f>
        <v>2080000</v>
      </c>
      <c r="H3810" s="251">
        <v>8</v>
      </c>
      <c r="I3810" s="23"/>
      <c r="P3810"/>
      <c r="Q3810"/>
      <c r="R3810"/>
      <c r="S3810"/>
      <c r="T3810"/>
      <c r="U3810"/>
      <c r="V3810"/>
      <c r="W3810"/>
      <c r="X3810"/>
    </row>
    <row r="3811" spans="1:24" x14ac:dyDescent="0.25">
      <c r="A3811" s="251">
        <v>5122</v>
      </c>
      <c r="B3811" s="251" t="s">
        <v>3967</v>
      </c>
      <c r="C3811" s="251" t="s">
        <v>432</v>
      </c>
      <c r="D3811" s="251" t="s">
        <v>9</v>
      </c>
      <c r="E3811" s="251" t="s">
        <v>10</v>
      </c>
      <c r="F3811" s="251">
        <v>35000</v>
      </c>
      <c r="G3811" s="251">
        <f t="shared" si="63"/>
        <v>350000</v>
      </c>
      <c r="H3811" s="251">
        <v>10</v>
      </c>
      <c r="I3811" s="23"/>
      <c r="P3811"/>
      <c r="Q3811"/>
      <c r="R3811"/>
      <c r="S3811"/>
      <c r="T3811"/>
      <c r="U3811"/>
      <c r="V3811"/>
      <c r="W3811"/>
      <c r="X3811"/>
    </row>
    <row r="3812" spans="1:24" x14ac:dyDescent="0.25">
      <c r="A3812" s="251">
        <v>5122</v>
      </c>
      <c r="B3812" s="251" t="s">
        <v>3968</v>
      </c>
      <c r="C3812" s="251" t="s">
        <v>432</v>
      </c>
      <c r="D3812" s="251" t="s">
        <v>9</v>
      </c>
      <c r="E3812" s="251" t="s">
        <v>10</v>
      </c>
      <c r="F3812" s="251">
        <v>25000</v>
      </c>
      <c r="G3812" s="251">
        <f t="shared" si="63"/>
        <v>250000</v>
      </c>
      <c r="H3812" s="251">
        <v>10</v>
      </c>
      <c r="I3812" s="23"/>
      <c r="P3812"/>
      <c r="Q3812"/>
      <c r="R3812"/>
      <c r="S3812"/>
      <c r="T3812"/>
      <c r="U3812"/>
      <c r="V3812"/>
      <c r="W3812"/>
      <c r="X3812"/>
    </row>
    <row r="3813" spans="1:24" ht="27" x14ac:dyDescent="0.25">
      <c r="A3813" s="251">
        <v>5122</v>
      </c>
      <c r="B3813" s="251" t="s">
        <v>3969</v>
      </c>
      <c r="C3813" s="251" t="s">
        <v>3970</v>
      </c>
      <c r="D3813" s="251" t="s">
        <v>9</v>
      </c>
      <c r="E3813" s="251" t="s">
        <v>10</v>
      </c>
      <c r="F3813" s="251">
        <v>120</v>
      </c>
      <c r="G3813" s="251">
        <f t="shared" si="63"/>
        <v>3000</v>
      </c>
      <c r="H3813" s="251">
        <v>25</v>
      </c>
      <c r="I3813" s="23"/>
      <c r="P3813"/>
      <c r="Q3813"/>
      <c r="R3813"/>
      <c r="S3813"/>
      <c r="T3813"/>
      <c r="U3813"/>
      <c r="V3813"/>
      <c r="W3813"/>
      <c r="X3813"/>
    </row>
    <row r="3814" spans="1:24" ht="27" x14ac:dyDescent="0.25">
      <c r="A3814" s="251">
        <v>5122</v>
      </c>
      <c r="B3814" s="251" t="s">
        <v>3971</v>
      </c>
      <c r="C3814" s="251" t="s">
        <v>3972</v>
      </c>
      <c r="D3814" s="251" t="s">
        <v>9</v>
      </c>
      <c r="E3814" s="251" t="s">
        <v>10</v>
      </c>
      <c r="F3814" s="251">
        <v>150</v>
      </c>
      <c r="G3814" s="251">
        <f t="shared" si="63"/>
        <v>4800</v>
      </c>
      <c r="H3814" s="251">
        <v>32</v>
      </c>
      <c r="I3814" s="23"/>
      <c r="P3814"/>
      <c r="Q3814"/>
      <c r="R3814"/>
      <c r="S3814"/>
      <c r="T3814"/>
      <c r="U3814"/>
      <c r="V3814"/>
      <c r="W3814"/>
      <c r="X3814"/>
    </row>
    <row r="3815" spans="1:24" x14ac:dyDescent="0.25">
      <c r="A3815" s="251">
        <v>5122</v>
      </c>
      <c r="B3815" s="251" t="s">
        <v>3973</v>
      </c>
      <c r="C3815" s="251" t="s">
        <v>3974</v>
      </c>
      <c r="D3815" s="251" t="s">
        <v>9</v>
      </c>
      <c r="E3815" s="251" t="s">
        <v>10</v>
      </c>
      <c r="F3815" s="251">
        <v>8000</v>
      </c>
      <c r="G3815" s="251">
        <f t="shared" si="63"/>
        <v>48000</v>
      </c>
      <c r="H3815" s="251">
        <v>6</v>
      </c>
      <c r="I3815" s="23"/>
      <c r="P3815"/>
      <c r="Q3815"/>
      <c r="R3815"/>
      <c r="S3815"/>
      <c r="T3815"/>
      <c r="U3815"/>
      <c r="V3815"/>
      <c r="W3815"/>
      <c r="X3815"/>
    </row>
    <row r="3816" spans="1:24" x14ac:dyDescent="0.25">
      <c r="A3816" s="251">
        <v>5122</v>
      </c>
      <c r="B3816" s="251" t="s">
        <v>3975</v>
      </c>
      <c r="C3816" s="251" t="s">
        <v>3976</v>
      </c>
      <c r="D3816" s="251" t="s">
        <v>9</v>
      </c>
      <c r="E3816" s="251" t="s">
        <v>10</v>
      </c>
      <c r="F3816" s="251">
        <v>5000</v>
      </c>
      <c r="G3816" s="251">
        <f t="shared" si="63"/>
        <v>50000</v>
      </c>
      <c r="H3816" s="251">
        <v>10</v>
      </c>
      <c r="I3816" s="23"/>
      <c r="P3816"/>
      <c r="Q3816"/>
      <c r="R3816"/>
      <c r="S3816"/>
      <c r="T3816"/>
      <c r="U3816"/>
      <c r="V3816"/>
      <c r="W3816"/>
      <c r="X3816"/>
    </row>
    <row r="3817" spans="1:24" x14ac:dyDescent="0.25">
      <c r="A3817" s="251">
        <v>5122</v>
      </c>
      <c r="B3817" s="251" t="s">
        <v>3977</v>
      </c>
      <c r="C3817" s="251" t="s">
        <v>3976</v>
      </c>
      <c r="D3817" s="251" t="s">
        <v>9</v>
      </c>
      <c r="E3817" s="251" t="s">
        <v>10</v>
      </c>
      <c r="F3817" s="251">
        <v>3000</v>
      </c>
      <c r="G3817" s="251">
        <f t="shared" si="63"/>
        <v>60000</v>
      </c>
      <c r="H3817" s="251">
        <v>20</v>
      </c>
      <c r="I3817" s="23"/>
      <c r="P3817"/>
      <c r="Q3817"/>
      <c r="R3817"/>
      <c r="S3817"/>
      <c r="T3817"/>
      <c r="U3817"/>
      <c r="V3817"/>
      <c r="W3817"/>
      <c r="X3817"/>
    </row>
    <row r="3818" spans="1:24" x14ac:dyDescent="0.25">
      <c r="A3818" s="251">
        <v>5122</v>
      </c>
      <c r="B3818" s="251" t="s">
        <v>3978</v>
      </c>
      <c r="C3818" s="251" t="s">
        <v>3979</v>
      </c>
      <c r="D3818" s="251" t="s">
        <v>9</v>
      </c>
      <c r="E3818" s="251" t="s">
        <v>10</v>
      </c>
      <c r="F3818" s="251">
        <v>8000</v>
      </c>
      <c r="G3818" s="251">
        <f t="shared" si="63"/>
        <v>80000</v>
      </c>
      <c r="H3818" s="251">
        <v>10</v>
      </c>
      <c r="I3818" s="23"/>
      <c r="P3818"/>
      <c r="Q3818"/>
      <c r="R3818"/>
      <c r="S3818"/>
      <c r="T3818"/>
      <c r="U3818"/>
      <c r="V3818"/>
      <c r="W3818"/>
      <c r="X3818"/>
    </row>
    <row r="3819" spans="1:24" x14ac:dyDescent="0.25">
      <c r="A3819" s="251">
        <v>5122</v>
      </c>
      <c r="B3819" s="251" t="s">
        <v>3980</v>
      </c>
      <c r="C3819" s="251" t="s">
        <v>3981</v>
      </c>
      <c r="D3819" s="251" t="s">
        <v>9</v>
      </c>
      <c r="E3819" s="251" t="s">
        <v>10</v>
      </c>
      <c r="F3819" s="251">
        <v>6000</v>
      </c>
      <c r="G3819" s="251">
        <f t="shared" si="63"/>
        <v>30000</v>
      </c>
      <c r="H3819" s="251">
        <v>5</v>
      </c>
      <c r="I3819" s="23"/>
      <c r="P3819"/>
      <c r="Q3819"/>
      <c r="R3819"/>
      <c r="S3819"/>
      <c r="T3819"/>
      <c r="U3819"/>
      <c r="V3819"/>
      <c r="W3819"/>
      <c r="X3819"/>
    </row>
    <row r="3820" spans="1:24" x14ac:dyDescent="0.25">
      <c r="A3820" s="251">
        <v>5122</v>
      </c>
      <c r="B3820" s="251" t="s">
        <v>3982</v>
      </c>
      <c r="C3820" s="251" t="s">
        <v>1496</v>
      </c>
      <c r="D3820" s="251" t="s">
        <v>9</v>
      </c>
      <c r="E3820" s="251" t="s">
        <v>10</v>
      </c>
      <c r="F3820" s="251">
        <v>3000</v>
      </c>
      <c r="G3820" s="251">
        <f t="shared" si="63"/>
        <v>75000</v>
      </c>
      <c r="H3820" s="251">
        <v>25</v>
      </c>
      <c r="I3820" s="23"/>
      <c r="P3820"/>
      <c r="Q3820"/>
      <c r="R3820"/>
      <c r="S3820"/>
      <c r="T3820"/>
      <c r="U3820"/>
      <c r="V3820"/>
      <c r="W3820"/>
      <c r="X3820"/>
    </row>
    <row r="3821" spans="1:24" x14ac:dyDescent="0.25">
      <c r="A3821" s="251">
        <v>5122</v>
      </c>
      <c r="B3821" s="251" t="s">
        <v>3983</v>
      </c>
      <c r="C3821" s="251" t="s">
        <v>2315</v>
      </c>
      <c r="D3821" s="251" t="s">
        <v>9</v>
      </c>
      <c r="E3821" s="251" t="s">
        <v>10</v>
      </c>
      <c r="F3821" s="251">
        <v>5000</v>
      </c>
      <c r="G3821" s="251">
        <f t="shared" si="63"/>
        <v>50000</v>
      </c>
      <c r="H3821" s="251">
        <v>10</v>
      </c>
      <c r="I3821" s="23"/>
      <c r="P3821"/>
      <c r="Q3821"/>
      <c r="R3821"/>
      <c r="S3821"/>
      <c r="T3821"/>
      <c r="U3821"/>
      <c r="V3821"/>
      <c r="W3821"/>
      <c r="X3821"/>
    </row>
    <row r="3822" spans="1:24" x14ac:dyDescent="0.25">
      <c r="A3822" s="251">
        <v>5122</v>
      </c>
      <c r="B3822" s="251" t="s">
        <v>3984</v>
      </c>
      <c r="C3822" s="251" t="s">
        <v>2315</v>
      </c>
      <c r="D3822" s="251" t="s">
        <v>9</v>
      </c>
      <c r="E3822" s="251" t="s">
        <v>10</v>
      </c>
      <c r="F3822" s="251">
        <v>9400</v>
      </c>
      <c r="G3822" s="251">
        <f t="shared" si="63"/>
        <v>75200</v>
      </c>
      <c r="H3822" s="251">
        <v>8</v>
      </c>
      <c r="I3822" s="23"/>
      <c r="P3822"/>
      <c r="Q3822"/>
      <c r="R3822"/>
      <c r="S3822"/>
      <c r="T3822"/>
      <c r="U3822"/>
      <c r="V3822"/>
      <c r="W3822"/>
      <c r="X3822"/>
    </row>
    <row r="3823" spans="1:24" x14ac:dyDescent="0.25">
      <c r="A3823" s="251">
        <v>5122</v>
      </c>
      <c r="B3823" s="251" t="s">
        <v>3985</v>
      </c>
      <c r="C3823" s="251" t="s">
        <v>434</v>
      </c>
      <c r="D3823" s="251" t="s">
        <v>9</v>
      </c>
      <c r="E3823" s="251" t="s">
        <v>10</v>
      </c>
      <c r="F3823" s="251">
        <v>90000</v>
      </c>
      <c r="G3823" s="251">
        <f t="shared" si="63"/>
        <v>990000</v>
      </c>
      <c r="H3823" s="251">
        <v>11</v>
      </c>
      <c r="I3823" s="23"/>
      <c r="P3823"/>
      <c r="Q3823"/>
      <c r="R3823"/>
      <c r="S3823"/>
      <c r="T3823"/>
      <c r="U3823"/>
      <c r="V3823"/>
      <c r="W3823"/>
      <c r="X3823"/>
    </row>
    <row r="3824" spans="1:24" ht="40.5" x14ac:dyDescent="0.25">
      <c r="A3824" s="251">
        <v>5122</v>
      </c>
      <c r="B3824" s="251" t="s">
        <v>3986</v>
      </c>
      <c r="C3824" s="251" t="s">
        <v>3866</v>
      </c>
      <c r="D3824" s="251" t="s">
        <v>9</v>
      </c>
      <c r="E3824" s="251" t="s">
        <v>10</v>
      </c>
      <c r="F3824" s="251">
        <v>50000</v>
      </c>
      <c r="G3824" s="251">
        <f t="shared" si="63"/>
        <v>50000</v>
      </c>
      <c r="H3824" s="251">
        <v>1</v>
      </c>
      <c r="I3824" s="23"/>
      <c r="P3824"/>
      <c r="Q3824"/>
      <c r="R3824"/>
      <c r="S3824"/>
      <c r="T3824"/>
      <c r="U3824"/>
      <c r="V3824"/>
      <c r="W3824"/>
      <c r="X3824"/>
    </row>
    <row r="3825" spans="1:24" ht="27" x14ac:dyDescent="0.25">
      <c r="A3825" s="251">
        <v>5122</v>
      </c>
      <c r="B3825" s="251" t="s">
        <v>3987</v>
      </c>
      <c r="C3825" s="251" t="s">
        <v>438</v>
      </c>
      <c r="D3825" s="251" t="s">
        <v>9</v>
      </c>
      <c r="E3825" s="251" t="s">
        <v>10</v>
      </c>
      <c r="F3825" s="251">
        <v>150000</v>
      </c>
      <c r="G3825" s="251">
        <f t="shared" si="63"/>
        <v>1800000</v>
      </c>
      <c r="H3825" s="251">
        <v>12</v>
      </c>
      <c r="I3825" s="23"/>
      <c r="P3825"/>
      <c r="Q3825"/>
      <c r="R3825"/>
      <c r="S3825"/>
      <c r="T3825"/>
      <c r="U3825"/>
      <c r="V3825"/>
      <c r="W3825"/>
      <c r="X3825"/>
    </row>
    <row r="3826" spans="1:24" ht="27" x14ac:dyDescent="0.25">
      <c r="A3826" s="251">
        <v>5122</v>
      </c>
      <c r="B3826" s="251" t="s">
        <v>3988</v>
      </c>
      <c r="C3826" s="251" t="s">
        <v>19</v>
      </c>
      <c r="D3826" s="251" t="s">
        <v>9</v>
      </c>
      <c r="E3826" s="251" t="s">
        <v>10</v>
      </c>
      <c r="F3826" s="251">
        <v>27000</v>
      </c>
      <c r="G3826" s="251">
        <f t="shared" si="63"/>
        <v>324000</v>
      </c>
      <c r="H3826" s="251">
        <v>12</v>
      </c>
      <c r="I3826" s="23"/>
      <c r="P3826"/>
      <c r="Q3826"/>
      <c r="R3826"/>
      <c r="S3826"/>
      <c r="T3826"/>
      <c r="U3826"/>
      <c r="V3826"/>
      <c r="W3826"/>
      <c r="X3826"/>
    </row>
    <row r="3827" spans="1:24" ht="40.5" x14ac:dyDescent="0.25">
      <c r="A3827" s="251">
        <v>5122</v>
      </c>
      <c r="B3827" s="251" t="s">
        <v>3989</v>
      </c>
      <c r="C3827" s="251" t="s">
        <v>3990</v>
      </c>
      <c r="D3827" s="251" t="s">
        <v>9</v>
      </c>
      <c r="E3827" s="251" t="s">
        <v>10</v>
      </c>
      <c r="F3827" s="251">
        <v>1000000</v>
      </c>
      <c r="G3827" s="251">
        <f t="shared" si="63"/>
        <v>1000000</v>
      </c>
      <c r="H3827" s="251">
        <v>1</v>
      </c>
      <c r="I3827" s="23"/>
      <c r="P3827"/>
      <c r="Q3827"/>
      <c r="R3827"/>
      <c r="S3827"/>
      <c r="T3827"/>
      <c r="U3827"/>
      <c r="V3827"/>
      <c r="W3827"/>
      <c r="X3827"/>
    </row>
    <row r="3828" spans="1:24" x14ac:dyDescent="0.25">
      <c r="A3828" s="251">
        <v>5122</v>
      </c>
      <c r="B3828" s="251" t="s">
        <v>3991</v>
      </c>
      <c r="C3828" s="251" t="s">
        <v>440</v>
      </c>
      <c r="D3828" s="251" t="s">
        <v>9</v>
      </c>
      <c r="E3828" s="251" t="s">
        <v>10</v>
      </c>
      <c r="F3828" s="251">
        <v>7000</v>
      </c>
      <c r="G3828" s="251">
        <f t="shared" si="63"/>
        <v>105000</v>
      </c>
      <c r="H3828" s="251">
        <v>15</v>
      </c>
      <c r="I3828" s="23"/>
      <c r="P3828"/>
      <c r="Q3828"/>
      <c r="R3828"/>
      <c r="S3828"/>
      <c r="T3828"/>
      <c r="U3828"/>
      <c r="V3828"/>
      <c r="W3828"/>
      <c r="X3828"/>
    </row>
    <row r="3829" spans="1:24" x14ac:dyDescent="0.25">
      <c r="A3829" s="251">
        <v>5122</v>
      </c>
      <c r="B3829" s="251" t="s">
        <v>3992</v>
      </c>
      <c r="C3829" s="251" t="s">
        <v>440</v>
      </c>
      <c r="D3829" s="251" t="s">
        <v>9</v>
      </c>
      <c r="E3829" s="251" t="s">
        <v>10</v>
      </c>
      <c r="F3829" s="251">
        <v>12000</v>
      </c>
      <c r="G3829" s="251">
        <f t="shared" si="63"/>
        <v>12000</v>
      </c>
      <c r="H3829" s="251">
        <v>1</v>
      </c>
      <c r="I3829" s="23"/>
      <c r="P3829"/>
      <c r="Q3829"/>
      <c r="R3829"/>
      <c r="S3829"/>
      <c r="T3829"/>
      <c r="U3829"/>
      <c r="V3829"/>
      <c r="W3829"/>
      <c r="X3829"/>
    </row>
    <row r="3830" spans="1:24" x14ac:dyDescent="0.25">
      <c r="A3830" s="251">
        <v>5122</v>
      </c>
      <c r="B3830" s="251" t="s">
        <v>3993</v>
      </c>
      <c r="C3830" s="251" t="s">
        <v>2676</v>
      </c>
      <c r="D3830" s="251" t="s">
        <v>9</v>
      </c>
      <c r="E3830" s="251" t="s">
        <v>10</v>
      </c>
      <c r="F3830" s="251">
        <v>25000</v>
      </c>
      <c r="G3830" s="251">
        <f t="shared" si="63"/>
        <v>150000</v>
      </c>
      <c r="H3830" s="251">
        <v>6</v>
      </c>
      <c r="I3830" s="23"/>
      <c r="P3830"/>
      <c r="Q3830"/>
      <c r="R3830"/>
      <c r="S3830"/>
      <c r="T3830"/>
      <c r="U3830"/>
      <c r="V3830"/>
      <c r="W3830"/>
      <c r="X3830"/>
    </row>
    <row r="3831" spans="1:24" x14ac:dyDescent="0.25">
      <c r="A3831" s="251">
        <v>5122</v>
      </c>
      <c r="B3831" s="251" t="s">
        <v>3994</v>
      </c>
      <c r="C3831" s="251" t="s">
        <v>3995</v>
      </c>
      <c r="D3831" s="251" t="s">
        <v>9</v>
      </c>
      <c r="E3831" s="251" t="s">
        <v>10</v>
      </c>
      <c r="F3831" s="251">
        <v>210000</v>
      </c>
      <c r="G3831" s="251">
        <f t="shared" si="63"/>
        <v>210000</v>
      </c>
      <c r="H3831" s="251">
        <v>1</v>
      </c>
      <c r="I3831" s="23"/>
      <c r="P3831"/>
      <c r="Q3831"/>
      <c r="R3831"/>
      <c r="S3831"/>
      <c r="T3831"/>
      <c r="U3831"/>
      <c r="V3831"/>
      <c r="W3831"/>
      <c r="X3831"/>
    </row>
    <row r="3832" spans="1:24" x14ac:dyDescent="0.25">
      <c r="A3832" s="251">
        <v>5122</v>
      </c>
      <c r="B3832" s="251" t="s">
        <v>3996</v>
      </c>
      <c r="C3832" s="251" t="s">
        <v>2682</v>
      </c>
      <c r="D3832" s="251" t="s">
        <v>9</v>
      </c>
      <c r="E3832" s="251" t="s">
        <v>10</v>
      </c>
      <c r="F3832" s="251">
        <v>80000</v>
      </c>
      <c r="G3832" s="251">
        <f t="shared" si="63"/>
        <v>400000</v>
      </c>
      <c r="H3832" s="251">
        <v>5</v>
      </c>
      <c r="I3832" s="23"/>
      <c r="P3832"/>
      <c r="Q3832"/>
      <c r="R3832"/>
      <c r="S3832"/>
      <c r="T3832"/>
      <c r="U3832"/>
      <c r="V3832"/>
      <c r="W3832"/>
      <c r="X3832"/>
    </row>
    <row r="3833" spans="1:24" x14ac:dyDescent="0.25">
      <c r="A3833" s="251">
        <v>5122</v>
      </c>
      <c r="B3833" s="251" t="s">
        <v>3997</v>
      </c>
      <c r="C3833" s="251" t="s">
        <v>1372</v>
      </c>
      <c r="D3833" s="251" t="s">
        <v>9</v>
      </c>
      <c r="E3833" s="251" t="s">
        <v>10</v>
      </c>
      <c r="F3833" s="251">
        <v>140000</v>
      </c>
      <c r="G3833" s="251">
        <f t="shared" si="63"/>
        <v>140000</v>
      </c>
      <c r="H3833" s="251">
        <v>1</v>
      </c>
      <c r="I3833" s="23"/>
      <c r="P3833"/>
      <c r="Q3833"/>
      <c r="R3833"/>
      <c r="S3833"/>
      <c r="T3833"/>
      <c r="U3833"/>
      <c r="V3833"/>
      <c r="W3833"/>
      <c r="X3833"/>
    </row>
    <row r="3834" spans="1:24" x14ac:dyDescent="0.25">
      <c r="A3834" s="251">
        <v>5122</v>
      </c>
      <c r="B3834" s="251" t="s">
        <v>3998</v>
      </c>
      <c r="C3834" s="251" t="s">
        <v>3273</v>
      </c>
      <c r="D3834" s="251" t="s">
        <v>9</v>
      </c>
      <c r="E3834" s="251" t="s">
        <v>10</v>
      </c>
      <c r="F3834" s="251">
        <v>50000</v>
      </c>
      <c r="G3834" s="251">
        <f t="shared" si="63"/>
        <v>50000</v>
      </c>
      <c r="H3834" s="251">
        <v>1</v>
      </c>
      <c r="I3834" s="23"/>
      <c r="P3834"/>
      <c r="Q3834"/>
      <c r="R3834"/>
      <c r="S3834"/>
      <c r="T3834"/>
      <c r="U3834"/>
      <c r="V3834"/>
      <c r="W3834"/>
      <c r="X3834"/>
    </row>
    <row r="3835" spans="1:24" x14ac:dyDescent="0.25">
      <c r="A3835" s="251">
        <v>5122</v>
      </c>
      <c r="B3835" s="251" t="s">
        <v>3957</v>
      </c>
      <c r="C3835" s="251" t="s">
        <v>2343</v>
      </c>
      <c r="D3835" s="251" t="s">
        <v>9</v>
      </c>
      <c r="E3835" s="251" t="s">
        <v>10</v>
      </c>
      <c r="F3835" s="251">
        <v>29000</v>
      </c>
      <c r="G3835" s="251">
        <f>+F3835*H3835</f>
        <v>290000</v>
      </c>
      <c r="H3835" s="251">
        <v>10</v>
      </c>
      <c r="I3835" s="23"/>
      <c r="P3835"/>
      <c r="Q3835"/>
      <c r="R3835"/>
      <c r="S3835"/>
      <c r="T3835"/>
      <c r="U3835"/>
      <c r="V3835"/>
      <c r="W3835"/>
      <c r="X3835"/>
    </row>
    <row r="3836" spans="1:24" x14ac:dyDescent="0.25">
      <c r="A3836" s="251">
        <v>5122</v>
      </c>
      <c r="B3836" s="251" t="s">
        <v>3958</v>
      </c>
      <c r="C3836" s="251" t="s">
        <v>2343</v>
      </c>
      <c r="D3836" s="251" t="s">
        <v>9</v>
      </c>
      <c r="E3836" s="251" t="s">
        <v>10</v>
      </c>
      <c r="F3836" s="251">
        <v>16000</v>
      </c>
      <c r="G3836" s="251">
        <f t="shared" ref="G3836:G3842" si="64">+F3836*H3836</f>
        <v>320000</v>
      </c>
      <c r="H3836" s="251">
        <v>20</v>
      </c>
      <c r="I3836" s="23"/>
      <c r="P3836"/>
      <c r="Q3836"/>
      <c r="R3836"/>
      <c r="S3836"/>
      <c r="T3836"/>
      <c r="U3836"/>
      <c r="V3836"/>
      <c r="W3836"/>
      <c r="X3836"/>
    </row>
    <row r="3837" spans="1:24" x14ac:dyDescent="0.25">
      <c r="A3837" s="251">
        <v>5122</v>
      </c>
      <c r="B3837" s="251" t="s">
        <v>3959</v>
      </c>
      <c r="C3837" s="251" t="s">
        <v>2343</v>
      </c>
      <c r="D3837" s="251" t="s">
        <v>9</v>
      </c>
      <c r="E3837" s="251" t="s">
        <v>10</v>
      </c>
      <c r="F3837" s="251">
        <v>120000</v>
      </c>
      <c r="G3837" s="251">
        <f t="shared" si="64"/>
        <v>120000</v>
      </c>
      <c r="H3837" s="251">
        <v>1</v>
      </c>
      <c r="I3837" s="23"/>
      <c r="P3837"/>
      <c r="Q3837"/>
      <c r="R3837"/>
      <c r="S3837"/>
      <c r="T3837"/>
      <c r="U3837"/>
      <c r="V3837"/>
      <c r="W3837"/>
      <c r="X3837"/>
    </row>
    <row r="3838" spans="1:24" x14ac:dyDescent="0.25">
      <c r="A3838" s="251">
        <v>5122</v>
      </c>
      <c r="B3838" s="251" t="s">
        <v>3960</v>
      </c>
      <c r="C3838" s="251" t="s">
        <v>3452</v>
      </c>
      <c r="D3838" s="251" t="s">
        <v>9</v>
      </c>
      <c r="E3838" s="251" t="s">
        <v>10</v>
      </c>
      <c r="F3838" s="251">
        <v>120000</v>
      </c>
      <c r="G3838" s="251">
        <f t="shared" si="64"/>
        <v>120000</v>
      </c>
      <c r="H3838" s="251">
        <v>1</v>
      </c>
      <c r="I3838" s="23"/>
      <c r="P3838"/>
      <c r="Q3838"/>
      <c r="R3838"/>
      <c r="S3838"/>
      <c r="T3838"/>
      <c r="U3838"/>
      <c r="V3838"/>
      <c r="W3838"/>
      <c r="X3838"/>
    </row>
    <row r="3839" spans="1:24" x14ac:dyDescent="0.25">
      <c r="A3839" s="251">
        <v>5122</v>
      </c>
      <c r="B3839" s="251" t="s">
        <v>3961</v>
      </c>
      <c r="C3839" s="251" t="s">
        <v>2347</v>
      </c>
      <c r="D3839" s="251" t="s">
        <v>9</v>
      </c>
      <c r="E3839" s="251" t="s">
        <v>10</v>
      </c>
      <c r="F3839" s="251">
        <v>68000</v>
      </c>
      <c r="G3839" s="251">
        <f t="shared" si="64"/>
        <v>68000</v>
      </c>
      <c r="H3839" s="251">
        <v>1</v>
      </c>
      <c r="I3839" s="23"/>
      <c r="P3839"/>
      <c r="Q3839"/>
      <c r="R3839"/>
      <c r="S3839"/>
      <c r="T3839"/>
      <c r="U3839"/>
      <c r="V3839"/>
      <c r="W3839"/>
      <c r="X3839"/>
    </row>
    <row r="3840" spans="1:24" x14ac:dyDescent="0.25">
      <c r="A3840" s="251">
        <v>5122</v>
      </c>
      <c r="B3840" s="251" t="s">
        <v>3962</v>
      </c>
      <c r="C3840" s="251" t="s">
        <v>3465</v>
      </c>
      <c r="D3840" s="251" t="s">
        <v>9</v>
      </c>
      <c r="E3840" s="251" t="s">
        <v>10</v>
      </c>
      <c r="F3840" s="251">
        <v>110000</v>
      </c>
      <c r="G3840" s="251">
        <f t="shared" si="64"/>
        <v>110000</v>
      </c>
      <c r="H3840" s="251">
        <v>1</v>
      </c>
      <c r="I3840" s="23"/>
      <c r="P3840"/>
      <c r="Q3840"/>
      <c r="R3840"/>
      <c r="S3840"/>
      <c r="T3840"/>
      <c r="U3840"/>
      <c r="V3840"/>
      <c r="W3840"/>
      <c r="X3840"/>
    </row>
    <row r="3841" spans="1:24" x14ac:dyDescent="0.25">
      <c r="A3841" s="251">
        <v>5122</v>
      </c>
      <c r="B3841" s="251" t="s">
        <v>3963</v>
      </c>
      <c r="C3841" s="251" t="s">
        <v>3458</v>
      </c>
      <c r="D3841" s="251" t="s">
        <v>9</v>
      </c>
      <c r="E3841" s="251" t="s">
        <v>10</v>
      </c>
      <c r="F3841" s="251">
        <v>52000</v>
      </c>
      <c r="G3841" s="251">
        <f t="shared" si="64"/>
        <v>52000</v>
      </c>
      <c r="H3841" s="251">
        <v>1</v>
      </c>
      <c r="I3841" s="23"/>
      <c r="P3841"/>
      <c r="Q3841"/>
      <c r="R3841"/>
      <c r="S3841"/>
      <c r="T3841"/>
      <c r="U3841"/>
      <c r="V3841"/>
      <c r="W3841"/>
      <c r="X3841"/>
    </row>
    <row r="3842" spans="1:24" x14ac:dyDescent="0.25">
      <c r="A3842" s="251">
        <v>5122</v>
      </c>
      <c r="B3842" s="251" t="s">
        <v>3964</v>
      </c>
      <c r="C3842" s="251" t="s">
        <v>2236</v>
      </c>
      <c r="D3842" s="251" t="s">
        <v>9</v>
      </c>
      <c r="E3842" s="251" t="s">
        <v>876</v>
      </c>
      <c r="F3842" s="251">
        <v>7000</v>
      </c>
      <c r="G3842" s="251">
        <f t="shared" si="64"/>
        <v>175000</v>
      </c>
      <c r="H3842" s="251">
        <v>25</v>
      </c>
      <c r="I3842" s="23"/>
      <c r="P3842"/>
      <c r="Q3842"/>
      <c r="R3842"/>
      <c r="S3842"/>
      <c r="T3842"/>
      <c r="U3842"/>
      <c r="V3842"/>
      <c r="W3842"/>
      <c r="X3842"/>
    </row>
    <row r="3843" spans="1:24" ht="40.5" x14ac:dyDescent="0.25">
      <c r="A3843" s="60">
        <v>4252</v>
      </c>
      <c r="B3843" s="251" t="s">
        <v>984</v>
      </c>
      <c r="C3843" s="251" t="s">
        <v>544</v>
      </c>
      <c r="D3843" s="251" t="s">
        <v>403</v>
      </c>
      <c r="E3843" s="251" t="s">
        <v>14</v>
      </c>
      <c r="F3843" s="251">
        <v>150000</v>
      </c>
      <c r="G3843" s="251">
        <v>150000</v>
      </c>
      <c r="H3843" s="251">
        <v>1</v>
      </c>
      <c r="I3843" s="23"/>
      <c r="P3843"/>
      <c r="Q3843"/>
      <c r="R3843"/>
      <c r="S3843"/>
      <c r="T3843"/>
      <c r="U3843"/>
      <c r="V3843"/>
      <c r="W3843"/>
      <c r="X3843"/>
    </row>
    <row r="3844" spans="1:24" ht="35.25" customHeight="1" x14ac:dyDescent="0.25">
      <c r="A3844" s="251">
        <v>4252</v>
      </c>
      <c r="B3844" s="251" t="s">
        <v>985</v>
      </c>
      <c r="C3844" s="251" t="s">
        <v>544</v>
      </c>
      <c r="D3844" s="251" t="s">
        <v>403</v>
      </c>
      <c r="E3844" s="251" t="s">
        <v>14</v>
      </c>
      <c r="F3844" s="251">
        <v>785000</v>
      </c>
      <c r="G3844" s="251">
        <v>785000</v>
      </c>
      <c r="H3844" s="251">
        <v>1</v>
      </c>
      <c r="I3844" s="23"/>
      <c r="P3844"/>
      <c r="Q3844"/>
      <c r="R3844"/>
      <c r="S3844"/>
      <c r="T3844"/>
      <c r="U3844"/>
      <c r="V3844"/>
      <c r="W3844"/>
      <c r="X3844"/>
    </row>
    <row r="3845" spans="1:24" ht="36" customHeight="1" x14ac:dyDescent="0.25">
      <c r="A3845" s="251">
        <v>4252</v>
      </c>
      <c r="B3845" s="251" t="s">
        <v>986</v>
      </c>
      <c r="C3845" s="251" t="s">
        <v>547</v>
      </c>
      <c r="D3845" s="251" t="s">
        <v>403</v>
      </c>
      <c r="E3845" s="251" t="s">
        <v>14</v>
      </c>
      <c r="F3845" s="251">
        <v>200000</v>
      </c>
      <c r="G3845" s="251">
        <v>200000</v>
      </c>
      <c r="H3845" s="251">
        <v>1</v>
      </c>
      <c r="I3845" s="23"/>
      <c r="P3845"/>
      <c r="Q3845"/>
      <c r="R3845"/>
      <c r="S3845"/>
      <c r="T3845"/>
      <c r="U3845"/>
      <c r="V3845"/>
      <c r="W3845"/>
      <c r="X3845"/>
    </row>
    <row r="3846" spans="1:24" ht="54" x14ac:dyDescent="0.25">
      <c r="A3846" s="251">
        <v>4252</v>
      </c>
      <c r="B3846" s="251" t="s">
        <v>987</v>
      </c>
      <c r="C3846" s="251" t="s">
        <v>550</v>
      </c>
      <c r="D3846" s="251" t="s">
        <v>403</v>
      </c>
      <c r="E3846" s="251" t="s">
        <v>14</v>
      </c>
      <c r="F3846" s="251">
        <v>700000</v>
      </c>
      <c r="G3846" s="251">
        <v>700000</v>
      </c>
      <c r="H3846" s="251">
        <v>1</v>
      </c>
      <c r="I3846" s="23"/>
      <c r="P3846"/>
      <c r="Q3846"/>
      <c r="R3846"/>
      <c r="S3846"/>
      <c r="T3846"/>
      <c r="U3846"/>
      <c r="V3846"/>
      <c r="W3846"/>
      <c r="X3846"/>
    </row>
    <row r="3847" spans="1:24" x14ac:dyDescent="0.25">
      <c r="A3847" s="251">
        <v>4267</v>
      </c>
      <c r="B3847" s="251" t="s">
        <v>982</v>
      </c>
      <c r="C3847" s="251" t="s">
        <v>563</v>
      </c>
      <c r="D3847" s="251" t="s">
        <v>9</v>
      </c>
      <c r="E3847" s="251" t="s">
        <v>11</v>
      </c>
      <c r="F3847" s="251">
        <v>59.94</v>
      </c>
      <c r="G3847" s="251">
        <f>+F3847*H3847</f>
        <v>959040</v>
      </c>
      <c r="H3847" s="251">
        <v>16000</v>
      </c>
      <c r="I3847" s="23"/>
      <c r="P3847"/>
      <c r="Q3847"/>
      <c r="R3847"/>
      <c r="S3847"/>
      <c r="T3847"/>
      <c r="U3847"/>
      <c r="V3847"/>
      <c r="W3847"/>
      <c r="X3847"/>
    </row>
    <row r="3848" spans="1:24" x14ac:dyDescent="0.25">
      <c r="A3848" s="251">
        <v>4267</v>
      </c>
      <c r="B3848" s="251" t="s">
        <v>983</v>
      </c>
      <c r="C3848" s="251" t="s">
        <v>563</v>
      </c>
      <c r="D3848" s="251" t="s">
        <v>9</v>
      </c>
      <c r="E3848" s="251" t="s">
        <v>11</v>
      </c>
      <c r="F3848" s="251">
        <v>200</v>
      </c>
      <c r="G3848" s="251">
        <f t="shared" ref="G3848:G3849" si="65">+F3848*H3848</f>
        <v>200000</v>
      </c>
      <c r="H3848" s="251">
        <v>1000</v>
      </c>
      <c r="I3848" s="23"/>
      <c r="P3848"/>
      <c r="Q3848"/>
      <c r="R3848"/>
      <c r="S3848"/>
      <c r="T3848"/>
      <c r="U3848"/>
      <c r="V3848"/>
      <c r="W3848"/>
      <c r="X3848"/>
    </row>
    <row r="3849" spans="1:24" x14ac:dyDescent="0.25">
      <c r="A3849" s="251">
        <v>4269</v>
      </c>
      <c r="B3849" s="251" t="s">
        <v>672</v>
      </c>
      <c r="C3849" s="251" t="s">
        <v>673</v>
      </c>
      <c r="D3849" s="251" t="s">
        <v>9</v>
      </c>
      <c r="E3849" s="251" t="s">
        <v>10</v>
      </c>
      <c r="F3849" s="251">
        <v>620.5</v>
      </c>
      <c r="G3849" s="251">
        <f t="shared" si="65"/>
        <v>372300</v>
      </c>
      <c r="H3849" s="251">
        <v>600</v>
      </c>
      <c r="I3849" s="23"/>
      <c r="P3849"/>
      <c r="Q3849"/>
      <c r="R3849"/>
      <c r="S3849"/>
      <c r="T3849"/>
      <c r="U3849"/>
      <c r="V3849"/>
      <c r="W3849"/>
      <c r="X3849"/>
    </row>
    <row r="3850" spans="1:24" x14ac:dyDescent="0.25">
      <c r="A3850" s="60">
        <v>4269</v>
      </c>
      <c r="B3850" s="60" t="s">
        <v>674</v>
      </c>
      <c r="C3850" s="60" t="s">
        <v>673</v>
      </c>
      <c r="D3850" s="251" t="s">
        <v>9</v>
      </c>
      <c r="E3850" s="251" t="s">
        <v>10</v>
      </c>
      <c r="F3850" s="251">
        <v>191.72</v>
      </c>
      <c r="G3850" s="251">
        <f>F3850*H3850</f>
        <v>113114.8</v>
      </c>
      <c r="H3850" s="251">
        <v>590</v>
      </c>
      <c r="I3850" s="23"/>
      <c r="P3850"/>
      <c r="Q3850"/>
      <c r="R3850"/>
      <c r="S3850"/>
      <c r="T3850"/>
      <c r="U3850"/>
      <c r="V3850"/>
      <c r="W3850"/>
      <c r="X3850"/>
    </row>
    <row r="3851" spans="1:24" x14ac:dyDescent="0.25">
      <c r="A3851" s="60">
        <v>4269</v>
      </c>
      <c r="B3851" s="60" t="s">
        <v>675</v>
      </c>
      <c r="C3851" s="60" t="s">
        <v>676</v>
      </c>
      <c r="D3851" s="251" t="s">
        <v>9</v>
      </c>
      <c r="E3851" s="251" t="s">
        <v>10</v>
      </c>
      <c r="F3851" s="251">
        <v>26033.34</v>
      </c>
      <c r="G3851" s="251">
        <f>F3851*H3851</f>
        <v>390500.1</v>
      </c>
      <c r="H3851" s="251">
        <v>15</v>
      </c>
      <c r="I3851" s="23"/>
      <c r="P3851"/>
      <c r="Q3851"/>
      <c r="R3851"/>
      <c r="S3851"/>
      <c r="T3851"/>
      <c r="U3851"/>
      <c r="V3851"/>
      <c r="W3851"/>
      <c r="X3851"/>
    </row>
    <row r="3852" spans="1:24" x14ac:dyDescent="0.25">
      <c r="A3852" s="60">
        <v>4264</v>
      </c>
      <c r="B3852" s="60" t="s">
        <v>500</v>
      </c>
      <c r="C3852" s="60" t="s">
        <v>248</v>
      </c>
      <c r="D3852" s="251" t="s">
        <v>9</v>
      </c>
      <c r="E3852" s="251" t="s">
        <v>11</v>
      </c>
      <c r="F3852" s="251">
        <v>490</v>
      </c>
      <c r="G3852" s="251">
        <f>F3852*H3852</f>
        <v>7682710</v>
      </c>
      <c r="H3852" s="251">
        <v>15679</v>
      </c>
      <c r="I3852" s="23"/>
      <c r="P3852"/>
      <c r="Q3852"/>
      <c r="R3852"/>
      <c r="S3852"/>
      <c r="T3852"/>
      <c r="U3852"/>
      <c r="V3852"/>
      <c r="W3852"/>
      <c r="X3852"/>
    </row>
    <row r="3853" spans="1:24" ht="15" customHeight="1" x14ac:dyDescent="0.25">
      <c r="A3853" s="500" t="s">
        <v>16</v>
      </c>
      <c r="B3853" s="501"/>
      <c r="C3853" s="501"/>
      <c r="D3853" s="501"/>
      <c r="E3853" s="501"/>
      <c r="F3853" s="501"/>
      <c r="G3853" s="501"/>
      <c r="H3853" s="502"/>
      <c r="I3853" s="23"/>
      <c r="P3853"/>
      <c r="Q3853"/>
      <c r="R3853"/>
      <c r="S3853"/>
      <c r="T3853"/>
      <c r="U3853"/>
      <c r="V3853"/>
      <c r="W3853"/>
      <c r="X3853"/>
    </row>
    <row r="3854" spans="1:24" ht="27" x14ac:dyDescent="0.25">
      <c r="A3854" s="251">
        <v>4251</v>
      </c>
      <c r="B3854" s="251" t="s">
        <v>3428</v>
      </c>
      <c r="C3854" s="251" t="s">
        <v>20</v>
      </c>
      <c r="D3854" s="251" t="s">
        <v>403</v>
      </c>
      <c r="E3854" s="251" t="s">
        <v>14</v>
      </c>
      <c r="F3854" s="251">
        <v>3528000</v>
      </c>
      <c r="G3854" s="251">
        <v>3528000</v>
      </c>
      <c r="H3854" s="251">
        <v>1</v>
      </c>
      <c r="I3854" s="23"/>
      <c r="P3854"/>
      <c r="Q3854"/>
      <c r="R3854"/>
      <c r="S3854"/>
      <c r="T3854"/>
      <c r="U3854"/>
      <c r="V3854"/>
      <c r="W3854"/>
      <c r="X3854"/>
    </row>
    <row r="3855" spans="1:24" ht="15" customHeight="1" x14ac:dyDescent="0.25">
      <c r="A3855" s="503" t="s">
        <v>4952</v>
      </c>
      <c r="B3855" s="504"/>
      <c r="C3855" s="504"/>
      <c r="D3855" s="504"/>
      <c r="E3855" s="504"/>
      <c r="F3855" s="504"/>
      <c r="G3855" s="504"/>
      <c r="H3855" s="505"/>
      <c r="I3855" s="23"/>
      <c r="P3855"/>
      <c r="Q3855"/>
      <c r="R3855"/>
      <c r="S3855"/>
      <c r="T3855"/>
      <c r="U3855"/>
      <c r="V3855"/>
      <c r="W3855"/>
      <c r="X3855"/>
    </row>
    <row r="3856" spans="1:24" ht="15" customHeight="1" x14ac:dyDescent="0.25">
      <c r="A3856" s="500" t="s">
        <v>12</v>
      </c>
      <c r="B3856" s="501"/>
      <c r="C3856" s="501"/>
      <c r="D3856" s="501"/>
      <c r="E3856" s="501"/>
      <c r="F3856" s="501"/>
      <c r="G3856" s="501"/>
      <c r="H3856" s="502"/>
      <c r="I3856" s="23"/>
      <c r="P3856"/>
      <c r="Q3856"/>
      <c r="R3856"/>
      <c r="S3856"/>
      <c r="T3856"/>
      <c r="U3856"/>
      <c r="V3856"/>
      <c r="W3856"/>
      <c r="X3856"/>
    </row>
    <row r="3857" spans="1:24" x14ac:dyDescent="0.25">
      <c r="A3857" s="143"/>
      <c r="B3857" s="143"/>
      <c r="C3857" s="143"/>
      <c r="D3857" s="143"/>
      <c r="E3857" s="143"/>
      <c r="F3857" s="143"/>
      <c r="G3857" s="143"/>
      <c r="H3857" s="143"/>
      <c r="I3857" s="23"/>
      <c r="P3857"/>
      <c r="Q3857"/>
      <c r="R3857"/>
      <c r="S3857"/>
      <c r="T3857"/>
      <c r="U3857"/>
      <c r="V3857"/>
      <c r="W3857"/>
      <c r="X3857"/>
    </row>
    <row r="3858" spans="1:24" s="448" customFormat="1" ht="15" customHeight="1" x14ac:dyDescent="0.25">
      <c r="A3858" s="503" t="s">
        <v>252</v>
      </c>
      <c r="B3858" s="504"/>
      <c r="C3858" s="504"/>
      <c r="D3858" s="504"/>
      <c r="E3858" s="504"/>
      <c r="F3858" s="504"/>
      <c r="G3858" s="504"/>
      <c r="H3858" s="505"/>
      <c r="I3858" s="451"/>
    </row>
    <row r="3859" spans="1:24" s="448" customFormat="1" ht="15" customHeight="1" x14ac:dyDescent="0.25">
      <c r="A3859" s="500" t="s">
        <v>8</v>
      </c>
      <c r="B3859" s="501"/>
      <c r="C3859" s="501"/>
      <c r="D3859" s="501"/>
      <c r="E3859" s="501"/>
      <c r="F3859" s="501"/>
      <c r="G3859" s="501"/>
      <c r="H3859" s="502"/>
      <c r="I3859" s="451"/>
    </row>
    <row r="3860" spans="1:24" s="448" customFormat="1" x14ac:dyDescent="0.25">
      <c r="A3860" s="453">
        <v>5129</v>
      </c>
      <c r="B3860" s="453" t="s">
        <v>5325</v>
      </c>
      <c r="C3860" s="453" t="s">
        <v>5326</v>
      </c>
      <c r="D3860" s="453" t="s">
        <v>9</v>
      </c>
      <c r="E3860" s="486" t="s">
        <v>877</v>
      </c>
      <c r="F3860" s="487">
        <v>1800</v>
      </c>
      <c r="G3860" s="487">
        <f>H3860*F3860</f>
        <v>2262384</v>
      </c>
      <c r="H3860" s="487">
        <v>1256.8800000000001</v>
      </c>
      <c r="I3860" s="451"/>
    </row>
    <row r="3861" spans="1:24" s="448" customFormat="1" x14ac:dyDescent="0.25">
      <c r="A3861" s="453">
        <v>5129</v>
      </c>
      <c r="B3861" s="453" t="s">
        <v>5327</v>
      </c>
      <c r="C3861" s="453" t="s">
        <v>5326</v>
      </c>
      <c r="D3861" s="453" t="s">
        <v>9</v>
      </c>
      <c r="E3861" s="486" t="s">
        <v>877</v>
      </c>
      <c r="F3861" s="487">
        <v>1700</v>
      </c>
      <c r="G3861" s="487">
        <f>H3861*F3861</f>
        <v>1737604</v>
      </c>
      <c r="H3861" s="487">
        <v>1022.12</v>
      </c>
      <c r="I3861" s="451"/>
    </row>
    <row r="3862" spans="1:24" ht="15" customHeight="1" x14ac:dyDescent="0.25">
      <c r="A3862" s="503" t="s">
        <v>4951</v>
      </c>
      <c r="B3862" s="504"/>
      <c r="C3862" s="504"/>
      <c r="D3862" s="504"/>
      <c r="E3862" s="504"/>
      <c r="F3862" s="504"/>
      <c r="G3862" s="504"/>
      <c r="H3862" s="505"/>
      <c r="I3862" s="23"/>
      <c r="P3862"/>
      <c r="Q3862"/>
      <c r="R3862"/>
      <c r="S3862"/>
      <c r="T3862"/>
      <c r="U3862"/>
      <c r="V3862"/>
      <c r="W3862"/>
      <c r="X3862"/>
    </row>
    <row r="3863" spans="1:24" ht="15" customHeight="1" x14ac:dyDescent="0.25">
      <c r="A3863" s="500" t="s">
        <v>16</v>
      </c>
      <c r="B3863" s="501"/>
      <c r="C3863" s="501"/>
      <c r="D3863" s="501"/>
      <c r="E3863" s="501"/>
      <c r="F3863" s="501"/>
      <c r="G3863" s="501"/>
      <c r="H3863" s="502"/>
      <c r="I3863" s="23"/>
      <c r="P3863"/>
      <c r="Q3863"/>
      <c r="R3863"/>
      <c r="S3863"/>
      <c r="T3863"/>
      <c r="U3863"/>
      <c r="V3863"/>
      <c r="W3863"/>
      <c r="X3863"/>
    </row>
    <row r="3864" spans="1:24" s="448" customFormat="1" ht="27" x14ac:dyDescent="0.25">
      <c r="A3864" s="480">
        <v>5134</v>
      </c>
      <c r="B3864" s="480" t="s">
        <v>5143</v>
      </c>
      <c r="C3864" s="480" t="s">
        <v>17</v>
      </c>
      <c r="D3864" s="480" t="s">
        <v>15</v>
      </c>
      <c r="E3864" s="480" t="s">
        <v>14</v>
      </c>
      <c r="F3864" s="480">
        <v>180000</v>
      </c>
      <c r="G3864" s="480">
        <v>180000</v>
      </c>
      <c r="H3864" s="450">
        <v>1</v>
      </c>
      <c r="I3864" s="449"/>
    </row>
    <row r="3865" spans="1:24" s="448" customFormat="1" ht="27" x14ac:dyDescent="0.25">
      <c r="A3865" s="480">
        <v>5134</v>
      </c>
      <c r="B3865" s="480" t="s">
        <v>5144</v>
      </c>
      <c r="C3865" s="480" t="s">
        <v>17</v>
      </c>
      <c r="D3865" s="480" t="s">
        <v>15</v>
      </c>
      <c r="E3865" s="480" t="s">
        <v>14</v>
      </c>
      <c r="F3865" s="480">
        <v>200000</v>
      </c>
      <c r="G3865" s="480">
        <v>200000</v>
      </c>
      <c r="H3865" s="450">
        <v>1</v>
      </c>
      <c r="I3865" s="449"/>
    </row>
    <row r="3866" spans="1:24" s="448" customFormat="1" ht="27" x14ac:dyDescent="0.25">
      <c r="A3866" s="480">
        <v>5134</v>
      </c>
      <c r="B3866" s="480" t="s">
        <v>5145</v>
      </c>
      <c r="C3866" s="480" t="s">
        <v>17</v>
      </c>
      <c r="D3866" s="480" t="s">
        <v>15</v>
      </c>
      <c r="E3866" s="480" t="s">
        <v>14</v>
      </c>
      <c r="F3866" s="480">
        <v>190000</v>
      </c>
      <c r="G3866" s="480">
        <v>190000</v>
      </c>
      <c r="H3866" s="450">
        <v>1</v>
      </c>
      <c r="I3866" s="449"/>
    </row>
    <row r="3867" spans="1:24" s="448" customFormat="1" ht="27" x14ac:dyDescent="0.25">
      <c r="A3867" s="480">
        <v>5134</v>
      </c>
      <c r="B3867" s="480" t="s">
        <v>5146</v>
      </c>
      <c r="C3867" s="480" t="s">
        <v>17</v>
      </c>
      <c r="D3867" s="480" t="s">
        <v>15</v>
      </c>
      <c r="E3867" s="480" t="s">
        <v>14</v>
      </c>
      <c r="F3867" s="480">
        <v>210000</v>
      </c>
      <c r="G3867" s="480">
        <v>210000</v>
      </c>
      <c r="H3867" s="450">
        <v>1</v>
      </c>
      <c r="I3867" s="449"/>
    </row>
    <row r="3868" spans="1:24" s="448" customFormat="1" ht="27" x14ac:dyDescent="0.25">
      <c r="A3868" s="480">
        <v>5134</v>
      </c>
      <c r="B3868" s="480" t="s">
        <v>5147</v>
      </c>
      <c r="C3868" s="480" t="s">
        <v>17</v>
      </c>
      <c r="D3868" s="480" t="s">
        <v>15</v>
      </c>
      <c r="E3868" s="480" t="s">
        <v>14</v>
      </c>
      <c r="F3868" s="480">
        <v>150000</v>
      </c>
      <c r="G3868" s="480">
        <v>150000</v>
      </c>
      <c r="H3868" s="450">
        <v>1</v>
      </c>
      <c r="I3868" s="449"/>
    </row>
    <row r="3869" spans="1:24" s="448" customFormat="1" ht="27" x14ac:dyDescent="0.25">
      <c r="A3869" s="480">
        <v>5134</v>
      </c>
      <c r="B3869" s="480" t="s">
        <v>5148</v>
      </c>
      <c r="C3869" s="480" t="s">
        <v>17</v>
      </c>
      <c r="D3869" s="480" t="s">
        <v>15</v>
      </c>
      <c r="E3869" s="480" t="s">
        <v>14</v>
      </c>
      <c r="F3869" s="480">
        <v>160000</v>
      </c>
      <c r="G3869" s="480">
        <v>160000</v>
      </c>
      <c r="H3869" s="450">
        <v>1</v>
      </c>
      <c r="I3869" s="449"/>
    </row>
    <row r="3870" spans="1:24" s="448" customFormat="1" ht="27" x14ac:dyDescent="0.25">
      <c r="A3870" s="480">
        <v>5134</v>
      </c>
      <c r="B3870" s="480" t="s">
        <v>5149</v>
      </c>
      <c r="C3870" s="480" t="s">
        <v>17</v>
      </c>
      <c r="D3870" s="480" t="s">
        <v>15</v>
      </c>
      <c r="E3870" s="480" t="s">
        <v>14</v>
      </c>
      <c r="F3870" s="480">
        <v>290000</v>
      </c>
      <c r="G3870" s="480">
        <v>290000</v>
      </c>
      <c r="H3870" s="450">
        <v>1</v>
      </c>
      <c r="I3870" s="449"/>
    </row>
    <row r="3871" spans="1:24" s="448" customFormat="1" ht="27" x14ac:dyDescent="0.25">
      <c r="A3871" s="480">
        <v>5134</v>
      </c>
      <c r="B3871" s="480" t="s">
        <v>5150</v>
      </c>
      <c r="C3871" s="480" t="s">
        <v>17</v>
      </c>
      <c r="D3871" s="480" t="s">
        <v>15</v>
      </c>
      <c r="E3871" s="480" t="s">
        <v>14</v>
      </c>
      <c r="F3871" s="480">
        <v>190000</v>
      </c>
      <c r="G3871" s="480">
        <v>190000</v>
      </c>
      <c r="H3871" s="450">
        <v>1</v>
      </c>
      <c r="I3871" s="449"/>
    </row>
    <row r="3872" spans="1:24" s="448" customFormat="1" ht="27" x14ac:dyDescent="0.25">
      <c r="A3872" s="480">
        <v>5134</v>
      </c>
      <c r="B3872" s="480" t="s">
        <v>5151</v>
      </c>
      <c r="C3872" s="480" t="s">
        <v>17</v>
      </c>
      <c r="D3872" s="480" t="s">
        <v>15</v>
      </c>
      <c r="E3872" s="480" t="s">
        <v>14</v>
      </c>
      <c r="F3872" s="480">
        <v>170000</v>
      </c>
      <c r="G3872" s="480">
        <v>170000</v>
      </c>
      <c r="H3872" s="450">
        <v>1</v>
      </c>
      <c r="I3872" s="449"/>
    </row>
    <row r="3873" spans="1:9" s="448" customFormat="1" ht="27" x14ac:dyDescent="0.25">
      <c r="A3873" s="480">
        <v>5134</v>
      </c>
      <c r="B3873" s="480" t="s">
        <v>5152</v>
      </c>
      <c r="C3873" s="480" t="s">
        <v>17</v>
      </c>
      <c r="D3873" s="480" t="s">
        <v>15</v>
      </c>
      <c r="E3873" s="480" t="s">
        <v>14</v>
      </c>
      <c r="F3873" s="480">
        <v>100000</v>
      </c>
      <c r="G3873" s="480">
        <v>100000</v>
      </c>
      <c r="H3873" s="450">
        <v>1</v>
      </c>
      <c r="I3873" s="449"/>
    </row>
    <row r="3874" spans="1:9" s="448" customFormat="1" ht="27" x14ac:dyDescent="0.25">
      <c r="A3874" s="480">
        <v>5134</v>
      </c>
      <c r="B3874" s="480" t="s">
        <v>5153</v>
      </c>
      <c r="C3874" s="480" t="s">
        <v>17</v>
      </c>
      <c r="D3874" s="480" t="s">
        <v>15</v>
      </c>
      <c r="E3874" s="480" t="s">
        <v>14</v>
      </c>
      <c r="F3874" s="480">
        <v>300000</v>
      </c>
      <c r="G3874" s="480">
        <v>300000</v>
      </c>
      <c r="H3874" s="450">
        <v>1</v>
      </c>
      <c r="I3874" s="449"/>
    </row>
    <row r="3875" spans="1:9" s="448" customFormat="1" ht="27" x14ac:dyDescent="0.25">
      <c r="A3875" s="480">
        <v>5134</v>
      </c>
      <c r="B3875" s="480" t="s">
        <v>5154</v>
      </c>
      <c r="C3875" s="480" t="s">
        <v>17</v>
      </c>
      <c r="D3875" s="480" t="s">
        <v>15</v>
      </c>
      <c r="E3875" s="480" t="s">
        <v>14</v>
      </c>
      <c r="F3875" s="480">
        <v>150000</v>
      </c>
      <c r="G3875" s="480">
        <v>150000</v>
      </c>
      <c r="H3875" s="450">
        <v>1</v>
      </c>
      <c r="I3875" s="449"/>
    </row>
    <row r="3876" spans="1:9" s="448" customFormat="1" ht="27" x14ac:dyDescent="0.25">
      <c r="A3876" s="480">
        <v>5134</v>
      </c>
      <c r="B3876" s="480" t="s">
        <v>5155</v>
      </c>
      <c r="C3876" s="480" t="s">
        <v>17</v>
      </c>
      <c r="D3876" s="480" t="s">
        <v>15</v>
      </c>
      <c r="E3876" s="480" t="s">
        <v>14</v>
      </c>
      <c r="F3876" s="480">
        <v>120000</v>
      </c>
      <c r="G3876" s="480">
        <v>120000</v>
      </c>
      <c r="H3876" s="450">
        <v>1</v>
      </c>
      <c r="I3876" s="449"/>
    </row>
    <row r="3877" spans="1:9" s="448" customFormat="1" ht="27" x14ac:dyDescent="0.25">
      <c r="A3877" s="480">
        <v>5134</v>
      </c>
      <c r="B3877" s="480" t="s">
        <v>5156</v>
      </c>
      <c r="C3877" s="480" t="s">
        <v>17</v>
      </c>
      <c r="D3877" s="480" t="s">
        <v>15</v>
      </c>
      <c r="E3877" s="480" t="s">
        <v>14</v>
      </c>
      <c r="F3877" s="480">
        <v>110000</v>
      </c>
      <c r="G3877" s="480">
        <v>110000</v>
      </c>
      <c r="H3877" s="450">
        <v>1</v>
      </c>
      <c r="I3877" s="449"/>
    </row>
    <row r="3878" spans="1:9" s="448" customFormat="1" ht="27" x14ac:dyDescent="0.25">
      <c r="A3878" s="480">
        <v>5134</v>
      </c>
      <c r="B3878" s="480" t="s">
        <v>5157</v>
      </c>
      <c r="C3878" s="480" t="s">
        <v>17</v>
      </c>
      <c r="D3878" s="480" t="s">
        <v>15</v>
      </c>
      <c r="E3878" s="480" t="s">
        <v>14</v>
      </c>
      <c r="F3878" s="480">
        <v>190000</v>
      </c>
      <c r="G3878" s="480">
        <v>190000</v>
      </c>
      <c r="H3878" s="450">
        <v>1</v>
      </c>
      <c r="I3878" s="449"/>
    </row>
    <row r="3879" spans="1:9" s="448" customFormat="1" ht="27" x14ac:dyDescent="0.25">
      <c r="A3879" s="480">
        <v>5134</v>
      </c>
      <c r="B3879" s="480" t="s">
        <v>5158</v>
      </c>
      <c r="C3879" s="480" t="s">
        <v>17</v>
      </c>
      <c r="D3879" s="480" t="s">
        <v>15</v>
      </c>
      <c r="E3879" s="480" t="s">
        <v>14</v>
      </c>
      <c r="F3879" s="480">
        <v>100000</v>
      </c>
      <c r="G3879" s="480">
        <v>100000</v>
      </c>
      <c r="H3879" s="450">
        <v>1</v>
      </c>
      <c r="I3879" s="449"/>
    </row>
    <row r="3880" spans="1:9" s="448" customFormat="1" ht="27" x14ac:dyDescent="0.25">
      <c r="A3880" s="480">
        <v>5134</v>
      </c>
      <c r="B3880" s="480" t="s">
        <v>5159</v>
      </c>
      <c r="C3880" s="480" t="s">
        <v>17</v>
      </c>
      <c r="D3880" s="480" t="s">
        <v>15</v>
      </c>
      <c r="E3880" s="480" t="s">
        <v>14</v>
      </c>
      <c r="F3880" s="480">
        <v>180000</v>
      </c>
      <c r="G3880" s="480">
        <v>180000</v>
      </c>
      <c r="H3880" s="450">
        <v>1</v>
      </c>
      <c r="I3880" s="449"/>
    </row>
    <row r="3881" spans="1:9" s="448" customFormat="1" ht="27" x14ac:dyDescent="0.25">
      <c r="A3881" s="480">
        <v>5134</v>
      </c>
      <c r="B3881" s="480" t="s">
        <v>5160</v>
      </c>
      <c r="C3881" s="480" t="s">
        <v>17</v>
      </c>
      <c r="D3881" s="480" t="s">
        <v>15</v>
      </c>
      <c r="E3881" s="480" t="s">
        <v>14</v>
      </c>
      <c r="F3881" s="480">
        <v>180000</v>
      </c>
      <c r="G3881" s="480">
        <v>180000</v>
      </c>
      <c r="H3881" s="450">
        <v>1</v>
      </c>
      <c r="I3881" s="449"/>
    </row>
    <row r="3882" spans="1:9" s="448" customFormat="1" ht="27" x14ac:dyDescent="0.25">
      <c r="A3882" s="480">
        <v>5134</v>
      </c>
      <c r="B3882" s="480" t="s">
        <v>5161</v>
      </c>
      <c r="C3882" s="480" t="s">
        <v>17</v>
      </c>
      <c r="D3882" s="480" t="s">
        <v>15</v>
      </c>
      <c r="E3882" s="480" t="s">
        <v>14</v>
      </c>
      <c r="F3882" s="480">
        <v>130000</v>
      </c>
      <c r="G3882" s="480">
        <v>130000</v>
      </c>
      <c r="H3882" s="450">
        <v>1</v>
      </c>
      <c r="I3882" s="449"/>
    </row>
    <row r="3883" spans="1:9" s="448" customFormat="1" ht="27" x14ac:dyDescent="0.25">
      <c r="A3883" s="480">
        <v>5134</v>
      </c>
      <c r="B3883" s="480" t="s">
        <v>5162</v>
      </c>
      <c r="C3883" s="480" t="s">
        <v>17</v>
      </c>
      <c r="D3883" s="480" t="s">
        <v>15</v>
      </c>
      <c r="E3883" s="480" t="s">
        <v>14</v>
      </c>
      <c r="F3883" s="480">
        <v>140000</v>
      </c>
      <c r="G3883" s="480">
        <v>140000</v>
      </c>
      <c r="H3883" s="450">
        <v>1</v>
      </c>
      <c r="I3883" s="449"/>
    </row>
    <row r="3884" spans="1:9" s="448" customFormat="1" ht="27" x14ac:dyDescent="0.25">
      <c r="A3884" s="480">
        <v>5134</v>
      </c>
      <c r="B3884" s="480" t="s">
        <v>5163</v>
      </c>
      <c r="C3884" s="480" t="s">
        <v>17</v>
      </c>
      <c r="D3884" s="480" t="s">
        <v>15</v>
      </c>
      <c r="E3884" s="480" t="s">
        <v>14</v>
      </c>
      <c r="F3884" s="480">
        <v>140000</v>
      </c>
      <c r="G3884" s="480">
        <v>140000</v>
      </c>
      <c r="H3884" s="450">
        <v>1</v>
      </c>
      <c r="I3884" s="449"/>
    </row>
    <row r="3885" spans="1:9" s="448" customFormat="1" ht="27" x14ac:dyDescent="0.25">
      <c r="A3885" s="480">
        <v>5134</v>
      </c>
      <c r="B3885" s="480" t="s">
        <v>5164</v>
      </c>
      <c r="C3885" s="480" t="s">
        <v>17</v>
      </c>
      <c r="D3885" s="480" t="s">
        <v>15</v>
      </c>
      <c r="E3885" s="480" t="s">
        <v>14</v>
      </c>
      <c r="F3885" s="480">
        <v>140000</v>
      </c>
      <c r="G3885" s="480">
        <v>140000</v>
      </c>
      <c r="H3885" s="450">
        <v>1</v>
      </c>
      <c r="I3885" s="449"/>
    </row>
    <row r="3886" spans="1:9" s="448" customFormat="1" ht="27" x14ac:dyDescent="0.25">
      <c r="A3886" s="480">
        <v>5134</v>
      </c>
      <c r="B3886" s="480" t="s">
        <v>5165</v>
      </c>
      <c r="C3886" s="480" t="s">
        <v>17</v>
      </c>
      <c r="D3886" s="480" t="s">
        <v>15</v>
      </c>
      <c r="E3886" s="480" t="s">
        <v>14</v>
      </c>
      <c r="F3886" s="480">
        <v>180000</v>
      </c>
      <c r="G3886" s="480">
        <v>180000</v>
      </c>
      <c r="H3886" s="450">
        <v>1</v>
      </c>
      <c r="I3886" s="449"/>
    </row>
    <row r="3887" spans="1:9" s="448" customFormat="1" ht="27" x14ac:dyDescent="0.25">
      <c r="A3887" s="480">
        <v>5134</v>
      </c>
      <c r="B3887" s="480" t="s">
        <v>5166</v>
      </c>
      <c r="C3887" s="480" t="s">
        <v>17</v>
      </c>
      <c r="D3887" s="480" t="s">
        <v>15</v>
      </c>
      <c r="E3887" s="480" t="s">
        <v>14</v>
      </c>
      <c r="F3887" s="480">
        <v>110000</v>
      </c>
      <c r="G3887" s="480">
        <v>110000</v>
      </c>
      <c r="H3887" s="450">
        <v>1</v>
      </c>
      <c r="I3887" s="449"/>
    </row>
    <row r="3888" spans="1:9" s="448" customFormat="1" ht="27" x14ac:dyDescent="0.25">
      <c r="A3888" s="480">
        <v>5134</v>
      </c>
      <c r="B3888" s="480" t="s">
        <v>5167</v>
      </c>
      <c r="C3888" s="480" t="s">
        <v>17</v>
      </c>
      <c r="D3888" s="480" t="s">
        <v>15</v>
      </c>
      <c r="E3888" s="480" t="s">
        <v>14</v>
      </c>
      <c r="F3888" s="480">
        <v>130000</v>
      </c>
      <c r="G3888" s="480">
        <v>130000</v>
      </c>
      <c r="H3888" s="450">
        <v>1</v>
      </c>
      <c r="I3888" s="449"/>
    </row>
    <row r="3889" spans="1:24" s="448" customFormat="1" ht="27" x14ac:dyDescent="0.25">
      <c r="A3889" s="480">
        <v>5134</v>
      </c>
      <c r="B3889" s="480" t="s">
        <v>5168</v>
      </c>
      <c r="C3889" s="480" t="s">
        <v>17</v>
      </c>
      <c r="D3889" s="480" t="s">
        <v>15</v>
      </c>
      <c r="E3889" s="480" t="s">
        <v>14</v>
      </c>
      <c r="F3889" s="480">
        <v>120000</v>
      </c>
      <c r="G3889" s="480">
        <v>120000</v>
      </c>
      <c r="H3889" s="450">
        <v>1</v>
      </c>
      <c r="I3889" s="449"/>
    </row>
    <row r="3890" spans="1:24" s="448" customFormat="1" ht="27" x14ac:dyDescent="0.25">
      <c r="A3890" s="480">
        <v>5134</v>
      </c>
      <c r="B3890" s="480" t="s">
        <v>5169</v>
      </c>
      <c r="C3890" s="480" t="s">
        <v>17</v>
      </c>
      <c r="D3890" s="480" t="s">
        <v>15</v>
      </c>
      <c r="E3890" s="480" t="s">
        <v>14</v>
      </c>
      <c r="F3890" s="480">
        <v>270000</v>
      </c>
      <c r="G3890" s="480">
        <v>270000</v>
      </c>
      <c r="H3890" s="450">
        <v>1</v>
      </c>
      <c r="I3890" s="449"/>
    </row>
    <row r="3891" spans="1:24" s="448" customFormat="1" ht="27" x14ac:dyDescent="0.25">
      <c r="A3891" s="480">
        <v>5134</v>
      </c>
      <c r="B3891" s="480" t="s">
        <v>5170</v>
      </c>
      <c r="C3891" s="480" t="s">
        <v>17</v>
      </c>
      <c r="D3891" s="480" t="s">
        <v>15</v>
      </c>
      <c r="E3891" s="480" t="s">
        <v>14</v>
      </c>
      <c r="F3891" s="480">
        <v>190000</v>
      </c>
      <c r="G3891" s="480">
        <v>190000</v>
      </c>
      <c r="H3891" s="450">
        <v>1</v>
      </c>
      <c r="I3891" s="449"/>
    </row>
    <row r="3892" spans="1:24" s="448" customFormat="1" ht="27" x14ac:dyDescent="0.25">
      <c r="A3892" s="480">
        <v>5134</v>
      </c>
      <c r="B3892" s="480" t="s">
        <v>5171</v>
      </c>
      <c r="C3892" s="480" t="s">
        <v>17</v>
      </c>
      <c r="D3892" s="480" t="s">
        <v>15</v>
      </c>
      <c r="E3892" s="480" t="s">
        <v>14</v>
      </c>
      <c r="F3892" s="480">
        <v>170000</v>
      </c>
      <c r="G3892" s="480">
        <v>170000</v>
      </c>
      <c r="H3892" s="450">
        <v>1</v>
      </c>
      <c r="I3892" s="449"/>
    </row>
    <row r="3893" spans="1:24" s="448" customFormat="1" ht="27" x14ac:dyDescent="0.25">
      <c r="A3893" s="480">
        <v>5134</v>
      </c>
      <c r="B3893" s="480" t="s">
        <v>5172</v>
      </c>
      <c r="C3893" s="480" t="s">
        <v>17</v>
      </c>
      <c r="D3893" s="480" t="s">
        <v>15</v>
      </c>
      <c r="E3893" s="480" t="s">
        <v>14</v>
      </c>
      <c r="F3893" s="480">
        <v>260000</v>
      </c>
      <c r="G3893" s="480">
        <v>260000</v>
      </c>
      <c r="H3893" s="450">
        <v>1</v>
      </c>
      <c r="I3893" s="449"/>
    </row>
    <row r="3894" spans="1:24" s="448" customFormat="1" ht="27" x14ac:dyDescent="0.25">
      <c r="A3894" s="480">
        <v>5134</v>
      </c>
      <c r="B3894" s="480" t="s">
        <v>5173</v>
      </c>
      <c r="C3894" s="480" t="s">
        <v>17</v>
      </c>
      <c r="D3894" s="480" t="s">
        <v>15</v>
      </c>
      <c r="E3894" s="480" t="s">
        <v>14</v>
      </c>
      <c r="F3894" s="480">
        <v>350000</v>
      </c>
      <c r="G3894" s="480">
        <v>350000</v>
      </c>
      <c r="H3894" s="450">
        <v>1</v>
      </c>
      <c r="I3894" s="449"/>
    </row>
    <row r="3895" spans="1:24" s="448" customFormat="1" ht="27" x14ac:dyDescent="0.25">
      <c r="A3895" s="480">
        <v>5134</v>
      </c>
      <c r="B3895" s="480" t="s">
        <v>5174</v>
      </c>
      <c r="C3895" s="480" t="s">
        <v>17</v>
      </c>
      <c r="D3895" s="480" t="s">
        <v>15</v>
      </c>
      <c r="E3895" s="480" t="s">
        <v>14</v>
      </c>
      <c r="F3895" s="480">
        <v>80000</v>
      </c>
      <c r="G3895" s="480">
        <v>80000</v>
      </c>
      <c r="H3895" s="450">
        <v>1</v>
      </c>
      <c r="I3895" s="449"/>
    </row>
    <row r="3896" spans="1:24" s="448" customFormat="1" ht="27" x14ac:dyDescent="0.25">
      <c r="A3896" s="480">
        <v>5134</v>
      </c>
      <c r="B3896" s="480" t="s">
        <v>5175</v>
      </c>
      <c r="C3896" s="480" t="s">
        <v>17</v>
      </c>
      <c r="D3896" s="480" t="s">
        <v>15</v>
      </c>
      <c r="E3896" s="480" t="s">
        <v>14</v>
      </c>
      <c r="F3896" s="480">
        <v>80000</v>
      </c>
      <c r="G3896" s="480">
        <v>80000</v>
      </c>
      <c r="H3896" s="450">
        <v>1</v>
      </c>
      <c r="I3896" s="449"/>
    </row>
    <row r="3897" spans="1:24" s="448" customFormat="1" ht="27" x14ac:dyDescent="0.25">
      <c r="A3897" s="480">
        <v>5134</v>
      </c>
      <c r="B3897" s="480" t="s">
        <v>5176</v>
      </c>
      <c r="C3897" s="480" t="s">
        <v>17</v>
      </c>
      <c r="D3897" s="480" t="s">
        <v>15</v>
      </c>
      <c r="E3897" s="480" t="s">
        <v>14</v>
      </c>
      <c r="F3897" s="480">
        <v>130000</v>
      </c>
      <c r="G3897" s="480">
        <v>130000</v>
      </c>
      <c r="H3897" s="450">
        <v>1</v>
      </c>
      <c r="I3897" s="449"/>
    </row>
    <row r="3898" spans="1:24" s="448" customFormat="1" ht="27" x14ac:dyDescent="0.25">
      <c r="A3898" s="480">
        <v>5134</v>
      </c>
      <c r="B3898" s="480" t="s">
        <v>5177</v>
      </c>
      <c r="C3898" s="480" t="s">
        <v>17</v>
      </c>
      <c r="D3898" s="480" t="s">
        <v>15</v>
      </c>
      <c r="E3898" s="480" t="s">
        <v>14</v>
      </c>
      <c r="F3898" s="480">
        <v>110000</v>
      </c>
      <c r="G3898" s="480">
        <v>110000</v>
      </c>
      <c r="H3898" s="450">
        <v>1</v>
      </c>
      <c r="I3898" s="449"/>
    </row>
    <row r="3899" spans="1:24" s="448" customFormat="1" ht="27" x14ac:dyDescent="0.25">
      <c r="A3899" s="480">
        <v>5134</v>
      </c>
      <c r="B3899" s="480" t="s">
        <v>5178</v>
      </c>
      <c r="C3899" s="480" t="s">
        <v>17</v>
      </c>
      <c r="D3899" s="480" t="s">
        <v>15</v>
      </c>
      <c r="E3899" s="480" t="s">
        <v>14</v>
      </c>
      <c r="F3899" s="480">
        <v>210000</v>
      </c>
      <c r="G3899" s="480">
        <v>210000</v>
      </c>
      <c r="H3899" s="450">
        <v>1</v>
      </c>
      <c r="I3899" s="449"/>
    </row>
    <row r="3900" spans="1:24" ht="15" customHeight="1" x14ac:dyDescent="0.25">
      <c r="A3900" s="500" t="s">
        <v>12</v>
      </c>
      <c r="B3900" s="501"/>
      <c r="C3900" s="501"/>
      <c r="D3900" s="501"/>
      <c r="E3900" s="501"/>
      <c r="F3900" s="501"/>
      <c r="G3900" s="501"/>
      <c r="H3900" s="502"/>
      <c r="P3900"/>
      <c r="Q3900"/>
      <c r="R3900"/>
      <c r="S3900"/>
      <c r="T3900"/>
      <c r="U3900"/>
      <c r="V3900"/>
      <c r="W3900"/>
      <c r="X3900"/>
    </row>
    <row r="3901" spans="1:24" ht="27" x14ac:dyDescent="0.25">
      <c r="A3901" s="435">
        <v>5134</v>
      </c>
      <c r="B3901" s="435" t="s">
        <v>4540</v>
      </c>
      <c r="C3901" s="435" t="s">
        <v>414</v>
      </c>
      <c r="D3901" s="435" t="s">
        <v>403</v>
      </c>
      <c r="E3901" s="435" t="s">
        <v>14</v>
      </c>
      <c r="F3901" s="435">
        <v>15000</v>
      </c>
      <c r="G3901" s="435">
        <v>15000</v>
      </c>
      <c r="H3901" s="450"/>
      <c r="P3901"/>
      <c r="Q3901"/>
      <c r="R3901"/>
      <c r="S3901"/>
      <c r="T3901"/>
      <c r="U3901"/>
      <c r="V3901"/>
      <c r="W3901"/>
      <c r="X3901"/>
    </row>
    <row r="3902" spans="1:24" ht="27" x14ac:dyDescent="0.25">
      <c r="A3902" s="427">
        <v>5134</v>
      </c>
      <c r="B3902" s="435" t="s">
        <v>4541</v>
      </c>
      <c r="C3902" s="435" t="s">
        <v>414</v>
      </c>
      <c r="D3902" s="435" t="s">
        <v>403</v>
      </c>
      <c r="E3902" s="435" t="s">
        <v>14</v>
      </c>
      <c r="F3902" s="435">
        <v>35000</v>
      </c>
      <c r="G3902" s="435">
        <v>35000</v>
      </c>
      <c r="H3902" s="450">
        <v>1</v>
      </c>
      <c r="P3902"/>
      <c r="Q3902"/>
      <c r="R3902"/>
      <c r="S3902"/>
      <c r="T3902"/>
      <c r="U3902"/>
      <c r="V3902"/>
      <c r="W3902"/>
      <c r="X3902"/>
    </row>
    <row r="3903" spans="1:24" ht="15" customHeight="1" x14ac:dyDescent="0.25">
      <c r="A3903" s="503" t="s">
        <v>2106</v>
      </c>
      <c r="B3903" s="504"/>
      <c r="C3903" s="504"/>
      <c r="D3903" s="504"/>
      <c r="E3903" s="504"/>
      <c r="F3903" s="504"/>
      <c r="G3903" s="504"/>
      <c r="H3903" s="504"/>
      <c r="I3903" s="43"/>
      <c r="J3903" s="43"/>
      <c r="P3903"/>
      <c r="Q3903"/>
      <c r="R3903"/>
      <c r="S3903"/>
      <c r="T3903"/>
      <c r="U3903"/>
      <c r="V3903"/>
      <c r="W3903"/>
      <c r="X3903"/>
    </row>
    <row r="3904" spans="1:24" ht="15" customHeight="1" x14ac:dyDescent="0.25">
      <c r="A3904" s="542" t="s">
        <v>16</v>
      </c>
      <c r="B3904" s="543"/>
      <c r="C3904" s="543"/>
      <c r="D3904" s="543"/>
      <c r="E3904" s="543"/>
      <c r="F3904" s="543"/>
      <c r="G3904" s="543"/>
      <c r="H3904" s="544"/>
      <c r="I3904" s="23"/>
      <c r="P3904"/>
      <c r="Q3904"/>
      <c r="R3904"/>
      <c r="S3904"/>
      <c r="T3904"/>
      <c r="U3904"/>
      <c r="V3904"/>
      <c r="W3904"/>
      <c r="X3904"/>
    </row>
    <row r="3905" spans="1:24" ht="40.5" x14ac:dyDescent="0.25">
      <c r="A3905" s="42">
        <v>4251</v>
      </c>
      <c r="B3905" s="201" t="s">
        <v>1011</v>
      </c>
      <c r="C3905" s="201" t="s">
        <v>24</v>
      </c>
      <c r="D3905" s="201" t="s">
        <v>15</v>
      </c>
      <c r="E3905" s="201" t="s">
        <v>14</v>
      </c>
      <c r="F3905" s="312">
        <v>94626458</v>
      </c>
      <c r="G3905" s="312">
        <v>94626458</v>
      </c>
      <c r="H3905" s="201">
        <v>1</v>
      </c>
      <c r="I3905" s="23"/>
      <c r="P3905"/>
      <c r="Q3905"/>
      <c r="R3905"/>
      <c r="S3905"/>
      <c r="T3905"/>
      <c r="U3905"/>
      <c r="V3905"/>
      <c r="W3905"/>
      <c r="X3905"/>
    </row>
    <row r="3906" spans="1:24" ht="15" customHeight="1" x14ac:dyDescent="0.25">
      <c r="A3906" s="564" t="s">
        <v>12</v>
      </c>
      <c r="B3906" s="565"/>
      <c r="C3906" s="565"/>
      <c r="D3906" s="565"/>
      <c r="E3906" s="565"/>
      <c r="F3906" s="565"/>
      <c r="G3906" s="565"/>
      <c r="H3906" s="566"/>
      <c r="I3906" s="23"/>
      <c r="P3906"/>
      <c r="Q3906"/>
      <c r="R3906"/>
      <c r="S3906"/>
      <c r="T3906"/>
      <c r="U3906"/>
      <c r="V3906"/>
      <c r="W3906"/>
      <c r="X3906"/>
    </row>
    <row r="3907" spans="1:24" ht="27" x14ac:dyDescent="0.25">
      <c r="A3907" s="210">
        <v>4251</v>
      </c>
      <c r="B3907" s="210" t="s">
        <v>1050</v>
      </c>
      <c r="C3907" s="210" t="s">
        <v>476</v>
      </c>
      <c r="D3907" s="210" t="s">
        <v>15</v>
      </c>
      <c r="E3907" s="210" t="s">
        <v>14</v>
      </c>
      <c r="F3907" s="312">
        <v>250000</v>
      </c>
      <c r="G3907" s="312">
        <v>250000</v>
      </c>
      <c r="H3907" s="210">
        <v>1</v>
      </c>
      <c r="I3907" s="23"/>
      <c r="P3907"/>
      <c r="Q3907"/>
      <c r="R3907"/>
      <c r="S3907"/>
      <c r="T3907"/>
      <c r="U3907"/>
      <c r="V3907"/>
      <c r="W3907"/>
      <c r="X3907"/>
    </row>
    <row r="3908" spans="1:24" ht="18" customHeight="1" x14ac:dyDescent="0.25">
      <c r="A3908" s="512" t="s">
        <v>4950</v>
      </c>
      <c r="B3908" s="513"/>
      <c r="C3908" s="513"/>
      <c r="D3908" s="513"/>
      <c r="E3908" s="513"/>
      <c r="F3908" s="513"/>
      <c r="G3908" s="513"/>
      <c r="H3908" s="514"/>
      <c r="I3908" s="23"/>
      <c r="P3908"/>
      <c r="Q3908"/>
      <c r="R3908"/>
      <c r="S3908"/>
      <c r="T3908"/>
      <c r="U3908"/>
      <c r="V3908"/>
      <c r="W3908"/>
      <c r="X3908"/>
    </row>
    <row r="3909" spans="1:24" ht="15" customHeight="1" x14ac:dyDescent="0.25">
      <c r="A3909" s="500" t="s">
        <v>12</v>
      </c>
      <c r="B3909" s="501"/>
      <c r="C3909" s="501"/>
      <c r="D3909" s="501"/>
      <c r="E3909" s="501"/>
      <c r="F3909" s="501"/>
      <c r="G3909" s="501"/>
      <c r="H3909" s="502"/>
      <c r="I3909" s="23"/>
      <c r="P3909"/>
      <c r="Q3909"/>
      <c r="R3909"/>
      <c r="S3909"/>
      <c r="T3909"/>
      <c r="U3909"/>
      <c r="V3909"/>
      <c r="W3909"/>
      <c r="X3909"/>
    </row>
    <row r="3910" spans="1:24" x14ac:dyDescent="0.25">
      <c r="A3910" s="4"/>
      <c r="B3910" s="4"/>
      <c r="C3910" s="4"/>
      <c r="D3910" s="12"/>
      <c r="E3910" s="13"/>
      <c r="F3910" s="13"/>
      <c r="G3910" s="13"/>
      <c r="H3910" s="22"/>
      <c r="I3910" s="23"/>
      <c r="P3910"/>
      <c r="Q3910"/>
      <c r="R3910"/>
      <c r="S3910"/>
      <c r="T3910"/>
      <c r="U3910"/>
      <c r="V3910"/>
      <c r="W3910"/>
      <c r="X3910"/>
    </row>
    <row r="3911" spans="1:24" ht="15" customHeight="1" x14ac:dyDescent="0.25">
      <c r="A3911" s="503" t="s">
        <v>4946</v>
      </c>
      <c r="B3911" s="504"/>
      <c r="C3911" s="504"/>
      <c r="D3911" s="504"/>
      <c r="E3911" s="504"/>
      <c r="F3911" s="504"/>
      <c r="G3911" s="504"/>
      <c r="H3911" s="505"/>
      <c r="I3911" s="23"/>
      <c r="P3911"/>
      <c r="Q3911"/>
      <c r="R3911"/>
      <c r="S3911"/>
      <c r="T3911"/>
      <c r="U3911"/>
      <c r="V3911"/>
      <c r="W3911"/>
      <c r="X3911"/>
    </row>
    <row r="3912" spans="1:24" ht="15" customHeight="1" x14ac:dyDescent="0.25">
      <c r="A3912" s="500" t="s">
        <v>12</v>
      </c>
      <c r="B3912" s="501"/>
      <c r="C3912" s="501"/>
      <c r="D3912" s="501"/>
      <c r="E3912" s="501"/>
      <c r="F3912" s="501"/>
      <c r="G3912" s="501"/>
      <c r="H3912" s="502"/>
      <c r="I3912" s="23"/>
      <c r="P3912"/>
      <c r="Q3912"/>
      <c r="R3912"/>
      <c r="S3912"/>
      <c r="T3912"/>
      <c r="U3912"/>
      <c r="V3912"/>
      <c r="W3912"/>
      <c r="X3912"/>
    </row>
    <row r="3913" spans="1:24" ht="27" x14ac:dyDescent="0.25">
      <c r="A3913" s="439">
        <v>5113</v>
      </c>
      <c r="B3913" s="439" t="s">
        <v>4574</v>
      </c>
      <c r="C3913" s="439" t="s">
        <v>1115</v>
      </c>
      <c r="D3913" s="439" t="s">
        <v>13</v>
      </c>
      <c r="E3913" s="439" t="s">
        <v>14</v>
      </c>
      <c r="F3913" s="439">
        <v>230376</v>
      </c>
      <c r="G3913" s="439">
        <v>230376</v>
      </c>
      <c r="H3913" s="439">
        <v>1</v>
      </c>
      <c r="I3913" s="23"/>
      <c r="P3913"/>
      <c r="Q3913"/>
      <c r="R3913"/>
      <c r="S3913"/>
      <c r="T3913"/>
      <c r="U3913"/>
      <c r="V3913"/>
      <c r="W3913"/>
      <c r="X3913"/>
    </row>
    <row r="3914" spans="1:24" s="448" customFormat="1" ht="27" x14ac:dyDescent="0.25">
      <c r="A3914" s="470">
        <v>4251</v>
      </c>
      <c r="B3914" s="470" t="s">
        <v>5010</v>
      </c>
      <c r="C3914" s="470" t="s">
        <v>476</v>
      </c>
      <c r="D3914" s="470" t="s">
        <v>1234</v>
      </c>
      <c r="E3914" s="470" t="s">
        <v>14</v>
      </c>
      <c r="F3914" s="470">
        <v>425613</v>
      </c>
      <c r="G3914" s="470">
        <v>425613</v>
      </c>
      <c r="H3914" s="470">
        <v>1</v>
      </c>
      <c r="I3914" s="451"/>
    </row>
    <row r="3915" spans="1:24" ht="15" customHeight="1" x14ac:dyDescent="0.25">
      <c r="A3915" s="500" t="s">
        <v>16</v>
      </c>
      <c r="B3915" s="501"/>
      <c r="C3915" s="501"/>
      <c r="D3915" s="501"/>
      <c r="E3915" s="501"/>
      <c r="F3915" s="501"/>
      <c r="G3915" s="501"/>
      <c r="H3915" s="502"/>
      <c r="I3915" s="23"/>
      <c r="P3915"/>
      <c r="Q3915"/>
      <c r="R3915"/>
      <c r="S3915"/>
      <c r="T3915"/>
      <c r="U3915"/>
      <c r="V3915"/>
      <c r="W3915"/>
      <c r="X3915"/>
    </row>
    <row r="3916" spans="1:24" ht="40.5" x14ac:dyDescent="0.25">
      <c r="A3916" s="4">
        <v>5113</v>
      </c>
      <c r="B3916" s="4" t="s">
        <v>993</v>
      </c>
      <c r="C3916" s="4" t="s">
        <v>994</v>
      </c>
      <c r="D3916" s="4" t="s">
        <v>403</v>
      </c>
      <c r="E3916" s="4" t="s">
        <v>14</v>
      </c>
      <c r="F3916" s="470">
        <v>36588660</v>
      </c>
      <c r="G3916" s="470">
        <v>36588660</v>
      </c>
      <c r="H3916" s="4">
        <v>1</v>
      </c>
      <c r="I3916" s="23"/>
      <c r="P3916"/>
      <c r="Q3916"/>
      <c r="R3916"/>
      <c r="S3916"/>
      <c r="T3916"/>
      <c r="U3916"/>
      <c r="V3916"/>
      <c r="W3916"/>
      <c r="X3916"/>
    </row>
    <row r="3917" spans="1:24" s="448" customFormat="1" ht="27" x14ac:dyDescent="0.25">
      <c r="A3917" s="4">
        <v>4251</v>
      </c>
      <c r="B3917" s="4" t="s">
        <v>5008</v>
      </c>
      <c r="C3917" s="4" t="s">
        <v>5009</v>
      </c>
      <c r="D3917" s="4" t="s">
        <v>403</v>
      </c>
      <c r="E3917" s="4" t="s">
        <v>14</v>
      </c>
      <c r="F3917" s="470">
        <v>21608387</v>
      </c>
      <c r="G3917" s="470">
        <v>21608387</v>
      </c>
      <c r="H3917" s="4">
        <v>1</v>
      </c>
      <c r="I3917" s="451"/>
    </row>
    <row r="3918" spans="1:24" ht="15" customHeight="1" x14ac:dyDescent="0.25">
      <c r="A3918" s="503" t="s">
        <v>4949</v>
      </c>
      <c r="B3918" s="504"/>
      <c r="C3918" s="504"/>
      <c r="D3918" s="504"/>
      <c r="E3918" s="504"/>
      <c r="F3918" s="504"/>
      <c r="G3918" s="504"/>
      <c r="H3918" s="505"/>
      <c r="I3918" s="23"/>
      <c r="P3918"/>
      <c r="Q3918"/>
      <c r="R3918"/>
      <c r="S3918"/>
      <c r="T3918"/>
      <c r="U3918"/>
      <c r="V3918"/>
      <c r="W3918"/>
      <c r="X3918"/>
    </row>
    <row r="3919" spans="1:24" ht="15" customHeight="1" x14ac:dyDescent="0.25">
      <c r="A3919" s="500" t="s">
        <v>12</v>
      </c>
      <c r="B3919" s="501"/>
      <c r="C3919" s="501"/>
      <c r="D3919" s="501"/>
      <c r="E3919" s="501"/>
      <c r="F3919" s="501"/>
      <c r="G3919" s="501"/>
      <c r="H3919" s="502"/>
      <c r="I3919" s="23"/>
      <c r="P3919"/>
      <c r="Q3919"/>
      <c r="R3919"/>
      <c r="S3919"/>
      <c r="T3919"/>
      <c r="U3919"/>
      <c r="V3919"/>
      <c r="W3919"/>
      <c r="X3919"/>
    </row>
    <row r="3920" spans="1:24" x14ac:dyDescent="0.25">
      <c r="A3920" s="13"/>
      <c r="B3920" s="13"/>
      <c r="C3920" s="13"/>
      <c r="D3920" s="13"/>
      <c r="E3920" s="13"/>
      <c r="F3920" s="13"/>
      <c r="G3920" s="13"/>
      <c r="H3920" s="13"/>
      <c r="I3920" s="23"/>
      <c r="P3920"/>
      <c r="Q3920"/>
      <c r="R3920"/>
      <c r="S3920"/>
      <c r="T3920"/>
      <c r="U3920"/>
      <c r="V3920"/>
      <c r="W3920"/>
      <c r="X3920"/>
    </row>
    <row r="3921" spans="1:24" ht="15" customHeight="1" x14ac:dyDescent="0.25">
      <c r="A3921" s="500" t="s">
        <v>16</v>
      </c>
      <c r="B3921" s="501"/>
      <c r="C3921" s="501"/>
      <c r="D3921" s="501"/>
      <c r="E3921" s="501"/>
      <c r="F3921" s="501"/>
      <c r="G3921" s="501"/>
      <c r="H3921" s="502"/>
      <c r="I3921" s="23"/>
      <c r="P3921"/>
      <c r="Q3921"/>
      <c r="R3921"/>
      <c r="S3921"/>
      <c r="T3921"/>
      <c r="U3921"/>
      <c r="V3921"/>
      <c r="W3921"/>
      <c r="X3921"/>
    </row>
    <row r="3922" spans="1:24" x14ac:dyDescent="0.25">
      <c r="A3922" s="13"/>
      <c r="B3922" s="13"/>
      <c r="C3922" s="13"/>
      <c r="D3922" s="13"/>
      <c r="E3922" s="13"/>
      <c r="F3922" s="13"/>
      <c r="G3922" s="13"/>
      <c r="H3922" s="13"/>
      <c r="I3922" s="23"/>
      <c r="P3922"/>
      <c r="Q3922"/>
      <c r="R3922"/>
      <c r="S3922"/>
      <c r="T3922"/>
      <c r="U3922"/>
      <c r="V3922"/>
      <c r="W3922"/>
      <c r="X3922"/>
    </row>
    <row r="3923" spans="1:24" ht="15" customHeight="1" x14ac:dyDescent="0.25">
      <c r="A3923" s="503" t="s">
        <v>4948</v>
      </c>
      <c r="B3923" s="504"/>
      <c r="C3923" s="504"/>
      <c r="D3923" s="504"/>
      <c r="E3923" s="504"/>
      <c r="F3923" s="504"/>
      <c r="G3923" s="504"/>
      <c r="H3923" s="505"/>
      <c r="I3923" s="23"/>
      <c r="P3923"/>
      <c r="Q3923"/>
      <c r="R3923"/>
      <c r="S3923"/>
      <c r="T3923"/>
      <c r="U3923"/>
      <c r="V3923"/>
      <c r="W3923"/>
      <c r="X3923"/>
    </row>
    <row r="3924" spans="1:24" ht="15" customHeight="1" x14ac:dyDescent="0.25">
      <c r="A3924" s="500" t="s">
        <v>16</v>
      </c>
      <c r="B3924" s="501"/>
      <c r="C3924" s="501"/>
      <c r="D3924" s="501"/>
      <c r="E3924" s="501"/>
      <c r="F3924" s="501"/>
      <c r="G3924" s="501"/>
      <c r="H3924" s="502"/>
      <c r="I3924" s="23"/>
      <c r="P3924"/>
      <c r="Q3924"/>
      <c r="R3924"/>
      <c r="S3924"/>
      <c r="T3924"/>
      <c r="U3924"/>
      <c r="V3924"/>
      <c r="W3924"/>
      <c r="X3924"/>
    </row>
    <row r="3925" spans="1:24" x14ac:dyDescent="0.25">
      <c r="A3925" s="150"/>
      <c r="B3925" s="150"/>
      <c r="C3925" s="150"/>
      <c r="D3925" s="150"/>
      <c r="E3925" s="150"/>
      <c r="F3925" s="150"/>
      <c r="G3925" s="150"/>
      <c r="H3925" s="150"/>
      <c r="I3925" s="23"/>
      <c r="P3925"/>
      <c r="Q3925"/>
      <c r="R3925"/>
      <c r="S3925"/>
      <c r="T3925"/>
      <c r="U3925"/>
      <c r="V3925"/>
      <c r="W3925"/>
      <c r="X3925"/>
    </row>
    <row r="3926" spans="1:24" ht="15" customHeight="1" x14ac:dyDescent="0.25">
      <c r="A3926" s="500" t="s">
        <v>12</v>
      </c>
      <c r="B3926" s="501"/>
      <c r="C3926" s="501"/>
      <c r="D3926" s="501"/>
      <c r="E3926" s="501"/>
      <c r="F3926" s="501"/>
      <c r="G3926" s="501"/>
      <c r="H3926" s="502"/>
      <c r="I3926" s="23"/>
      <c r="P3926"/>
      <c r="Q3926"/>
      <c r="R3926"/>
      <c r="S3926"/>
      <c r="T3926"/>
      <c r="U3926"/>
      <c r="V3926"/>
      <c r="W3926"/>
      <c r="X3926"/>
    </row>
    <row r="3927" spans="1:24" x14ac:dyDescent="0.25">
      <c r="A3927" s="168"/>
      <c r="B3927" s="168"/>
      <c r="C3927" s="168"/>
      <c r="D3927" s="168"/>
      <c r="E3927" s="168"/>
      <c r="F3927" s="168"/>
      <c r="G3927" s="168"/>
      <c r="H3927" s="168"/>
      <c r="I3927" s="23"/>
      <c r="P3927"/>
      <c r="Q3927"/>
      <c r="R3927"/>
      <c r="S3927"/>
      <c r="T3927"/>
      <c r="U3927"/>
      <c r="V3927"/>
      <c r="W3927"/>
      <c r="X3927"/>
    </row>
    <row r="3928" spans="1:24" ht="15" customHeight="1" x14ac:dyDescent="0.25">
      <c r="A3928" s="503" t="s">
        <v>4947</v>
      </c>
      <c r="B3928" s="504"/>
      <c r="C3928" s="504"/>
      <c r="D3928" s="504"/>
      <c r="E3928" s="504"/>
      <c r="F3928" s="504"/>
      <c r="G3928" s="504"/>
      <c r="H3928" s="505"/>
      <c r="I3928" s="23"/>
      <c r="P3928"/>
      <c r="Q3928"/>
      <c r="R3928"/>
      <c r="S3928"/>
      <c r="T3928"/>
      <c r="U3928"/>
      <c r="V3928"/>
      <c r="W3928"/>
      <c r="X3928"/>
    </row>
    <row r="3929" spans="1:24" ht="15" customHeight="1" x14ac:dyDescent="0.25">
      <c r="A3929" s="500" t="s">
        <v>16</v>
      </c>
      <c r="B3929" s="501"/>
      <c r="C3929" s="501"/>
      <c r="D3929" s="501"/>
      <c r="E3929" s="501"/>
      <c r="F3929" s="501"/>
      <c r="G3929" s="501"/>
      <c r="H3929" s="502"/>
      <c r="I3929" s="23"/>
      <c r="P3929"/>
      <c r="Q3929"/>
      <c r="R3929"/>
      <c r="S3929"/>
      <c r="T3929"/>
      <c r="U3929"/>
      <c r="V3929"/>
      <c r="W3929"/>
      <c r="X3929"/>
    </row>
    <row r="3930" spans="1:24" x14ac:dyDescent="0.25">
      <c r="A3930" s="127"/>
      <c r="B3930" s="127"/>
      <c r="C3930" s="127"/>
      <c r="D3930" s="127"/>
      <c r="E3930" s="127"/>
      <c r="F3930" s="127"/>
      <c r="G3930" s="127"/>
      <c r="H3930" s="127"/>
      <c r="I3930" s="23"/>
      <c r="P3930"/>
      <c r="Q3930"/>
      <c r="R3930"/>
      <c r="S3930"/>
      <c r="T3930"/>
      <c r="U3930"/>
      <c r="V3930"/>
      <c r="W3930"/>
      <c r="X3930"/>
    </row>
    <row r="3931" spans="1:24" x14ac:dyDescent="0.25">
      <c r="A3931" s="521" t="s">
        <v>8</v>
      </c>
      <c r="B3931" s="522"/>
      <c r="C3931" s="522"/>
      <c r="D3931" s="522"/>
      <c r="E3931" s="522"/>
      <c r="F3931" s="522"/>
      <c r="G3931" s="522"/>
      <c r="H3931" s="523"/>
      <c r="I3931" s="23"/>
      <c r="P3931"/>
      <c r="Q3931"/>
      <c r="R3931"/>
      <c r="S3931"/>
      <c r="T3931"/>
      <c r="U3931"/>
      <c r="V3931"/>
      <c r="W3931"/>
      <c r="X3931"/>
    </row>
    <row r="3932" spans="1:24" x14ac:dyDescent="0.25">
      <c r="A3932" s="178"/>
      <c r="B3932" s="178"/>
      <c r="C3932" s="178"/>
      <c r="D3932" s="178"/>
      <c r="E3932" s="178"/>
      <c r="F3932" s="178"/>
      <c r="G3932" s="178"/>
      <c r="H3932" s="178"/>
      <c r="I3932" s="23"/>
      <c r="P3932"/>
      <c r="Q3932"/>
      <c r="R3932"/>
      <c r="S3932"/>
      <c r="T3932"/>
      <c r="U3932"/>
      <c r="V3932"/>
      <c r="W3932"/>
      <c r="X3932"/>
    </row>
    <row r="3933" spans="1:24" ht="15" customHeight="1" x14ac:dyDescent="0.25">
      <c r="A3933" s="503" t="s">
        <v>4946</v>
      </c>
      <c r="B3933" s="504"/>
      <c r="C3933" s="504"/>
      <c r="D3933" s="504"/>
      <c r="E3933" s="504"/>
      <c r="F3933" s="504"/>
      <c r="G3933" s="504"/>
      <c r="H3933" s="505"/>
      <c r="I3933" s="23"/>
      <c r="P3933"/>
      <c r="Q3933"/>
      <c r="R3933"/>
      <c r="S3933"/>
      <c r="T3933"/>
      <c r="U3933"/>
      <c r="V3933"/>
      <c r="W3933"/>
      <c r="X3933"/>
    </row>
    <row r="3934" spans="1:24" ht="15" customHeight="1" x14ac:dyDescent="0.25">
      <c r="A3934" s="500" t="s">
        <v>16</v>
      </c>
      <c r="B3934" s="501"/>
      <c r="C3934" s="501"/>
      <c r="D3934" s="501"/>
      <c r="E3934" s="501"/>
      <c r="F3934" s="501"/>
      <c r="G3934" s="501"/>
      <c r="H3934" s="502"/>
      <c r="I3934" s="23"/>
      <c r="P3934"/>
      <c r="Q3934"/>
      <c r="R3934"/>
      <c r="S3934"/>
      <c r="T3934"/>
      <c r="U3934"/>
      <c r="V3934"/>
      <c r="W3934"/>
      <c r="X3934"/>
    </row>
    <row r="3935" spans="1:24" x14ac:dyDescent="0.25">
      <c r="A3935" s="13"/>
      <c r="B3935" s="13"/>
      <c r="C3935" s="13"/>
      <c r="D3935" s="13"/>
      <c r="E3935" s="13"/>
      <c r="F3935" s="13"/>
      <c r="G3935" s="13"/>
      <c r="H3935" s="13"/>
      <c r="I3935" s="23"/>
      <c r="P3935"/>
      <c r="Q3935"/>
      <c r="R3935"/>
      <c r="S3935"/>
      <c r="T3935"/>
      <c r="U3935"/>
      <c r="V3935"/>
      <c r="W3935"/>
      <c r="X3935"/>
    </row>
    <row r="3936" spans="1:24" ht="15" customHeight="1" x14ac:dyDescent="0.25">
      <c r="A3936" s="542" t="s">
        <v>12</v>
      </c>
      <c r="B3936" s="543"/>
      <c r="C3936" s="543"/>
      <c r="D3936" s="543"/>
      <c r="E3936" s="543"/>
      <c r="F3936" s="543"/>
      <c r="G3936" s="543"/>
      <c r="H3936" s="544"/>
      <c r="I3936" s="23"/>
      <c r="P3936"/>
      <c r="Q3936"/>
      <c r="R3936"/>
      <c r="S3936"/>
      <c r="T3936"/>
      <c r="U3936"/>
      <c r="V3936"/>
      <c r="W3936"/>
      <c r="X3936"/>
    </row>
    <row r="3937" spans="1:24" ht="27" x14ac:dyDescent="0.25">
      <c r="A3937" s="128">
        <v>5113</v>
      </c>
      <c r="B3937" s="208" t="s">
        <v>1052</v>
      </c>
      <c r="C3937" s="208" t="s">
        <v>476</v>
      </c>
      <c r="D3937" s="208" t="s">
        <v>15</v>
      </c>
      <c r="E3937" s="208" t="s">
        <v>14</v>
      </c>
      <c r="F3937" s="312">
        <v>170000</v>
      </c>
      <c r="G3937" s="312">
        <v>170000</v>
      </c>
      <c r="H3937" s="208">
        <v>1</v>
      </c>
      <c r="I3937" s="23"/>
      <c r="P3937"/>
      <c r="Q3937"/>
      <c r="R3937"/>
      <c r="S3937"/>
      <c r="T3937"/>
      <c r="U3937"/>
      <c r="V3937"/>
      <c r="W3937"/>
      <c r="X3937"/>
    </row>
    <row r="3938" spans="1:24" ht="15" customHeight="1" x14ac:dyDescent="0.25">
      <c r="A3938" s="512" t="s">
        <v>4944</v>
      </c>
      <c r="B3938" s="513"/>
      <c r="C3938" s="513"/>
      <c r="D3938" s="513"/>
      <c r="E3938" s="513"/>
      <c r="F3938" s="513"/>
      <c r="G3938" s="513"/>
      <c r="H3938" s="514"/>
      <c r="I3938" s="23"/>
      <c r="P3938"/>
      <c r="Q3938"/>
      <c r="R3938"/>
      <c r="S3938"/>
      <c r="T3938"/>
      <c r="U3938"/>
      <c r="V3938"/>
      <c r="W3938"/>
      <c r="X3938"/>
    </row>
    <row r="3939" spans="1:24" ht="15" customHeight="1" x14ac:dyDescent="0.25">
      <c r="A3939" s="500" t="s">
        <v>16</v>
      </c>
      <c r="B3939" s="501"/>
      <c r="C3939" s="501"/>
      <c r="D3939" s="501"/>
      <c r="E3939" s="501"/>
      <c r="F3939" s="501"/>
      <c r="G3939" s="501"/>
      <c r="H3939" s="502"/>
      <c r="I3939" s="23"/>
      <c r="P3939"/>
      <c r="Q3939"/>
      <c r="R3939"/>
      <c r="S3939"/>
      <c r="T3939"/>
      <c r="U3939"/>
      <c r="V3939"/>
      <c r="W3939"/>
      <c r="X3939"/>
    </row>
    <row r="3940" spans="1:24" ht="27" x14ac:dyDescent="0.25">
      <c r="A3940" s="4">
        <v>4251</v>
      </c>
      <c r="B3940" s="4" t="s">
        <v>3066</v>
      </c>
      <c r="C3940" s="4" t="s">
        <v>486</v>
      </c>
      <c r="D3940" s="4" t="s">
        <v>403</v>
      </c>
      <c r="E3940" s="4" t="s">
        <v>14</v>
      </c>
      <c r="F3940" s="4">
        <v>42200000</v>
      </c>
      <c r="G3940" s="4">
        <v>42200000</v>
      </c>
      <c r="H3940" s="4">
        <v>1</v>
      </c>
      <c r="I3940" s="23"/>
      <c r="P3940"/>
      <c r="Q3940"/>
      <c r="R3940"/>
      <c r="S3940"/>
      <c r="T3940"/>
      <c r="U3940"/>
      <c r="V3940"/>
      <c r="W3940"/>
      <c r="X3940"/>
    </row>
    <row r="3941" spans="1:24" ht="15" customHeight="1" x14ac:dyDescent="0.25">
      <c r="A3941" s="500" t="s">
        <v>12</v>
      </c>
      <c r="B3941" s="501"/>
      <c r="C3941" s="501"/>
      <c r="D3941" s="501"/>
      <c r="E3941" s="501"/>
      <c r="F3941" s="501"/>
      <c r="G3941" s="501"/>
      <c r="H3941" s="502"/>
      <c r="I3941" s="23"/>
      <c r="P3941"/>
      <c r="Q3941"/>
      <c r="R3941"/>
      <c r="S3941"/>
      <c r="T3941"/>
      <c r="U3941"/>
      <c r="V3941"/>
      <c r="W3941"/>
      <c r="X3941"/>
    </row>
    <row r="3942" spans="1:24" ht="27" x14ac:dyDescent="0.25">
      <c r="A3942" s="12">
        <v>4251</v>
      </c>
      <c r="B3942" s="12" t="s">
        <v>3067</v>
      </c>
      <c r="C3942" s="12" t="s">
        <v>476</v>
      </c>
      <c r="D3942" s="12" t="s">
        <v>1234</v>
      </c>
      <c r="E3942" s="12" t="s">
        <v>14</v>
      </c>
      <c r="F3942" s="12">
        <v>800000</v>
      </c>
      <c r="G3942" s="12">
        <v>800000</v>
      </c>
      <c r="H3942" s="12">
        <v>1</v>
      </c>
      <c r="I3942" s="23"/>
      <c r="P3942"/>
      <c r="Q3942"/>
      <c r="R3942"/>
      <c r="S3942"/>
      <c r="T3942"/>
      <c r="U3942"/>
      <c r="V3942"/>
      <c r="W3942"/>
      <c r="X3942"/>
    </row>
    <row r="3943" spans="1:24" s="448" customFormat="1" ht="27" x14ac:dyDescent="0.25">
      <c r="A3943" s="450">
        <v>4251</v>
      </c>
      <c r="B3943" s="450" t="s">
        <v>5001</v>
      </c>
      <c r="C3943" s="450" t="s">
        <v>476</v>
      </c>
      <c r="D3943" s="450" t="s">
        <v>1234</v>
      </c>
      <c r="E3943" s="450" t="s">
        <v>14</v>
      </c>
      <c r="F3943" s="450">
        <v>282545</v>
      </c>
      <c r="G3943" s="450">
        <v>282545</v>
      </c>
      <c r="H3943" s="450">
        <v>1</v>
      </c>
      <c r="I3943" s="451"/>
    </row>
    <row r="3944" spans="1:24" ht="14.25" customHeight="1" x14ac:dyDescent="0.25">
      <c r="A3944" s="503" t="s">
        <v>4945</v>
      </c>
      <c r="B3944" s="504"/>
      <c r="C3944" s="504"/>
      <c r="D3944" s="504"/>
      <c r="E3944" s="504"/>
      <c r="F3944" s="504"/>
      <c r="G3944" s="504"/>
      <c r="H3944" s="505"/>
      <c r="I3944" s="23"/>
      <c r="P3944"/>
      <c r="Q3944"/>
      <c r="R3944"/>
      <c r="S3944"/>
      <c r="T3944"/>
      <c r="U3944"/>
      <c r="V3944"/>
      <c r="W3944"/>
      <c r="X3944"/>
    </row>
    <row r="3945" spans="1:24" ht="15" customHeight="1" x14ac:dyDescent="0.25">
      <c r="A3945" s="500" t="s">
        <v>16</v>
      </c>
      <c r="B3945" s="501"/>
      <c r="C3945" s="501"/>
      <c r="D3945" s="501"/>
      <c r="E3945" s="501"/>
      <c r="F3945" s="501"/>
      <c r="G3945" s="501"/>
      <c r="H3945" s="502"/>
      <c r="I3945" s="23"/>
      <c r="P3945"/>
      <c r="Q3945"/>
      <c r="R3945"/>
      <c r="S3945"/>
      <c r="T3945"/>
      <c r="U3945"/>
      <c r="V3945"/>
      <c r="W3945"/>
      <c r="X3945"/>
    </row>
    <row r="3946" spans="1:24" ht="40.5" x14ac:dyDescent="0.25">
      <c r="A3946" s="4">
        <v>4251</v>
      </c>
      <c r="B3946" s="450" t="s">
        <v>4998</v>
      </c>
      <c r="C3946" s="450" t="s">
        <v>444</v>
      </c>
      <c r="D3946" s="13" t="s">
        <v>403</v>
      </c>
      <c r="E3946" s="13" t="s">
        <v>14</v>
      </c>
      <c r="F3946" s="450">
        <v>13844705</v>
      </c>
      <c r="G3946" s="450">
        <v>13844705</v>
      </c>
      <c r="H3946" s="450">
        <v>1</v>
      </c>
      <c r="I3946" s="23"/>
      <c r="P3946"/>
      <c r="Q3946"/>
      <c r="R3946"/>
      <c r="S3946"/>
      <c r="T3946"/>
      <c r="U3946"/>
      <c r="V3946"/>
      <c r="W3946"/>
      <c r="X3946"/>
    </row>
    <row r="3947" spans="1:24" ht="15" customHeight="1" x14ac:dyDescent="0.25">
      <c r="A3947" s="500" t="s">
        <v>12</v>
      </c>
      <c r="B3947" s="501"/>
      <c r="C3947" s="501"/>
      <c r="D3947" s="501"/>
      <c r="E3947" s="501"/>
      <c r="F3947" s="501"/>
      <c r="G3947" s="501"/>
      <c r="H3947" s="502"/>
      <c r="I3947" s="23"/>
      <c r="P3947"/>
      <c r="Q3947"/>
      <c r="R3947"/>
      <c r="S3947"/>
      <c r="T3947"/>
      <c r="U3947"/>
      <c r="V3947"/>
      <c r="W3947"/>
      <c r="X3947"/>
    </row>
    <row r="3948" spans="1:24" x14ac:dyDescent="0.25">
      <c r="A3948" s="12"/>
      <c r="B3948" s="12"/>
      <c r="C3948" s="12"/>
      <c r="D3948" s="12"/>
      <c r="E3948" s="12"/>
      <c r="F3948" s="12"/>
      <c r="G3948" s="12"/>
      <c r="H3948" s="12"/>
      <c r="I3948" s="23"/>
      <c r="P3948"/>
      <c r="Q3948"/>
      <c r="R3948"/>
      <c r="S3948"/>
      <c r="T3948"/>
      <c r="U3948"/>
      <c r="V3948"/>
      <c r="W3948"/>
      <c r="X3948"/>
    </row>
    <row r="3949" spans="1:24" ht="15" customHeight="1" x14ac:dyDescent="0.25">
      <c r="A3949" s="503" t="s">
        <v>93</v>
      </c>
      <c r="B3949" s="504"/>
      <c r="C3949" s="504"/>
      <c r="D3949" s="504"/>
      <c r="E3949" s="504"/>
      <c r="F3949" s="504"/>
      <c r="G3949" s="504"/>
      <c r="H3949" s="505"/>
      <c r="I3949" s="23"/>
      <c r="P3949"/>
      <c r="Q3949"/>
      <c r="R3949"/>
      <c r="S3949"/>
      <c r="T3949"/>
      <c r="U3949"/>
      <c r="V3949"/>
      <c r="W3949"/>
      <c r="X3949"/>
    </row>
    <row r="3950" spans="1:24" ht="15" customHeight="1" x14ac:dyDescent="0.25">
      <c r="A3950" s="500" t="s">
        <v>16</v>
      </c>
      <c r="B3950" s="501"/>
      <c r="C3950" s="501"/>
      <c r="D3950" s="501"/>
      <c r="E3950" s="501"/>
      <c r="F3950" s="501"/>
      <c r="G3950" s="501"/>
      <c r="H3950" s="502"/>
      <c r="I3950" s="23"/>
      <c r="P3950"/>
      <c r="Q3950"/>
      <c r="R3950"/>
      <c r="S3950"/>
      <c r="T3950"/>
      <c r="U3950"/>
      <c r="V3950"/>
      <c r="W3950"/>
      <c r="X3950"/>
    </row>
    <row r="3951" spans="1:24" ht="27" x14ac:dyDescent="0.25">
      <c r="A3951" s="257">
        <v>4861</v>
      </c>
      <c r="B3951" s="257" t="s">
        <v>1841</v>
      </c>
      <c r="C3951" s="257" t="s">
        <v>20</v>
      </c>
      <c r="D3951" s="257" t="s">
        <v>403</v>
      </c>
      <c r="E3951" s="331" t="s">
        <v>14</v>
      </c>
      <c r="F3951" s="331">
        <v>10290000</v>
      </c>
      <c r="G3951" s="331">
        <v>10290000</v>
      </c>
      <c r="H3951" s="331">
        <v>1</v>
      </c>
      <c r="I3951" s="23"/>
      <c r="P3951"/>
      <c r="Q3951"/>
      <c r="R3951"/>
      <c r="S3951"/>
      <c r="T3951"/>
      <c r="U3951"/>
      <c r="V3951"/>
      <c r="W3951"/>
      <c r="X3951"/>
    </row>
    <row r="3952" spans="1:24" ht="27" x14ac:dyDescent="0.25">
      <c r="A3952" s="76">
        <v>4861</v>
      </c>
      <c r="B3952" s="257" t="s">
        <v>1044</v>
      </c>
      <c r="C3952" s="257" t="s">
        <v>20</v>
      </c>
      <c r="D3952" s="257" t="s">
        <v>403</v>
      </c>
      <c r="E3952" s="257" t="s">
        <v>14</v>
      </c>
      <c r="F3952" s="257">
        <v>0</v>
      </c>
      <c r="G3952" s="257">
        <v>0</v>
      </c>
      <c r="H3952" s="257">
        <v>1</v>
      </c>
      <c r="I3952" s="23"/>
      <c r="P3952"/>
      <c r="Q3952"/>
      <c r="R3952"/>
      <c r="S3952"/>
      <c r="T3952"/>
      <c r="U3952"/>
      <c r="V3952"/>
      <c r="W3952"/>
      <c r="X3952"/>
    </row>
    <row r="3953" spans="1:24" ht="15" customHeight="1" x14ac:dyDescent="0.25">
      <c r="A3953" s="500" t="s">
        <v>12</v>
      </c>
      <c r="B3953" s="501"/>
      <c r="C3953" s="501"/>
      <c r="D3953" s="501"/>
      <c r="E3953" s="501"/>
      <c r="F3953" s="501"/>
      <c r="G3953" s="501"/>
      <c r="H3953" s="502"/>
      <c r="I3953" s="23"/>
      <c r="P3953"/>
      <c r="Q3953"/>
      <c r="R3953"/>
      <c r="S3953"/>
      <c r="T3953"/>
      <c r="U3953"/>
      <c r="V3953"/>
      <c r="W3953"/>
      <c r="X3953"/>
    </row>
    <row r="3954" spans="1:24" ht="40.5" x14ac:dyDescent="0.25">
      <c r="A3954" s="208">
        <v>4861</v>
      </c>
      <c r="B3954" s="208" t="s">
        <v>1043</v>
      </c>
      <c r="C3954" s="208" t="s">
        <v>517</v>
      </c>
      <c r="D3954" s="208" t="s">
        <v>403</v>
      </c>
      <c r="E3954" s="208" t="s">
        <v>14</v>
      </c>
      <c r="F3954" s="324">
        <v>15000000</v>
      </c>
      <c r="G3954" s="324">
        <v>15000000</v>
      </c>
      <c r="H3954" s="208">
        <v>1</v>
      </c>
      <c r="I3954" s="23"/>
      <c r="P3954"/>
      <c r="Q3954"/>
      <c r="R3954"/>
      <c r="S3954"/>
      <c r="T3954"/>
      <c r="U3954"/>
      <c r="V3954"/>
      <c r="W3954"/>
      <c r="X3954"/>
    </row>
    <row r="3955" spans="1:24" ht="27" x14ac:dyDescent="0.25">
      <c r="A3955" s="208">
        <v>4861</v>
      </c>
      <c r="B3955" s="208" t="s">
        <v>1053</v>
      </c>
      <c r="C3955" s="208" t="s">
        <v>476</v>
      </c>
      <c r="D3955" s="208" t="s">
        <v>15</v>
      </c>
      <c r="E3955" s="208" t="s">
        <v>14</v>
      </c>
      <c r="F3955" s="324">
        <v>80000</v>
      </c>
      <c r="G3955" s="324">
        <v>80000</v>
      </c>
      <c r="H3955" s="208">
        <v>1</v>
      </c>
      <c r="I3955" s="23"/>
      <c r="P3955"/>
      <c r="Q3955"/>
      <c r="R3955"/>
      <c r="S3955"/>
      <c r="T3955"/>
      <c r="U3955"/>
      <c r="V3955"/>
      <c r="W3955"/>
      <c r="X3955"/>
    </row>
    <row r="3956" spans="1:24" ht="15" customHeight="1" x14ac:dyDescent="0.25">
      <c r="A3956" s="503" t="s">
        <v>3801</v>
      </c>
      <c r="B3956" s="504"/>
      <c r="C3956" s="504"/>
      <c r="D3956" s="504"/>
      <c r="E3956" s="504"/>
      <c r="F3956" s="504"/>
      <c r="G3956" s="504"/>
      <c r="H3956" s="505"/>
      <c r="I3956" s="23"/>
      <c r="P3956"/>
      <c r="Q3956"/>
      <c r="R3956"/>
      <c r="S3956"/>
      <c r="T3956"/>
      <c r="U3956"/>
      <c r="V3956"/>
      <c r="W3956"/>
      <c r="X3956"/>
    </row>
    <row r="3957" spans="1:24" x14ac:dyDescent="0.25">
      <c r="A3957" s="500" t="s">
        <v>8</v>
      </c>
      <c r="B3957" s="501"/>
      <c r="C3957" s="501"/>
      <c r="D3957" s="501"/>
      <c r="E3957" s="501"/>
      <c r="F3957" s="501"/>
      <c r="G3957" s="501"/>
      <c r="H3957" s="502"/>
      <c r="I3957" s="23"/>
      <c r="P3957"/>
      <c r="Q3957"/>
      <c r="R3957"/>
      <c r="S3957"/>
      <c r="T3957"/>
      <c r="U3957"/>
      <c r="V3957"/>
      <c r="W3957"/>
      <c r="X3957"/>
    </row>
    <row r="3958" spans="1:24" ht="27" x14ac:dyDescent="0.25">
      <c r="A3958" s="386">
        <v>5129</v>
      </c>
      <c r="B3958" s="386" t="s">
        <v>3817</v>
      </c>
      <c r="C3958" s="386" t="s">
        <v>1351</v>
      </c>
      <c r="D3958" s="386" t="s">
        <v>9</v>
      </c>
      <c r="E3958" s="386" t="s">
        <v>10</v>
      </c>
      <c r="F3958" s="386">
        <v>200</v>
      </c>
      <c r="G3958" s="386">
        <f>+F3958*H3958</f>
        <v>800000</v>
      </c>
      <c r="H3958" s="386">
        <v>4000</v>
      </c>
      <c r="I3958" s="23"/>
      <c r="P3958"/>
      <c r="Q3958"/>
      <c r="R3958"/>
      <c r="S3958"/>
      <c r="T3958"/>
      <c r="U3958"/>
      <c r="V3958"/>
      <c r="W3958"/>
      <c r="X3958"/>
    </row>
    <row r="3959" spans="1:24" ht="27" x14ac:dyDescent="0.25">
      <c r="A3959" s="386">
        <v>5129</v>
      </c>
      <c r="B3959" s="386" t="s">
        <v>3818</v>
      </c>
      <c r="C3959" s="386" t="s">
        <v>1351</v>
      </c>
      <c r="D3959" s="386" t="s">
        <v>9</v>
      </c>
      <c r="E3959" s="386" t="s">
        <v>10</v>
      </c>
      <c r="F3959" s="386">
        <v>300</v>
      </c>
      <c r="G3959" s="386">
        <f>+F3959*H3959</f>
        <v>1200000</v>
      </c>
      <c r="H3959" s="386">
        <v>4000</v>
      </c>
      <c r="I3959" s="23"/>
      <c r="P3959"/>
      <c r="Q3959"/>
      <c r="R3959"/>
      <c r="S3959"/>
      <c r="T3959"/>
      <c r="U3959"/>
      <c r="V3959"/>
      <c r="W3959"/>
      <c r="X3959"/>
    </row>
    <row r="3960" spans="1:24" x14ac:dyDescent="0.25">
      <c r="A3960" s="386">
        <v>5129</v>
      </c>
      <c r="B3960" s="386" t="s">
        <v>3807</v>
      </c>
      <c r="C3960" s="386" t="s">
        <v>3259</v>
      </c>
      <c r="D3960" s="386" t="s">
        <v>9</v>
      </c>
      <c r="E3960" s="386" t="s">
        <v>10</v>
      </c>
      <c r="F3960" s="386">
        <v>120000</v>
      </c>
      <c r="G3960" s="386">
        <f>+F3960*H3960</f>
        <v>480000</v>
      </c>
      <c r="H3960" s="386">
        <v>4</v>
      </c>
      <c r="I3960" s="23"/>
      <c r="P3960"/>
      <c r="Q3960"/>
      <c r="R3960"/>
      <c r="S3960"/>
      <c r="T3960"/>
      <c r="U3960"/>
      <c r="V3960"/>
      <c r="W3960"/>
      <c r="X3960"/>
    </row>
    <row r="3961" spans="1:24" x14ac:dyDescent="0.25">
      <c r="A3961" s="386">
        <v>5129</v>
      </c>
      <c r="B3961" s="386" t="s">
        <v>3808</v>
      </c>
      <c r="C3961" s="386" t="s">
        <v>1372</v>
      </c>
      <c r="D3961" s="386" t="s">
        <v>9</v>
      </c>
      <c r="E3961" s="386" t="s">
        <v>10</v>
      </c>
      <c r="F3961" s="386">
        <v>130000</v>
      </c>
      <c r="G3961" s="386">
        <f t="shared" ref="G3961:G3966" si="66">+F3961*H3961</f>
        <v>1430000</v>
      </c>
      <c r="H3961" s="386">
        <v>11</v>
      </c>
      <c r="I3961" s="23"/>
      <c r="P3961"/>
      <c r="Q3961"/>
      <c r="R3961"/>
      <c r="S3961"/>
      <c r="T3961"/>
      <c r="U3961"/>
      <c r="V3961"/>
      <c r="W3961"/>
      <c r="X3961"/>
    </row>
    <row r="3962" spans="1:24" x14ac:dyDescent="0.25">
      <c r="A3962" s="386">
        <v>5129</v>
      </c>
      <c r="B3962" s="386" t="s">
        <v>3809</v>
      </c>
      <c r="C3962" s="386" t="s">
        <v>3271</v>
      </c>
      <c r="D3962" s="386" t="s">
        <v>9</v>
      </c>
      <c r="E3962" s="386" t="s">
        <v>10</v>
      </c>
      <c r="F3962" s="386">
        <v>40000</v>
      </c>
      <c r="G3962" s="386">
        <f t="shared" si="66"/>
        <v>160000</v>
      </c>
      <c r="H3962" s="386">
        <v>4</v>
      </c>
      <c r="I3962" s="23"/>
      <c r="P3962"/>
      <c r="Q3962"/>
      <c r="R3962"/>
      <c r="S3962"/>
      <c r="T3962"/>
      <c r="U3962"/>
      <c r="V3962"/>
      <c r="W3962"/>
      <c r="X3962"/>
    </row>
    <row r="3963" spans="1:24" x14ac:dyDescent="0.25">
      <c r="A3963" s="386">
        <v>5129</v>
      </c>
      <c r="B3963" s="386" t="s">
        <v>3810</v>
      </c>
      <c r="C3963" s="386" t="s">
        <v>3811</v>
      </c>
      <c r="D3963" s="386" t="s">
        <v>9</v>
      </c>
      <c r="E3963" s="386" t="s">
        <v>10</v>
      </c>
      <c r="F3963" s="386">
        <v>110000</v>
      </c>
      <c r="G3963" s="386">
        <f t="shared" si="66"/>
        <v>550000</v>
      </c>
      <c r="H3963" s="386">
        <v>5</v>
      </c>
      <c r="I3963" s="23"/>
      <c r="P3963"/>
      <c r="Q3963"/>
      <c r="R3963"/>
      <c r="S3963"/>
      <c r="T3963"/>
      <c r="U3963"/>
      <c r="V3963"/>
      <c r="W3963"/>
      <c r="X3963"/>
    </row>
    <row r="3964" spans="1:24" x14ac:dyDescent="0.25">
      <c r="A3964" s="386">
        <v>5129</v>
      </c>
      <c r="B3964" s="386" t="s">
        <v>3812</v>
      </c>
      <c r="C3964" s="386" t="s">
        <v>3813</v>
      </c>
      <c r="D3964" s="386" t="s">
        <v>9</v>
      </c>
      <c r="E3964" s="386" t="s">
        <v>10</v>
      </c>
      <c r="F3964" s="386">
        <v>60000</v>
      </c>
      <c r="G3964" s="386">
        <f t="shared" si="66"/>
        <v>240000</v>
      </c>
      <c r="H3964" s="386">
        <v>4</v>
      </c>
      <c r="I3964" s="23"/>
      <c r="P3964"/>
      <c r="Q3964"/>
      <c r="R3964"/>
      <c r="S3964"/>
      <c r="T3964"/>
      <c r="U3964"/>
      <c r="V3964"/>
      <c r="W3964"/>
      <c r="X3964"/>
    </row>
    <row r="3965" spans="1:24" x14ac:dyDescent="0.25">
      <c r="A3965" s="386">
        <v>5129</v>
      </c>
      <c r="B3965" s="386" t="s">
        <v>3814</v>
      </c>
      <c r="C3965" s="386" t="s">
        <v>1376</v>
      </c>
      <c r="D3965" s="386" t="s">
        <v>9</v>
      </c>
      <c r="E3965" s="386" t="s">
        <v>10</v>
      </c>
      <c r="F3965" s="386">
        <v>130000</v>
      </c>
      <c r="G3965" s="386">
        <f t="shared" si="66"/>
        <v>1560000</v>
      </c>
      <c r="H3965" s="386">
        <v>12</v>
      </c>
      <c r="I3965" s="23"/>
      <c r="P3965"/>
      <c r="Q3965"/>
      <c r="R3965"/>
      <c r="S3965"/>
      <c r="T3965"/>
      <c r="U3965"/>
      <c r="V3965"/>
      <c r="W3965"/>
      <c r="X3965"/>
    </row>
    <row r="3966" spans="1:24" ht="27" x14ac:dyDescent="0.25">
      <c r="A3966" s="386">
        <v>5129</v>
      </c>
      <c r="B3966" s="386" t="s">
        <v>3815</v>
      </c>
      <c r="C3966" s="386" t="s">
        <v>3816</v>
      </c>
      <c r="D3966" s="386" t="s">
        <v>9</v>
      </c>
      <c r="E3966" s="386" t="s">
        <v>10</v>
      </c>
      <c r="F3966" s="386">
        <v>50000</v>
      </c>
      <c r="G3966" s="386">
        <f t="shared" si="66"/>
        <v>150000</v>
      </c>
      <c r="H3966" s="386">
        <v>3</v>
      </c>
      <c r="I3966" s="23"/>
      <c r="P3966"/>
      <c r="Q3966"/>
      <c r="R3966"/>
      <c r="S3966"/>
      <c r="T3966"/>
      <c r="U3966"/>
      <c r="V3966"/>
      <c r="W3966"/>
      <c r="X3966"/>
    </row>
    <row r="3967" spans="1:24" x14ac:dyDescent="0.25">
      <c r="A3967" s="386">
        <v>5129</v>
      </c>
      <c r="B3967" s="386" t="s">
        <v>3802</v>
      </c>
      <c r="C3967" s="386" t="s">
        <v>3263</v>
      </c>
      <c r="D3967" s="386" t="s">
        <v>9</v>
      </c>
      <c r="E3967" s="386" t="s">
        <v>10</v>
      </c>
      <c r="F3967" s="386">
        <v>8000</v>
      </c>
      <c r="G3967" s="386">
        <f>+F3967*H3967</f>
        <v>160000</v>
      </c>
      <c r="H3967" s="386">
        <v>20</v>
      </c>
      <c r="I3967" s="23"/>
      <c r="P3967"/>
      <c r="Q3967"/>
      <c r="R3967"/>
      <c r="S3967"/>
      <c r="T3967"/>
      <c r="U3967"/>
      <c r="V3967"/>
      <c r="W3967"/>
      <c r="X3967"/>
    </row>
    <row r="3968" spans="1:24" x14ac:dyDescent="0.25">
      <c r="A3968" s="386">
        <v>5129</v>
      </c>
      <c r="B3968" s="386" t="s">
        <v>3803</v>
      </c>
      <c r="C3968" s="386" t="s">
        <v>2347</v>
      </c>
      <c r="D3968" s="386" t="s">
        <v>9</v>
      </c>
      <c r="E3968" s="386" t="s">
        <v>10</v>
      </c>
      <c r="F3968" s="386">
        <v>105000</v>
      </c>
      <c r="G3968" s="386">
        <f t="shared" ref="G3968:G3971" si="67">+F3968*H3968</f>
        <v>210000</v>
      </c>
      <c r="H3968" s="386">
        <v>2</v>
      </c>
      <c r="I3968" s="23"/>
      <c r="P3968"/>
      <c r="Q3968"/>
      <c r="R3968"/>
      <c r="S3968"/>
      <c r="T3968"/>
      <c r="U3968"/>
      <c r="V3968"/>
      <c r="W3968"/>
      <c r="X3968"/>
    </row>
    <row r="3969" spans="1:24" x14ac:dyDescent="0.25">
      <c r="A3969" s="386">
        <v>5129</v>
      </c>
      <c r="B3969" s="386" t="s">
        <v>3804</v>
      </c>
      <c r="C3969" s="386" t="s">
        <v>3266</v>
      </c>
      <c r="D3969" s="386" t="s">
        <v>9</v>
      </c>
      <c r="E3969" s="386" t="s">
        <v>10</v>
      </c>
      <c r="F3969" s="386">
        <v>120000</v>
      </c>
      <c r="G3969" s="386">
        <f t="shared" si="67"/>
        <v>480000</v>
      </c>
      <c r="H3969" s="386">
        <v>4</v>
      </c>
      <c r="I3969" s="23"/>
      <c r="P3969"/>
      <c r="Q3969"/>
      <c r="R3969"/>
      <c r="S3969"/>
      <c r="T3969"/>
      <c r="U3969"/>
      <c r="V3969"/>
      <c r="W3969"/>
      <c r="X3969"/>
    </row>
    <row r="3970" spans="1:24" x14ac:dyDescent="0.25">
      <c r="A3970" s="386">
        <v>5129</v>
      </c>
      <c r="B3970" s="386" t="s">
        <v>3805</v>
      </c>
      <c r="C3970" s="386" t="s">
        <v>1365</v>
      </c>
      <c r="D3970" s="386" t="s">
        <v>9</v>
      </c>
      <c r="E3970" s="386" t="s">
        <v>10</v>
      </c>
      <c r="F3970" s="386">
        <v>100000</v>
      </c>
      <c r="G3970" s="386">
        <f t="shared" si="67"/>
        <v>1000000</v>
      </c>
      <c r="H3970" s="386">
        <v>10</v>
      </c>
      <c r="I3970" s="23"/>
      <c r="P3970"/>
      <c r="Q3970"/>
      <c r="R3970"/>
      <c r="S3970"/>
      <c r="T3970"/>
      <c r="U3970"/>
      <c r="V3970"/>
      <c r="W3970"/>
      <c r="X3970"/>
    </row>
    <row r="3971" spans="1:24" x14ac:dyDescent="0.25">
      <c r="A3971" s="386">
        <v>5129</v>
      </c>
      <c r="B3971" s="386" t="s">
        <v>3806</v>
      </c>
      <c r="C3971" s="386" t="s">
        <v>1367</v>
      </c>
      <c r="D3971" s="386" t="s">
        <v>9</v>
      </c>
      <c r="E3971" s="386" t="s">
        <v>10</v>
      </c>
      <c r="F3971" s="386">
        <v>120000</v>
      </c>
      <c r="G3971" s="386">
        <f t="shared" si="67"/>
        <v>480000</v>
      </c>
      <c r="H3971" s="386">
        <v>4</v>
      </c>
      <c r="I3971" s="23"/>
      <c r="P3971"/>
      <c r="Q3971"/>
      <c r="R3971"/>
      <c r="S3971"/>
      <c r="T3971"/>
      <c r="U3971"/>
      <c r="V3971"/>
      <c r="W3971"/>
      <c r="X3971"/>
    </row>
    <row r="3972" spans="1:24" ht="15" customHeight="1" x14ac:dyDescent="0.25">
      <c r="A3972" s="503" t="s">
        <v>187</v>
      </c>
      <c r="B3972" s="504"/>
      <c r="C3972" s="504"/>
      <c r="D3972" s="504"/>
      <c r="E3972" s="504"/>
      <c r="F3972" s="504"/>
      <c r="G3972" s="504"/>
      <c r="H3972" s="505"/>
      <c r="I3972" s="23"/>
      <c r="P3972"/>
      <c r="Q3972"/>
      <c r="R3972"/>
      <c r="S3972"/>
      <c r="T3972"/>
      <c r="U3972"/>
      <c r="V3972"/>
      <c r="W3972"/>
      <c r="X3972"/>
    </row>
    <row r="3973" spans="1:24" ht="16.5" customHeight="1" x14ac:dyDescent="0.25">
      <c r="A3973" s="500" t="s">
        <v>12</v>
      </c>
      <c r="B3973" s="501"/>
      <c r="C3973" s="501"/>
      <c r="D3973" s="501"/>
      <c r="E3973" s="501"/>
      <c r="F3973" s="501"/>
      <c r="G3973" s="501"/>
      <c r="H3973" s="502"/>
      <c r="I3973" s="23"/>
      <c r="P3973"/>
      <c r="Q3973"/>
      <c r="R3973"/>
      <c r="S3973"/>
      <c r="T3973"/>
      <c r="U3973"/>
      <c r="V3973"/>
      <c r="W3973"/>
      <c r="X3973"/>
    </row>
    <row r="3974" spans="1:24" ht="27" x14ac:dyDescent="0.25">
      <c r="A3974" s="406">
        <v>4239</v>
      </c>
      <c r="B3974" s="406" t="s">
        <v>3797</v>
      </c>
      <c r="C3974" s="406" t="s">
        <v>879</v>
      </c>
      <c r="D3974" s="406" t="s">
        <v>9</v>
      </c>
      <c r="E3974" s="406" t="s">
        <v>14</v>
      </c>
      <c r="F3974" s="406">
        <v>40000</v>
      </c>
      <c r="G3974" s="406">
        <v>40000</v>
      </c>
      <c r="H3974" s="406">
        <v>1</v>
      </c>
      <c r="I3974" s="23"/>
      <c r="P3974"/>
      <c r="Q3974"/>
      <c r="R3974"/>
      <c r="S3974"/>
      <c r="T3974"/>
      <c r="U3974"/>
      <c r="V3974"/>
      <c r="W3974"/>
      <c r="X3974"/>
    </row>
    <row r="3975" spans="1:24" ht="27" x14ac:dyDescent="0.25">
      <c r="A3975" s="406">
        <v>4239</v>
      </c>
      <c r="B3975" s="406" t="s">
        <v>3796</v>
      </c>
      <c r="C3975" s="406" t="s">
        <v>879</v>
      </c>
      <c r="D3975" s="406" t="s">
        <v>9</v>
      </c>
      <c r="E3975" s="406" t="s">
        <v>14</v>
      </c>
      <c r="F3975" s="406">
        <v>400000</v>
      </c>
      <c r="G3975" s="406">
        <v>400000</v>
      </c>
      <c r="H3975" s="406">
        <v>1</v>
      </c>
      <c r="I3975" s="23"/>
      <c r="P3975"/>
      <c r="Q3975"/>
      <c r="R3975"/>
      <c r="S3975"/>
      <c r="T3975"/>
      <c r="U3975"/>
      <c r="V3975"/>
      <c r="W3975"/>
      <c r="X3975"/>
    </row>
    <row r="3976" spans="1:24" ht="27" x14ac:dyDescent="0.25">
      <c r="A3976" s="406">
        <v>4239</v>
      </c>
      <c r="B3976" s="406" t="s">
        <v>3794</v>
      </c>
      <c r="C3976" s="406" t="s">
        <v>879</v>
      </c>
      <c r="D3976" s="406" t="s">
        <v>9</v>
      </c>
      <c r="E3976" s="406" t="s">
        <v>14</v>
      </c>
      <c r="F3976" s="406">
        <v>200000</v>
      </c>
      <c r="G3976" s="406">
        <v>200000</v>
      </c>
      <c r="H3976" s="406">
        <v>1</v>
      </c>
      <c r="I3976" s="23"/>
      <c r="P3976"/>
      <c r="Q3976"/>
      <c r="R3976"/>
      <c r="S3976"/>
      <c r="T3976"/>
      <c r="U3976"/>
      <c r="V3976"/>
      <c r="W3976"/>
      <c r="X3976"/>
    </row>
    <row r="3977" spans="1:24" ht="27" x14ac:dyDescent="0.25">
      <c r="A3977" s="406">
        <v>4239</v>
      </c>
      <c r="B3977" s="406" t="s">
        <v>3792</v>
      </c>
      <c r="C3977" s="406" t="s">
        <v>879</v>
      </c>
      <c r="D3977" s="406" t="s">
        <v>9</v>
      </c>
      <c r="E3977" s="406" t="s">
        <v>14</v>
      </c>
      <c r="F3977" s="406">
        <v>400000</v>
      </c>
      <c r="G3977" s="406">
        <v>400000</v>
      </c>
      <c r="H3977" s="406">
        <v>1</v>
      </c>
      <c r="I3977" s="23"/>
      <c r="P3977"/>
      <c r="Q3977"/>
      <c r="R3977"/>
      <c r="S3977"/>
      <c r="T3977"/>
      <c r="U3977"/>
      <c r="V3977"/>
      <c r="W3977"/>
      <c r="X3977"/>
    </row>
    <row r="3978" spans="1:24" ht="27" x14ac:dyDescent="0.25">
      <c r="A3978" s="406">
        <v>4239</v>
      </c>
      <c r="B3978" s="406" t="s">
        <v>3795</v>
      </c>
      <c r="C3978" s="406" t="s">
        <v>879</v>
      </c>
      <c r="D3978" s="406" t="s">
        <v>9</v>
      </c>
      <c r="E3978" s="406" t="s">
        <v>14</v>
      </c>
      <c r="F3978" s="406">
        <v>440000</v>
      </c>
      <c r="G3978" s="406">
        <v>440000</v>
      </c>
      <c r="H3978" s="406">
        <v>1</v>
      </c>
      <c r="I3978" s="23"/>
      <c r="P3978"/>
      <c r="Q3978"/>
      <c r="R3978"/>
      <c r="S3978"/>
      <c r="T3978"/>
      <c r="U3978"/>
      <c r="V3978"/>
      <c r="W3978"/>
      <c r="X3978"/>
    </row>
    <row r="3979" spans="1:24" ht="27" x14ac:dyDescent="0.25">
      <c r="A3979" s="406">
        <v>4239</v>
      </c>
      <c r="B3979" s="406" t="s">
        <v>3793</v>
      </c>
      <c r="C3979" s="406" t="s">
        <v>879</v>
      </c>
      <c r="D3979" s="406" t="s">
        <v>9</v>
      </c>
      <c r="E3979" s="406" t="s">
        <v>14</v>
      </c>
      <c r="F3979" s="406">
        <v>480000</v>
      </c>
      <c r="G3979" s="406">
        <v>480000</v>
      </c>
      <c r="H3979" s="406">
        <v>1</v>
      </c>
      <c r="I3979" s="23"/>
      <c r="P3979"/>
      <c r="Q3979"/>
      <c r="R3979"/>
      <c r="S3979"/>
      <c r="T3979"/>
      <c r="U3979"/>
      <c r="V3979"/>
      <c r="W3979"/>
      <c r="X3979"/>
    </row>
    <row r="3980" spans="1:24" ht="27" x14ac:dyDescent="0.25">
      <c r="A3980" s="406">
        <v>4239</v>
      </c>
      <c r="B3980" s="406" t="s">
        <v>3791</v>
      </c>
      <c r="C3980" s="406" t="s">
        <v>879</v>
      </c>
      <c r="D3980" s="406" t="s">
        <v>9</v>
      </c>
      <c r="E3980" s="406" t="s">
        <v>14</v>
      </c>
      <c r="F3980" s="406">
        <v>440000</v>
      </c>
      <c r="G3980" s="406">
        <v>440000</v>
      </c>
      <c r="H3980" s="406">
        <v>1</v>
      </c>
      <c r="I3980" s="23"/>
      <c r="P3980"/>
      <c r="Q3980"/>
      <c r="R3980"/>
      <c r="S3980"/>
      <c r="T3980"/>
      <c r="U3980"/>
      <c r="V3980"/>
      <c r="W3980"/>
      <c r="X3980"/>
    </row>
    <row r="3981" spans="1:24" ht="27" x14ac:dyDescent="0.25">
      <c r="A3981" s="406">
        <v>4239</v>
      </c>
      <c r="B3981" s="406" t="s">
        <v>3798</v>
      </c>
      <c r="C3981" s="406" t="s">
        <v>879</v>
      </c>
      <c r="D3981" s="406" t="s">
        <v>9</v>
      </c>
      <c r="E3981" s="406" t="s">
        <v>14</v>
      </c>
      <c r="F3981" s="406">
        <v>320000</v>
      </c>
      <c r="G3981" s="406">
        <v>320000</v>
      </c>
      <c r="H3981" s="406">
        <v>1</v>
      </c>
      <c r="I3981" s="23"/>
      <c r="P3981"/>
      <c r="Q3981"/>
      <c r="R3981"/>
      <c r="S3981"/>
      <c r="T3981"/>
      <c r="U3981"/>
      <c r="V3981"/>
      <c r="W3981"/>
      <c r="X3981"/>
    </row>
    <row r="3982" spans="1:24" ht="27" x14ac:dyDescent="0.25">
      <c r="A3982" s="406">
        <v>4239</v>
      </c>
      <c r="B3982" s="406" t="s">
        <v>3791</v>
      </c>
      <c r="C3982" s="406" t="s">
        <v>879</v>
      </c>
      <c r="D3982" s="406" t="s">
        <v>9</v>
      </c>
      <c r="E3982" s="406" t="s">
        <v>14</v>
      </c>
      <c r="F3982" s="406">
        <v>800000</v>
      </c>
      <c r="G3982" s="406">
        <v>800000</v>
      </c>
      <c r="H3982" s="406">
        <v>1</v>
      </c>
      <c r="I3982" s="23"/>
      <c r="P3982"/>
      <c r="Q3982"/>
      <c r="R3982"/>
      <c r="S3982"/>
      <c r="T3982"/>
      <c r="U3982"/>
      <c r="V3982"/>
      <c r="W3982"/>
      <c r="X3982"/>
    </row>
    <row r="3983" spans="1:24" ht="27" x14ac:dyDescent="0.25">
      <c r="A3983" s="406">
        <v>4239</v>
      </c>
      <c r="B3983" s="406" t="s">
        <v>3792</v>
      </c>
      <c r="C3983" s="406" t="s">
        <v>879</v>
      </c>
      <c r="D3983" s="406" t="s">
        <v>9</v>
      </c>
      <c r="E3983" s="406" t="s">
        <v>14</v>
      </c>
      <c r="F3983" s="406">
        <v>800000</v>
      </c>
      <c r="G3983" s="406">
        <v>800000</v>
      </c>
      <c r="H3983" s="406">
        <v>1</v>
      </c>
      <c r="I3983" s="23"/>
      <c r="P3983"/>
      <c r="Q3983"/>
      <c r="R3983"/>
      <c r="S3983"/>
      <c r="T3983"/>
      <c r="U3983"/>
      <c r="V3983"/>
      <c r="W3983"/>
      <c r="X3983"/>
    </row>
    <row r="3984" spans="1:24" ht="27" x14ac:dyDescent="0.25">
      <c r="A3984" s="404">
        <v>4239</v>
      </c>
      <c r="B3984" s="404" t="s">
        <v>3793</v>
      </c>
      <c r="C3984" s="404" t="s">
        <v>879</v>
      </c>
      <c r="D3984" s="404" t="s">
        <v>9</v>
      </c>
      <c r="E3984" s="404" t="s">
        <v>14</v>
      </c>
      <c r="F3984" s="404">
        <v>660000</v>
      </c>
      <c r="G3984" s="404">
        <v>660000</v>
      </c>
      <c r="H3984" s="404">
        <v>1</v>
      </c>
      <c r="I3984" s="23"/>
      <c r="P3984"/>
      <c r="Q3984"/>
      <c r="R3984"/>
      <c r="S3984"/>
      <c r="T3984"/>
      <c r="U3984"/>
      <c r="V3984"/>
      <c r="W3984"/>
      <c r="X3984"/>
    </row>
    <row r="3985" spans="1:24" ht="27" x14ac:dyDescent="0.25">
      <c r="A3985" s="404">
        <v>4239</v>
      </c>
      <c r="B3985" s="404" t="s">
        <v>3794</v>
      </c>
      <c r="C3985" s="404" t="s">
        <v>879</v>
      </c>
      <c r="D3985" s="404" t="s">
        <v>9</v>
      </c>
      <c r="E3985" s="404" t="s">
        <v>14</v>
      </c>
      <c r="F3985" s="404">
        <v>500000</v>
      </c>
      <c r="G3985" s="404">
        <v>500000</v>
      </c>
      <c r="H3985" s="404">
        <v>1</v>
      </c>
      <c r="I3985" s="23"/>
      <c r="P3985"/>
      <c r="Q3985"/>
      <c r="R3985"/>
      <c r="S3985"/>
      <c r="T3985"/>
      <c r="U3985"/>
      <c r="V3985"/>
      <c r="W3985"/>
      <c r="X3985"/>
    </row>
    <row r="3986" spans="1:24" ht="27" x14ac:dyDescent="0.25">
      <c r="A3986" s="404">
        <v>4239</v>
      </c>
      <c r="B3986" s="404" t="s">
        <v>3795</v>
      </c>
      <c r="C3986" s="404" t="s">
        <v>879</v>
      </c>
      <c r="D3986" s="404" t="s">
        <v>9</v>
      </c>
      <c r="E3986" s="404" t="s">
        <v>14</v>
      </c>
      <c r="F3986" s="404">
        <v>360000</v>
      </c>
      <c r="G3986" s="404">
        <v>360000</v>
      </c>
      <c r="H3986" s="404">
        <v>1</v>
      </c>
      <c r="I3986" s="23"/>
      <c r="P3986"/>
      <c r="Q3986"/>
      <c r="R3986"/>
      <c r="S3986"/>
      <c r="T3986"/>
      <c r="U3986"/>
      <c r="V3986"/>
      <c r="W3986"/>
      <c r="X3986"/>
    </row>
    <row r="3987" spans="1:24" ht="27" x14ac:dyDescent="0.25">
      <c r="A3987" s="404">
        <v>4239</v>
      </c>
      <c r="B3987" s="404" t="s">
        <v>3796</v>
      </c>
      <c r="C3987" s="404" t="s">
        <v>879</v>
      </c>
      <c r="D3987" s="404" t="s">
        <v>9</v>
      </c>
      <c r="E3987" s="404" t="s">
        <v>14</v>
      </c>
      <c r="F3987" s="404">
        <v>1200000</v>
      </c>
      <c r="G3987" s="404">
        <v>1200000</v>
      </c>
      <c r="H3987" s="404">
        <v>1</v>
      </c>
      <c r="I3987" s="23"/>
      <c r="P3987"/>
      <c r="Q3987"/>
      <c r="R3987"/>
      <c r="S3987"/>
      <c r="T3987"/>
      <c r="U3987"/>
      <c r="V3987"/>
      <c r="W3987"/>
      <c r="X3987"/>
    </row>
    <row r="3988" spans="1:24" ht="27" x14ac:dyDescent="0.25">
      <c r="A3988" s="404">
        <v>4239</v>
      </c>
      <c r="B3988" s="404" t="s">
        <v>3797</v>
      </c>
      <c r="C3988" s="404" t="s">
        <v>879</v>
      </c>
      <c r="D3988" s="404" t="s">
        <v>9</v>
      </c>
      <c r="E3988" s="404" t="s">
        <v>14</v>
      </c>
      <c r="F3988" s="404">
        <v>700000</v>
      </c>
      <c r="G3988" s="404">
        <v>700000</v>
      </c>
      <c r="H3988" s="404">
        <v>1</v>
      </c>
      <c r="I3988" s="23"/>
      <c r="P3988"/>
      <c r="Q3988"/>
      <c r="R3988"/>
      <c r="S3988"/>
      <c r="T3988"/>
      <c r="U3988"/>
      <c r="V3988"/>
      <c r="W3988"/>
      <c r="X3988"/>
    </row>
    <row r="3989" spans="1:24" ht="27" x14ac:dyDescent="0.25">
      <c r="A3989" s="404">
        <v>4239</v>
      </c>
      <c r="B3989" s="404" t="s">
        <v>3798</v>
      </c>
      <c r="C3989" s="404" t="s">
        <v>879</v>
      </c>
      <c r="D3989" s="404" t="s">
        <v>9</v>
      </c>
      <c r="E3989" s="404" t="s">
        <v>14</v>
      </c>
      <c r="F3989" s="404">
        <v>180000</v>
      </c>
      <c r="G3989" s="404">
        <v>180000</v>
      </c>
      <c r="H3989" s="404">
        <v>1</v>
      </c>
      <c r="I3989" s="23"/>
      <c r="P3989"/>
      <c r="Q3989"/>
      <c r="R3989"/>
      <c r="S3989"/>
      <c r="T3989"/>
      <c r="U3989"/>
      <c r="V3989"/>
      <c r="W3989"/>
      <c r="X3989"/>
    </row>
    <row r="3990" spans="1:24" x14ac:dyDescent="0.25">
      <c r="A3990" s="500" t="s">
        <v>8</v>
      </c>
      <c r="B3990" s="501"/>
      <c r="C3990" s="501"/>
      <c r="D3990" s="501"/>
      <c r="E3990" s="501"/>
      <c r="F3990" s="501"/>
      <c r="G3990" s="501"/>
      <c r="H3990" s="502"/>
      <c r="I3990" s="23"/>
      <c r="P3990"/>
      <c r="Q3990"/>
      <c r="R3990"/>
      <c r="S3990"/>
      <c r="T3990"/>
      <c r="U3990"/>
      <c r="V3990"/>
      <c r="W3990"/>
      <c r="X3990"/>
    </row>
    <row r="3991" spans="1:24" x14ac:dyDescent="0.25">
      <c r="A3991" s="386">
        <v>4267</v>
      </c>
      <c r="B3991" s="386" t="s">
        <v>3799</v>
      </c>
      <c r="C3991" s="386" t="s">
        <v>979</v>
      </c>
      <c r="D3991" s="386" t="s">
        <v>403</v>
      </c>
      <c r="E3991" s="386" t="s">
        <v>10</v>
      </c>
      <c r="F3991" s="386">
        <v>15500</v>
      </c>
      <c r="G3991" s="386">
        <f>+F3991*H3991</f>
        <v>1550000</v>
      </c>
      <c r="H3991" s="386">
        <v>100</v>
      </c>
      <c r="I3991" s="23"/>
      <c r="P3991"/>
      <c r="Q3991"/>
      <c r="R3991"/>
      <c r="S3991"/>
      <c r="T3991"/>
      <c r="U3991"/>
      <c r="V3991"/>
      <c r="W3991"/>
      <c r="X3991"/>
    </row>
    <row r="3992" spans="1:24" x14ac:dyDescent="0.25">
      <c r="A3992" s="386">
        <v>4267</v>
      </c>
      <c r="B3992" s="386" t="s">
        <v>3800</v>
      </c>
      <c r="C3992" s="386" t="s">
        <v>981</v>
      </c>
      <c r="D3992" s="386" t="s">
        <v>403</v>
      </c>
      <c r="E3992" s="386" t="s">
        <v>14</v>
      </c>
      <c r="F3992" s="386">
        <v>450000</v>
      </c>
      <c r="G3992" s="386">
        <f>+F3992*H3992</f>
        <v>450000</v>
      </c>
      <c r="H3992" s="386">
        <v>1</v>
      </c>
      <c r="I3992" s="23"/>
      <c r="P3992"/>
      <c r="Q3992"/>
      <c r="R3992"/>
      <c r="S3992"/>
      <c r="T3992"/>
      <c r="U3992"/>
      <c r="V3992"/>
      <c r="W3992"/>
      <c r="X3992"/>
    </row>
    <row r="3993" spans="1:24" ht="15" customHeight="1" x14ac:dyDescent="0.25">
      <c r="A3993" s="503" t="s">
        <v>168</v>
      </c>
      <c r="B3993" s="504"/>
      <c r="C3993" s="504"/>
      <c r="D3993" s="504"/>
      <c r="E3993" s="504"/>
      <c r="F3993" s="504"/>
      <c r="G3993" s="504"/>
      <c r="H3993" s="505"/>
      <c r="I3993" s="23"/>
      <c r="P3993"/>
      <c r="Q3993"/>
      <c r="R3993"/>
      <c r="S3993"/>
      <c r="T3993"/>
      <c r="U3993"/>
      <c r="V3993"/>
      <c r="W3993"/>
      <c r="X3993"/>
    </row>
    <row r="3994" spans="1:24" ht="15" customHeight="1" x14ac:dyDescent="0.25">
      <c r="A3994" s="500" t="s">
        <v>16</v>
      </c>
      <c r="B3994" s="501"/>
      <c r="C3994" s="501"/>
      <c r="D3994" s="501"/>
      <c r="E3994" s="501"/>
      <c r="F3994" s="501"/>
      <c r="G3994" s="501"/>
      <c r="H3994" s="502"/>
      <c r="I3994" s="23"/>
      <c r="P3994"/>
      <c r="Q3994"/>
      <c r="R3994"/>
      <c r="S3994"/>
      <c r="T3994"/>
      <c r="U3994"/>
      <c r="V3994"/>
      <c r="W3994"/>
      <c r="X3994"/>
    </row>
    <row r="3995" spans="1:24" s="448" customFormat="1" ht="40.5" x14ac:dyDescent="0.25">
      <c r="A3995" s="456">
        <v>4251</v>
      </c>
      <c r="B3995" s="456" t="s">
        <v>4774</v>
      </c>
      <c r="C3995" s="456" t="s">
        <v>444</v>
      </c>
      <c r="D3995" s="456" t="s">
        <v>403</v>
      </c>
      <c r="E3995" s="456" t="s">
        <v>14</v>
      </c>
      <c r="F3995" s="456">
        <v>29400000</v>
      </c>
      <c r="G3995" s="456">
        <v>29400000</v>
      </c>
      <c r="H3995" s="456">
        <v>1</v>
      </c>
      <c r="I3995" s="451"/>
    </row>
    <row r="3996" spans="1:24" ht="27" x14ac:dyDescent="0.25">
      <c r="A3996" s="389">
        <v>5113</v>
      </c>
      <c r="B3996" s="456" t="s">
        <v>999</v>
      </c>
      <c r="C3996" s="456" t="s">
        <v>996</v>
      </c>
      <c r="D3996" s="456" t="s">
        <v>403</v>
      </c>
      <c r="E3996" s="456" t="s">
        <v>14</v>
      </c>
      <c r="F3996" s="456">
        <v>46509</v>
      </c>
      <c r="G3996" s="456">
        <v>46509</v>
      </c>
      <c r="H3996" s="456">
        <v>1</v>
      </c>
      <c r="I3996" s="23"/>
      <c r="P3996"/>
      <c r="Q3996"/>
      <c r="R3996"/>
      <c r="S3996"/>
      <c r="T3996"/>
      <c r="U3996"/>
      <c r="V3996"/>
      <c r="W3996"/>
      <c r="X3996"/>
    </row>
    <row r="3997" spans="1:24" ht="27" x14ac:dyDescent="0.25">
      <c r="A3997" s="389">
        <v>5113</v>
      </c>
      <c r="B3997" s="389" t="s">
        <v>998</v>
      </c>
      <c r="C3997" s="389" t="s">
        <v>996</v>
      </c>
      <c r="D3997" s="389" t="s">
        <v>403</v>
      </c>
      <c r="E3997" s="389" t="s">
        <v>14</v>
      </c>
      <c r="F3997" s="389">
        <v>989858</v>
      </c>
      <c r="G3997" s="389">
        <v>989858</v>
      </c>
      <c r="H3997" s="389">
        <v>1</v>
      </c>
      <c r="I3997" s="23"/>
      <c r="P3997"/>
      <c r="Q3997"/>
      <c r="R3997"/>
      <c r="S3997"/>
      <c r="T3997"/>
      <c r="U3997"/>
      <c r="V3997"/>
      <c r="W3997"/>
      <c r="X3997"/>
    </row>
    <row r="3998" spans="1:24" ht="27" x14ac:dyDescent="0.25">
      <c r="A3998" s="389">
        <v>5113</v>
      </c>
      <c r="B3998" s="389" t="s">
        <v>995</v>
      </c>
      <c r="C3998" s="389" t="s">
        <v>996</v>
      </c>
      <c r="D3998" s="389" t="s">
        <v>403</v>
      </c>
      <c r="E3998" s="389" t="s">
        <v>14</v>
      </c>
      <c r="F3998" s="389">
        <v>13805592</v>
      </c>
      <c r="G3998" s="389">
        <v>13805592</v>
      </c>
      <c r="H3998" s="389">
        <v>1</v>
      </c>
      <c r="I3998" s="23"/>
      <c r="P3998"/>
      <c r="Q3998"/>
      <c r="R3998"/>
      <c r="S3998"/>
      <c r="T3998"/>
      <c r="U3998"/>
      <c r="V3998"/>
      <c r="W3998"/>
      <c r="X3998"/>
    </row>
    <row r="3999" spans="1:24" ht="27" x14ac:dyDescent="0.25">
      <c r="A3999" s="389">
        <v>5113</v>
      </c>
      <c r="B3999" s="389" t="s">
        <v>997</v>
      </c>
      <c r="C3999" s="389" t="s">
        <v>996</v>
      </c>
      <c r="D3999" s="389" t="s">
        <v>403</v>
      </c>
      <c r="E3999" s="389" t="s">
        <v>14</v>
      </c>
      <c r="F3999" s="389">
        <v>28051517</v>
      </c>
      <c r="G3999" s="389">
        <v>28051517</v>
      </c>
      <c r="H3999" s="389">
        <v>1</v>
      </c>
      <c r="I3999" s="23"/>
      <c r="P3999"/>
      <c r="Q3999"/>
      <c r="R3999"/>
      <c r="S3999"/>
      <c r="T3999"/>
      <c r="U3999"/>
      <c r="V3999"/>
      <c r="W3999"/>
      <c r="X3999"/>
    </row>
    <row r="4000" spans="1:24" ht="27" x14ac:dyDescent="0.25">
      <c r="A4000" s="389">
        <v>5113</v>
      </c>
      <c r="B4000" s="389" t="s">
        <v>998</v>
      </c>
      <c r="C4000" s="389" t="s">
        <v>996</v>
      </c>
      <c r="D4000" s="389" t="s">
        <v>403</v>
      </c>
      <c r="E4000" s="389" t="s">
        <v>14</v>
      </c>
      <c r="F4000" s="389">
        <v>15052010</v>
      </c>
      <c r="G4000" s="389">
        <v>15052010</v>
      </c>
      <c r="H4000" s="389">
        <v>1</v>
      </c>
      <c r="I4000" s="23"/>
      <c r="P4000"/>
      <c r="Q4000"/>
      <c r="R4000"/>
      <c r="S4000"/>
      <c r="T4000"/>
      <c r="U4000"/>
      <c r="V4000"/>
      <c r="W4000"/>
      <c r="X4000"/>
    </row>
    <row r="4001" spans="1:24" ht="27" x14ac:dyDescent="0.25">
      <c r="A4001" s="202">
        <v>5113</v>
      </c>
      <c r="B4001" s="202" t="s">
        <v>999</v>
      </c>
      <c r="C4001" s="202" t="s">
        <v>996</v>
      </c>
      <c r="D4001" s="202" t="s">
        <v>403</v>
      </c>
      <c r="E4001" s="202" t="s">
        <v>14</v>
      </c>
      <c r="F4001" s="202">
        <v>10804803</v>
      </c>
      <c r="G4001" s="305">
        <v>10804803</v>
      </c>
      <c r="H4001" s="202">
        <v>1</v>
      </c>
      <c r="I4001" s="23"/>
      <c r="P4001"/>
      <c r="Q4001"/>
      <c r="R4001"/>
      <c r="S4001"/>
      <c r="T4001"/>
      <c r="U4001"/>
      <c r="V4001"/>
      <c r="W4001"/>
      <c r="X4001"/>
    </row>
    <row r="4002" spans="1:24" ht="27" x14ac:dyDescent="0.25">
      <c r="A4002" s="297">
        <v>5113</v>
      </c>
      <c r="B4002" s="297" t="s">
        <v>2176</v>
      </c>
      <c r="C4002" s="297" t="s">
        <v>996</v>
      </c>
      <c r="D4002" s="297" t="s">
        <v>403</v>
      </c>
      <c r="E4002" s="297" t="s">
        <v>14</v>
      </c>
      <c r="F4002" s="297">
        <v>53799600</v>
      </c>
      <c r="G4002" s="297">
        <v>53799600</v>
      </c>
      <c r="H4002" s="297">
        <v>1</v>
      </c>
      <c r="I4002" s="23"/>
      <c r="P4002"/>
      <c r="Q4002"/>
      <c r="R4002"/>
      <c r="S4002"/>
      <c r="T4002"/>
      <c r="U4002"/>
      <c r="V4002"/>
      <c r="W4002"/>
      <c r="X4002"/>
    </row>
    <row r="4003" spans="1:24" ht="27" x14ac:dyDescent="0.25">
      <c r="A4003" s="202">
        <v>5113</v>
      </c>
      <c r="B4003" s="202" t="s">
        <v>1000</v>
      </c>
      <c r="C4003" s="202" t="s">
        <v>996</v>
      </c>
      <c r="D4003" s="202" t="s">
        <v>403</v>
      </c>
      <c r="E4003" s="202" t="s">
        <v>14</v>
      </c>
      <c r="F4003" s="202">
        <v>22871620</v>
      </c>
      <c r="G4003" s="202">
        <v>22871620</v>
      </c>
      <c r="H4003" s="202">
        <v>1</v>
      </c>
      <c r="I4003" s="23"/>
      <c r="P4003"/>
      <c r="Q4003"/>
      <c r="R4003"/>
      <c r="S4003"/>
      <c r="T4003"/>
      <c r="U4003"/>
      <c r="V4003"/>
      <c r="W4003"/>
      <c r="X4003"/>
    </row>
    <row r="4004" spans="1:24" s="448" customFormat="1" ht="27" x14ac:dyDescent="0.25">
      <c r="A4004" s="468">
        <v>5113</v>
      </c>
      <c r="B4004" s="468" t="s">
        <v>4970</v>
      </c>
      <c r="C4004" s="468" t="s">
        <v>996</v>
      </c>
      <c r="D4004" s="468" t="s">
        <v>403</v>
      </c>
      <c r="E4004" s="468" t="s">
        <v>14</v>
      </c>
      <c r="F4004" s="468">
        <v>15487260</v>
      </c>
      <c r="G4004" s="468">
        <v>15487260</v>
      </c>
      <c r="H4004" s="468">
        <v>1</v>
      </c>
      <c r="I4004" s="451"/>
    </row>
    <row r="4005" spans="1:24" s="448" customFormat="1" ht="27" x14ac:dyDescent="0.25">
      <c r="A4005" s="468">
        <v>5113</v>
      </c>
      <c r="B4005" s="468" t="s">
        <v>4971</v>
      </c>
      <c r="C4005" s="468" t="s">
        <v>996</v>
      </c>
      <c r="D4005" s="468" t="s">
        <v>403</v>
      </c>
      <c r="E4005" s="468" t="s">
        <v>14</v>
      </c>
      <c r="F4005" s="468">
        <v>30932028</v>
      </c>
      <c r="G4005" s="468">
        <v>30932028</v>
      </c>
      <c r="H4005" s="468">
        <v>1</v>
      </c>
      <c r="I4005" s="451"/>
    </row>
    <row r="4006" spans="1:24" s="448" customFormat="1" ht="27" x14ac:dyDescent="0.25">
      <c r="A4006" s="468">
        <v>5113</v>
      </c>
      <c r="B4006" s="468" t="s">
        <v>4972</v>
      </c>
      <c r="C4006" s="468" t="s">
        <v>996</v>
      </c>
      <c r="D4006" s="468" t="s">
        <v>403</v>
      </c>
      <c r="E4006" s="468" t="s">
        <v>14</v>
      </c>
      <c r="F4006" s="468">
        <v>29152716</v>
      </c>
      <c r="G4006" s="468">
        <v>29152716</v>
      </c>
      <c r="H4006" s="468">
        <v>1</v>
      </c>
      <c r="I4006" s="451"/>
    </row>
    <row r="4007" spans="1:24" s="448" customFormat="1" ht="27" x14ac:dyDescent="0.25">
      <c r="A4007" s="468">
        <v>5113</v>
      </c>
      <c r="B4007" s="468" t="s">
        <v>4973</v>
      </c>
      <c r="C4007" s="468" t="s">
        <v>996</v>
      </c>
      <c r="D4007" s="468" t="s">
        <v>403</v>
      </c>
      <c r="E4007" s="468" t="s">
        <v>14</v>
      </c>
      <c r="F4007" s="468">
        <v>28468140</v>
      </c>
      <c r="G4007" s="468">
        <v>28468140</v>
      </c>
      <c r="H4007" s="468">
        <v>1</v>
      </c>
      <c r="I4007" s="451"/>
    </row>
    <row r="4008" spans="1:24" s="448" customFormat="1" ht="27" x14ac:dyDescent="0.25">
      <c r="A4008" s="468">
        <v>5113</v>
      </c>
      <c r="B4008" s="468" t="s">
        <v>4974</v>
      </c>
      <c r="C4008" s="468" t="s">
        <v>996</v>
      </c>
      <c r="D4008" s="468" t="s">
        <v>403</v>
      </c>
      <c r="E4008" s="468" t="s">
        <v>14</v>
      </c>
      <c r="F4008" s="468">
        <v>29489892</v>
      </c>
      <c r="G4008" s="468">
        <v>29489892</v>
      </c>
      <c r="H4008" s="468">
        <v>1</v>
      </c>
      <c r="I4008" s="451"/>
    </row>
    <row r="4009" spans="1:24" s="448" customFormat="1" ht="27" x14ac:dyDescent="0.25">
      <c r="A4009" s="468">
        <v>5113</v>
      </c>
      <c r="B4009" s="468" t="s">
        <v>4975</v>
      </c>
      <c r="C4009" s="468" t="s">
        <v>996</v>
      </c>
      <c r="D4009" s="468" t="s">
        <v>403</v>
      </c>
      <c r="E4009" s="468" t="s">
        <v>14</v>
      </c>
      <c r="F4009" s="468">
        <v>27398268</v>
      </c>
      <c r="G4009" s="468">
        <v>27398268</v>
      </c>
      <c r="H4009" s="468">
        <v>1</v>
      </c>
      <c r="I4009" s="451"/>
    </row>
    <row r="4010" spans="1:24" s="448" customFormat="1" ht="27" x14ac:dyDescent="0.25">
      <c r="A4010" s="468">
        <v>5113</v>
      </c>
      <c r="B4010" s="468" t="s">
        <v>4976</v>
      </c>
      <c r="C4010" s="468" t="s">
        <v>996</v>
      </c>
      <c r="D4010" s="468" t="s">
        <v>403</v>
      </c>
      <c r="E4010" s="468" t="s">
        <v>14</v>
      </c>
      <c r="F4010" s="468">
        <v>28830276</v>
      </c>
      <c r="G4010" s="468">
        <v>28830276</v>
      </c>
      <c r="H4010" s="468">
        <v>1</v>
      </c>
      <c r="I4010" s="451"/>
    </row>
    <row r="4011" spans="1:24" s="448" customFormat="1" ht="27" x14ac:dyDescent="0.25">
      <c r="A4011" s="468">
        <v>5113</v>
      </c>
      <c r="B4011" s="468" t="s">
        <v>4977</v>
      </c>
      <c r="C4011" s="468" t="s">
        <v>996</v>
      </c>
      <c r="D4011" s="468" t="s">
        <v>403</v>
      </c>
      <c r="E4011" s="468" t="s">
        <v>14</v>
      </c>
      <c r="F4011" s="468">
        <v>13749816</v>
      </c>
      <c r="G4011" s="468">
        <v>13749816</v>
      </c>
      <c r="H4011" s="468">
        <v>1</v>
      </c>
      <c r="I4011" s="451"/>
    </row>
    <row r="4012" spans="1:24" s="448" customFormat="1" ht="27" x14ac:dyDescent="0.25">
      <c r="A4012" s="469">
        <v>4251</v>
      </c>
      <c r="B4012" s="472" t="s">
        <v>4999</v>
      </c>
      <c r="C4012" s="469" t="s">
        <v>492</v>
      </c>
      <c r="D4012" s="469" t="s">
        <v>403</v>
      </c>
      <c r="E4012" s="469" t="s">
        <v>14</v>
      </c>
      <c r="F4012" s="469">
        <v>25479846</v>
      </c>
      <c r="G4012" s="469">
        <v>25479846</v>
      </c>
      <c r="H4012" s="469">
        <v>1</v>
      </c>
      <c r="I4012" s="451"/>
    </row>
    <row r="4013" spans="1:24" ht="15" customHeight="1" x14ac:dyDescent="0.25">
      <c r="A4013" s="545" t="s">
        <v>12</v>
      </c>
      <c r="B4013" s="546"/>
      <c r="C4013" s="546"/>
      <c r="D4013" s="546"/>
      <c r="E4013" s="546"/>
      <c r="F4013" s="546"/>
      <c r="G4013" s="546"/>
      <c r="H4013" s="547"/>
      <c r="I4013" s="23"/>
      <c r="P4013"/>
      <c r="Q4013"/>
      <c r="R4013"/>
      <c r="S4013"/>
      <c r="T4013"/>
      <c r="U4013"/>
      <c r="V4013"/>
      <c r="W4013"/>
      <c r="X4013"/>
    </row>
    <row r="4014" spans="1:24" s="448" customFormat="1" ht="27" x14ac:dyDescent="0.25">
      <c r="A4014" s="456">
        <v>4251</v>
      </c>
      <c r="B4014" s="456" t="s">
        <v>4775</v>
      </c>
      <c r="C4014" s="456" t="s">
        <v>476</v>
      </c>
      <c r="D4014" s="456" t="s">
        <v>1234</v>
      </c>
      <c r="E4014" s="456" t="s">
        <v>14</v>
      </c>
      <c r="F4014" s="456">
        <v>600000</v>
      </c>
      <c r="G4014" s="456">
        <v>600000</v>
      </c>
      <c r="H4014" s="456">
        <v>1</v>
      </c>
      <c r="I4014" s="451"/>
    </row>
    <row r="4015" spans="1:24" ht="27" x14ac:dyDescent="0.25">
      <c r="A4015" s="456">
        <v>5113</v>
      </c>
      <c r="B4015" s="456" t="s">
        <v>2149</v>
      </c>
      <c r="C4015" s="456" t="s">
        <v>1115</v>
      </c>
      <c r="D4015" s="456" t="s">
        <v>13</v>
      </c>
      <c r="E4015" s="456" t="s">
        <v>14</v>
      </c>
      <c r="F4015" s="456">
        <v>375468</v>
      </c>
      <c r="G4015" s="456">
        <f>+F4015*H4015</f>
        <v>375468</v>
      </c>
      <c r="H4015" s="456">
        <v>1</v>
      </c>
      <c r="I4015" s="23"/>
      <c r="P4015"/>
      <c r="Q4015"/>
      <c r="R4015"/>
      <c r="S4015"/>
      <c r="T4015"/>
      <c r="U4015"/>
      <c r="V4015"/>
      <c r="W4015"/>
      <c r="X4015"/>
    </row>
    <row r="4016" spans="1:24" ht="27" x14ac:dyDescent="0.25">
      <c r="A4016" s="296">
        <v>5113</v>
      </c>
      <c r="B4016" s="456" t="s">
        <v>2150</v>
      </c>
      <c r="C4016" s="456" t="s">
        <v>1115</v>
      </c>
      <c r="D4016" s="456" t="s">
        <v>13</v>
      </c>
      <c r="E4016" s="456" t="s">
        <v>14</v>
      </c>
      <c r="F4016" s="456">
        <v>108624</v>
      </c>
      <c r="G4016" s="456">
        <f t="shared" ref="G4016:G4020" si="68">+F4016*H4016</f>
        <v>108624</v>
      </c>
      <c r="H4016" s="456">
        <v>1</v>
      </c>
      <c r="I4016" s="23"/>
      <c r="P4016"/>
      <c r="Q4016"/>
      <c r="R4016"/>
      <c r="S4016"/>
      <c r="T4016"/>
      <c r="U4016"/>
      <c r="V4016"/>
      <c r="W4016"/>
      <c r="X4016"/>
    </row>
    <row r="4017" spans="1:24" ht="27" x14ac:dyDescent="0.25">
      <c r="A4017" s="296">
        <v>5113</v>
      </c>
      <c r="B4017" s="296" t="s">
        <v>2151</v>
      </c>
      <c r="C4017" s="296" t="s">
        <v>1115</v>
      </c>
      <c r="D4017" s="296" t="s">
        <v>13</v>
      </c>
      <c r="E4017" s="296" t="s">
        <v>14</v>
      </c>
      <c r="F4017" s="296">
        <v>212448</v>
      </c>
      <c r="G4017" s="296">
        <f t="shared" si="68"/>
        <v>212448</v>
      </c>
      <c r="H4017" s="296">
        <v>1</v>
      </c>
      <c r="I4017" s="23"/>
      <c r="P4017"/>
      <c r="Q4017"/>
      <c r="R4017"/>
      <c r="S4017"/>
      <c r="T4017"/>
      <c r="U4017"/>
      <c r="V4017"/>
      <c r="W4017"/>
      <c r="X4017"/>
    </row>
    <row r="4018" spans="1:24" ht="27" x14ac:dyDescent="0.25">
      <c r="A4018" s="296">
        <v>5113</v>
      </c>
      <c r="B4018" s="296" t="s">
        <v>2152</v>
      </c>
      <c r="C4018" s="296" t="s">
        <v>1115</v>
      </c>
      <c r="D4018" s="296" t="s">
        <v>13</v>
      </c>
      <c r="E4018" s="296" t="s">
        <v>14</v>
      </c>
      <c r="F4018" s="296">
        <v>111540</v>
      </c>
      <c r="G4018" s="296">
        <f t="shared" si="68"/>
        <v>111540</v>
      </c>
      <c r="H4018" s="296">
        <v>1</v>
      </c>
      <c r="I4018" s="23"/>
      <c r="P4018"/>
      <c r="Q4018"/>
      <c r="R4018"/>
      <c r="S4018"/>
      <c r="T4018"/>
      <c r="U4018"/>
      <c r="V4018"/>
      <c r="W4018"/>
      <c r="X4018"/>
    </row>
    <row r="4019" spans="1:24" ht="27" x14ac:dyDescent="0.25">
      <c r="A4019" s="296">
        <v>5113</v>
      </c>
      <c r="B4019" s="296" t="s">
        <v>2153</v>
      </c>
      <c r="C4019" s="296" t="s">
        <v>1115</v>
      </c>
      <c r="D4019" s="296" t="s">
        <v>13</v>
      </c>
      <c r="E4019" s="296" t="s">
        <v>14</v>
      </c>
      <c r="F4019" s="296">
        <v>84612</v>
      </c>
      <c r="G4019" s="296">
        <f t="shared" si="68"/>
        <v>84612</v>
      </c>
      <c r="H4019" s="296">
        <v>1</v>
      </c>
      <c r="I4019" s="23"/>
      <c r="P4019"/>
      <c r="Q4019"/>
      <c r="R4019"/>
      <c r="S4019"/>
      <c r="T4019"/>
      <c r="U4019"/>
      <c r="V4019"/>
      <c r="W4019"/>
      <c r="X4019"/>
    </row>
    <row r="4020" spans="1:24" ht="27" x14ac:dyDescent="0.25">
      <c r="A4020" s="296">
        <v>5113</v>
      </c>
      <c r="B4020" s="296" t="s">
        <v>2154</v>
      </c>
      <c r="C4020" s="296" t="s">
        <v>1115</v>
      </c>
      <c r="D4020" s="296" t="s">
        <v>13</v>
      </c>
      <c r="E4020" s="296" t="s">
        <v>14</v>
      </c>
      <c r="F4020" s="296">
        <v>172452</v>
      </c>
      <c r="G4020" s="296">
        <f t="shared" si="68"/>
        <v>172452</v>
      </c>
      <c r="H4020" s="296">
        <v>1</v>
      </c>
      <c r="I4020" s="23"/>
      <c r="P4020"/>
      <c r="Q4020"/>
      <c r="R4020"/>
      <c r="S4020"/>
      <c r="T4020"/>
      <c r="U4020"/>
      <c r="V4020"/>
      <c r="W4020"/>
      <c r="X4020"/>
    </row>
    <row r="4021" spans="1:24" ht="27" x14ac:dyDescent="0.25">
      <c r="A4021" s="208">
        <v>5113</v>
      </c>
      <c r="B4021" s="208" t="s">
        <v>1045</v>
      </c>
      <c r="C4021" s="208" t="s">
        <v>476</v>
      </c>
      <c r="D4021" s="208" t="s">
        <v>15</v>
      </c>
      <c r="E4021" s="208" t="s">
        <v>14</v>
      </c>
      <c r="F4021" s="208">
        <v>90000</v>
      </c>
      <c r="G4021" s="208">
        <v>90000</v>
      </c>
      <c r="H4021" s="208">
        <v>1</v>
      </c>
      <c r="I4021" s="23"/>
      <c r="P4021"/>
      <c r="Q4021"/>
      <c r="R4021"/>
      <c r="S4021"/>
      <c r="T4021"/>
      <c r="U4021"/>
      <c r="V4021"/>
      <c r="W4021"/>
      <c r="X4021"/>
    </row>
    <row r="4022" spans="1:24" ht="27" x14ac:dyDescent="0.25">
      <c r="A4022" s="208">
        <v>5113</v>
      </c>
      <c r="B4022" s="208" t="s">
        <v>1046</v>
      </c>
      <c r="C4022" s="208" t="s">
        <v>476</v>
      </c>
      <c r="D4022" s="208" t="s">
        <v>15</v>
      </c>
      <c r="E4022" s="208" t="s">
        <v>14</v>
      </c>
      <c r="F4022" s="208">
        <v>145000</v>
      </c>
      <c r="G4022" s="208">
        <v>145000</v>
      </c>
      <c r="H4022" s="208">
        <v>1</v>
      </c>
      <c r="I4022" s="23"/>
      <c r="P4022"/>
      <c r="Q4022"/>
      <c r="R4022"/>
      <c r="S4022"/>
      <c r="T4022"/>
      <c r="U4022"/>
      <c r="V4022"/>
      <c r="W4022"/>
      <c r="X4022"/>
    </row>
    <row r="4023" spans="1:24" ht="27" x14ac:dyDescent="0.25">
      <c r="A4023" s="208">
        <v>5113</v>
      </c>
      <c r="B4023" s="208" t="s">
        <v>1047</v>
      </c>
      <c r="C4023" s="208" t="s">
        <v>476</v>
      </c>
      <c r="D4023" s="208" t="s">
        <v>15</v>
      </c>
      <c r="E4023" s="208" t="s">
        <v>14</v>
      </c>
      <c r="F4023" s="208">
        <v>90000</v>
      </c>
      <c r="G4023" s="208">
        <v>90000</v>
      </c>
      <c r="H4023" s="208">
        <v>1</v>
      </c>
      <c r="I4023" s="23"/>
      <c r="P4023"/>
      <c r="Q4023"/>
      <c r="R4023"/>
      <c r="S4023"/>
      <c r="T4023"/>
      <c r="U4023"/>
      <c r="V4023"/>
      <c r="W4023"/>
      <c r="X4023"/>
    </row>
    <row r="4024" spans="1:24" ht="27" x14ac:dyDescent="0.25">
      <c r="A4024" s="208">
        <v>5113</v>
      </c>
      <c r="B4024" s="208" t="s">
        <v>1048</v>
      </c>
      <c r="C4024" s="208" t="s">
        <v>476</v>
      </c>
      <c r="D4024" s="208" t="s">
        <v>15</v>
      </c>
      <c r="E4024" s="208" t="s">
        <v>14</v>
      </c>
      <c r="F4024" s="208">
        <v>70000</v>
      </c>
      <c r="G4024" s="208">
        <v>70000</v>
      </c>
      <c r="H4024" s="208">
        <v>1</v>
      </c>
      <c r="I4024" s="23"/>
      <c r="P4024"/>
      <c r="Q4024"/>
      <c r="R4024"/>
      <c r="S4024"/>
      <c r="T4024"/>
      <c r="U4024"/>
      <c r="V4024"/>
      <c r="W4024"/>
      <c r="X4024"/>
    </row>
    <row r="4025" spans="1:24" ht="27" x14ac:dyDescent="0.25">
      <c r="A4025" s="297">
        <v>5113</v>
      </c>
      <c r="B4025" s="297" t="s">
        <v>2177</v>
      </c>
      <c r="C4025" s="297" t="s">
        <v>476</v>
      </c>
      <c r="D4025" s="297" t="s">
        <v>15</v>
      </c>
      <c r="E4025" s="297" t="s">
        <v>14</v>
      </c>
      <c r="F4025" s="297">
        <v>170000</v>
      </c>
      <c r="G4025" s="297">
        <v>170000</v>
      </c>
      <c r="H4025" s="297">
        <v>1</v>
      </c>
      <c r="I4025" s="23"/>
      <c r="P4025"/>
      <c r="Q4025"/>
      <c r="R4025"/>
      <c r="S4025"/>
      <c r="T4025"/>
      <c r="U4025"/>
      <c r="V4025"/>
      <c r="W4025"/>
      <c r="X4025"/>
    </row>
    <row r="4026" spans="1:24" ht="27" x14ac:dyDescent="0.25">
      <c r="A4026" s="208">
        <v>5113</v>
      </c>
      <c r="B4026" s="208" t="s">
        <v>1049</v>
      </c>
      <c r="C4026" s="208" t="s">
        <v>476</v>
      </c>
      <c r="D4026" s="208" t="s">
        <v>15</v>
      </c>
      <c r="E4026" s="208" t="s">
        <v>14</v>
      </c>
      <c r="F4026" s="208">
        <v>103000</v>
      </c>
      <c r="G4026" s="208">
        <v>103000</v>
      </c>
      <c r="H4026" s="208">
        <v>1</v>
      </c>
      <c r="I4026" s="23"/>
      <c r="Q4026"/>
      <c r="R4026"/>
      <c r="S4026"/>
      <c r="T4026"/>
      <c r="U4026"/>
      <c r="V4026"/>
      <c r="W4026"/>
      <c r="X4026"/>
    </row>
    <row r="4027" spans="1:24" s="448" customFormat="1" ht="27" x14ac:dyDescent="0.25">
      <c r="A4027" s="468">
        <v>5113</v>
      </c>
      <c r="B4027" s="468" t="s">
        <v>4978</v>
      </c>
      <c r="C4027" s="468" t="s">
        <v>476</v>
      </c>
      <c r="D4027" s="468" t="s">
        <v>1234</v>
      </c>
      <c r="E4027" s="468" t="s">
        <v>14</v>
      </c>
      <c r="F4027" s="468">
        <v>303240</v>
      </c>
      <c r="G4027" s="468">
        <v>303240</v>
      </c>
      <c r="H4027" s="468">
        <v>1</v>
      </c>
      <c r="I4027" s="451"/>
      <c r="P4027" s="449"/>
    </row>
    <row r="4028" spans="1:24" s="448" customFormat="1" ht="27" x14ac:dyDescent="0.25">
      <c r="A4028" s="468">
        <v>5113</v>
      </c>
      <c r="B4028" s="468" t="s">
        <v>4979</v>
      </c>
      <c r="C4028" s="468" t="s">
        <v>476</v>
      </c>
      <c r="D4028" s="468" t="s">
        <v>1234</v>
      </c>
      <c r="E4028" s="468" t="s">
        <v>14</v>
      </c>
      <c r="F4028" s="468">
        <v>608628</v>
      </c>
      <c r="G4028" s="468">
        <v>608628</v>
      </c>
      <c r="H4028" s="468">
        <v>1</v>
      </c>
      <c r="I4028" s="451"/>
      <c r="P4028" s="449"/>
    </row>
    <row r="4029" spans="1:24" s="448" customFormat="1" ht="27" x14ac:dyDescent="0.25">
      <c r="A4029" s="468">
        <v>5113</v>
      </c>
      <c r="B4029" s="468" t="s">
        <v>4980</v>
      </c>
      <c r="C4029" s="468" t="s">
        <v>476</v>
      </c>
      <c r="D4029" s="468" t="s">
        <v>1234</v>
      </c>
      <c r="E4029" s="468" t="s">
        <v>14</v>
      </c>
      <c r="F4029" s="468">
        <v>570816</v>
      </c>
      <c r="G4029" s="468">
        <v>570816</v>
      </c>
      <c r="H4029" s="468">
        <v>1</v>
      </c>
      <c r="I4029" s="451"/>
      <c r="P4029" s="449"/>
    </row>
    <row r="4030" spans="1:24" s="448" customFormat="1" ht="27" x14ac:dyDescent="0.25">
      <c r="A4030" s="468">
        <v>5113</v>
      </c>
      <c r="B4030" s="468" t="s">
        <v>4981</v>
      </c>
      <c r="C4030" s="468" t="s">
        <v>476</v>
      </c>
      <c r="D4030" s="468" t="s">
        <v>1234</v>
      </c>
      <c r="E4030" s="468" t="s">
        <v>14</v>
      </c>
      <c r="F4030" s="468">
        <v>568512</v>
      </c>
      <c r="G4030" s="468">
        <v>568512</v>
      </c>
      <c r="H4030" s="468">
        <v>1</v>
      </c>
      <c r="I4030" s="451"/>
      <c r="P4030" s="449"/>
    </row>
    <row r="4031" spans="1:24" s="448" customFormat="1" ht="27" x14ac:dyDescent="0.25">
      <c r="A4031" s="468">
        <v>5113</v>
      </c>
      <c r="B4031" s="468" t="s">
        <v>4982</v>
      </c>
      <c r="C4031" s="468" t="s">
        <v>476</v>
      </c>
      <c r="D4031" s="468" t="s">
        <v>1234</v>
      </c>
      <c r="E4031" s="468" t="s">
        <v>14</v>
      </c>
      <c r="F4031" s="468">
        <v>577416</v>
      </c>
      <c r="G4031" s="468">
        <v>577416</v>
      </c>
      <c r="H4031" s="468">
        <v>1</v>
      </c>
      <c r="I4031" s="451"/>
      <c r="P4031" s="449"/>
    </row>
    <row r="4032" spans="1:24" s="448" customFormat="1" ht="27" x14ac:dyDescent="0.25">
      <c r="A4032" s="468">
        <v>5113</v>
      </c>
      <c r="B4032" s="468" t="s">
        <v>4983</v>
      </c>
      <c r="C4032" s="468" t="s">
        <v>476</v>
      </c>
      <c r="D4032" s="468" t="s">
        <v>1234</v>
      </c>
      <c r="E4032" s="468" t="s">
        <v>14</v>
      </c>
      <c r="F4032" s="468">
        <v>536460</v>
      </c>
      <c r="G4032" s="468">
        <v>536460</v>
      </c>
      <c r="H4032" s="468">
        <v>1</v>
      </c>
      <c r="I4032" s="451"/>
      <c r="P4032" s="449"/>
    </row>
    <row r="4033" spans="1:24" s="448" customFormat="1" ht="27" x14ac:dyDescent="0.25">
      <c r="A4033" s="468">
        <v>5113</v>
      </c>
      <c r="B4033" s="468" t="s">
        <v>4984</v>
      </c>
      <c r="C4033" s="468" t="s">
        <v>476</v>
      </c>
      <c r="D4033" s="468" t="s">
        <v>1234</v>
      </c>
      <c r="E4033" s="468" t="s">
        <v>14</v>
      </c>
      <c r="F4033" s="468">
        <v>274596</v>
      </c>
      <c r="G4033" s="468">
        <v>274596</v>
      </c>
      <c r="H4033" s="468">
        <v>1</v>
      </c>
      <c r="I4033" s="451"/>
      <c r="P4033" s="449"/>
    </row>
    <row r="4034" spans="1:24" s="448" customFormat="1" ht="27" x14ac:dyDescent="0.25">
      <c r="A4034" s="468">
        <v>5113</v>
      </c>
      <c r="B4034" s="468" t="s">
        <v>4985</v>
      </c>
      <c r="C4034" s="468" t="s">
        <v>476</v>
      </c>
      <c r="D4034" s="468" t="s">
        <v>1234</v>
      </c>
      <c r="E4034" s="468" t="s">
        <v>14</v>
      </c>
      <c r="F4034" s="468">
        <v>564504</v>
      </c>
      <c r="G4034" s="468">
        <v>564504</v>
      </c>
      <c r="H4034" s="468">
        <v>1</v>
      </c>
      <c r="I4034" s="451"/>
      <c r="P4034" s="449"/>
    </row>
    <row r="4035" spans="1:24" s="448" customFormat="1" ht="27" x14ac:dyDescent="0.25">
      <c r="A4035" s="468">
        <v>5113</v>
      </c>
      <c r="B4035" s="468" t="s">
        <v>4986</v>
      </c>
      <c r="C4035" s="468" t="s">
        <v>1115</v>
      </c>
      <c r="D4035" s="468" t="s">
        <v>13</v>
      </c>
      <c r="E4035" s="468" t="s">
        <v>14</v>
      </c>
      <c r="F4035" s="468">
        <v>90972</v>
      </c>
      <c r="G4035" s="468">
        <v>90972</v>
      </c>
      <c r="H4035" s="468">
        <v>1</v>
      </c>
      <c r="I4035" s="451"/>
      <c r="P4035" s="449"/>
    </row>
    <row r="4036" spans="1:24" s="448" customFormat="1" ht="27" x14ac:dyDescent="0.25">
      <c r="A4036" s="468">
        <v>5113</v>
      </c>
      <c r="B4036" s="468" t="s">
        <v>4987</v>
      </c>
      <c r="C4036" s="468" t="s">
        <v>1115</v>
      </c>
      <c r="D4036" s="468" t="s">
        <v>13</v>
      </c>
      <c r="E4036" s="468" t="s">
        <v>14</v>
      </c>
      <c r="F4036" s="468">
        <v>182592</v>
      </c>
      <c r="G4036" s="468">
        <v>182592</v>
      </c>
      <c r="H4036" s="468">
        <v>1</v>
      </c>
      <c r="I4036" s="451"/>
      <c r="P4036" s="449"/>
    </row>
    <row r="4037" spans="1:24" s="448" customFormat="1" ht="27" x14ac:dyDescent="0.25">
      <c r="A4037" s="468">
        <v>5113</v>
      </c>
      <c r="B4037" s="468" t="s">
        <v>4988</v>
      </c>
      <c r="C4037" s="468" t="s">
        <v>1115</v>
      </c>
      <c r="D4037" s="468" t="s">
        <v>13</v>
      </c>
      <c r="E4037" s="468" t="s">
        <v>14</v>
      </c>
      <c r="F4037" s="468">
        <v>171240</v>
      </c>
      <c r="G4037" s="468">
        <v>171240</v>
      </c>
      <c r="H4037" s="468">
        <v>1</v>
      </c>
      <c r="I4037" s="451"/>
      <c r="P4037" s="449"/>
    </row>
    <row r="4038" spans="1:24" s="448" customFormat="1" ht="27" x14ac:dyDescent="0.25">
      <c r="A4038" s="468">
        <v>5113</v>
      </c>
      <c r="B4038" s="468" t="s">
        <v>4989</v>
      </c>
      <c r="C4038" s="468" t="s">
        <v>1115</v>
      </c>
      <c r="D4038" s="468" t="s">
        <v>13</v>
      </c>
      <c r="E4038" s="468" t="s">
        <v>14</v>
      </c>
      <c r="F4038" s="468">
        <v>170556</v>
      </c>
      <c r="G4038" s="468">
        <v>170556</v>
      </c>
      <c r="H4038" s="468">
        <v>1</v>
      </c>
      <c r="I4038" s="451"/>
      <c r="P4038" s="449"/>
    </row>
    <row r="4039" spans="1:24" s="448" customFormat="1" ht="27" x14ac:dyDescent="0.25">
      <c r="A4039" s="468">
        <v>5113</v>
      </c>
      <c r="B4039" s="468" t="s">
        <v>4990</v>
      </c>
      <c r="C4039" s="468" t="s">
        <v>1115</v>
      </c>
      <c r="D4039" s="468" t="s">
        <v>13</v>
      </c>
      <c r="E4039" s="468" t="s">
        <v>14</v>
      </c>
      <c r="F4039" s="468">
        <v>173232</v>
      </c>
      <c r="G4039" s="468">
        <v>173232</v>
      </c>
      <c r="H4039" s="468">
        <v>1</v>
      </c>
      <c r="I4039" s="451"/>
      <c r="P4039" s="449"/>
    </row>
    <row r="4040" spans="1:24" s="448" customFormat="1" ht="27" x14ac:dyDescent="0.25">
      <c r="A4040" s="468">
        <v>5113</v>
      </c>
      <c r="B4040" s="468" t="s">
        <v>4991</v>
      </c>
      <c r="C4040" s="468" t="s">
        <v>1115</v>
      </c>
      <c r="D4040" s="468" t="s">
        <v>13</v>
      </c>
      <c r="E4040" s="468" t="s">
        <v>14</v>
      </c>
      <c r="F4040" s="468">
        <v>160944</v>
      </c>
      <c r="G4040" s="468">
        <v>160944</v>
      </c>
      <c r="H4040" s="468">
        <v>1</v>
      </c>
      <c r="I4040" s="451"/>
      <c r="P4040" s="449"/>
    </row>
    <row r="4041" spans="1:24" s="448" customFormat="1" ht="27" x14ac:dyDescent="0.25">
      <c r="A4041" s="468">
        <v>5113</v>
      </c>
      <c r="B4041" s="468" t="s">
        <v>4992</v>
      </c>
      <c r="C4041" s="468" t="s">
        <v>1115</v>
      </c>
      <c r="D4041" s="468" t="s">
        <v>13</v>
      </c>
      <c r="E4041" s="468" t="s">
        <v>14</v>
      </c>
      <c r="F4041" s="468">
        <v>169356</v>
      </c>
      <c r="G4041" s="468">
        <v>169356</v>
      </c>
      <c r="H4041" s="468">
        <v>1</v>
      </c>
      <c r="I4041" s="451"/>
      <c r="P4041" s="449"/>
    </row>
    <row r="4042" spans="1:24" s="448" customFormat="1" ht="27" x14ac:dyDescent="0.25">
      <c r="A4042" s="468">
        <v>5113</v>
      </c>
      <c r="B4042" s="468" t="s">
        <v>4993</v>
      </c>
      <c r="C4042" s="468" t="s">
        <v>1115</v>
      </c>
      <c r="D4042" s="468" t="s">
        <v>13</v>
      </c>
      <c r="E4042" s="468" t="s">
        <v>14</v>
      </c>
      <c r="F4042" s="468">
        <v>82380</v>
      </c>
      <c r="G4042" s="468">
        <v>82380</v>
      </c>
      <c r="H4042" s="468">
        <v>1</v>
      </c>
      <c r="I4042" s="451"/>
      <c r="P4042" s="449"/>
    </row>
    <row r="4043" spans="1:24" s="448" customFormat="1" ht="27" x14ac:dyDescent="0.25">
      <c r="A4043" s="469">
        <v>4251</v>
      </c>
      <c r="B4043" s="469" t="s">
        <v>5000</v>
      </c>
      <c r="C4043" s="469" t="s">
        <v>476</v>
      </c>
      <c r="D4043" s="469" t="s">
        <v>1234</v>
      </c>
      <c r="E4043" s="469" t="s">
        <v>14</v>
      </c>
      <c r="F4043" s="469">
        <v>509500</v>
      </c>
      <c r="G4043" s="469">
        <v>509500</v>
      </c>
      <c r="H4043" s="469">
        <v>1</v>
      </c>
      <c r="I4043" s="451"/>
      <c r="P4043" s="449"/>
    </row>
    <row r="4044" spans="1:24" s="448" customFormat="1" ht="27" x14ac:dyDescent="0.25">
      <c r="A4044" s="469">
        <v>4251</v>
      </c>
      <c r="B4044" s="469" t="s">
        <v>5002</v>
      </c>
      <c r="C4044" s="469" t="s">
        <v>476</v>
      </c>
      <c r="D4044" s="469" t="s">
        <v>1234</v>
      </c>
      <c r="E4044" s="469" t="s">
        <v>14</v>
      </c>
      <c r="F4044" s="469">
        <v>666400</v>
      </c>
      <c r="G4044" s="469">
        <v>666400</v>
      </c>
      <c r="H4044" s="469">
        <v>1</v>
      </c>
      <c r="I4044" s="451"/>
      <c r="P4044" s="449"/>
    </row>
    <row r="4045" spans="1:24" x14ac:dyDescent="0.25">
      <c r="A4045" s="500" t="s">
        <v>8</v>
      </c>
      <c r="B4045" s="501"/>
      <c r="C4045" s="501"/>
      <c r="D4045" s="501"/>
      <c r="E4045" s="501"/>
      <c r="F4045" s="501"/>
      <c r="G4045" s="501"/>
      <c r="H4045" s="502"/>
      <c r="I4045" s="23"/>
      <c r="Q4045"/>
      <c r="R4045"/>
      <c r="S4045"/>
      <c r="T4045"/>
      <c r="U4045"/>
      <c r="V4045"/>
      <c r="W4045"/>
      <c r="X4045"/>
    </row>
    <row r="4046" spans="1:24" s="448" customFormat="1" ht="27" x14ac:dyDescent="0.25">
      <c r="A4046" s="456">
        <v>5129</v>
      </c>
      <c r="B4046" s="456" t="s">
        <v>4770</v>
      </c>
      <c r="C4046" s="456" t="s">
        <v>1653</v>
      </c>
      <c r="D4046" s="456" t="s">
        <v>9</v>
      </c>
      <c r="E4046" s="456" t="s">
        <v>10</v>
      </c>
      <c r="F4046" s="456">
        <v>539760</v>
      </c>
      <c r="G4046" s="456">
        <f>+F4046*H4046</f>
        <v>1079520</v>
      </c>
      <c r="H4046" s="456">
        <v>2</v>
      </c>
      <c r="I4046" s="451"/>
      <c r="P4046" s="449"/>
    </row>
    <row r="4047" spans="1:24" s="448" customFormat="1" ht="27" x14ac:dyDescent="0.25">
      <c r="A4047" s="456">
        <v>5129</v>
      </c>
      <c r="B4047" s="456" t="s">
        <v>4771</v>
      </c>
      <c r="C4047" s="456" t="s">
        <v>1653</v>
      </c>
      <c r="D4047" s="456" t="s">
        <v>9</v>
      </c>
      <c r="E4047" s="456" t="s">
        <v>10</v>
      </c>
      <c r="F4047" s="456">
        <v>311280</v>
      </c>
      <c r="G4047" s="456">
        <f t="shared" ref="G4047:G4049" si="69">+F4047*H4047</f>
        <v>933840</v>
      </c>
      <c r="H4047" s="456">
        <v>3</v>
      </c>
      <c r="I4047" s="451"/>
      <c r="P4047" s="449"/>
    </row>
    <row r="4048" spans="1:24" s="448" customFormat="1" ht="27" x14ac:dyDescent="0.25">
      <c r="A4048" s="456">
        <v>5129</v>
      </c>
      <c r="B4048" s="456" t="s">
        <v>4772</v>
      </c>
      <c r="C4048" s="456" t="s">
        <v>1653</v>
      </c>
      <c r="D4048" s="456" t="s">
        <v>9</v>
      </c>
      <c r="E4048" s="456" t="s">
        <v>10</v>
      </c>
      <c r="F4048" s="456">
        <v>251550</v>
      </c>
      <c r="G4048" s="456">
        <f t="shared" si="69"/>
        <v>251550</v>
      </c>
      <c r="H4048" s="456">
        <v>1</v>
      </c>
      <c r="I4048" s="451"/>
      <c r="P4048" s="449"/>
    </row>
    <row r="4049" spans="1:24" s="448" customFormat="1" ht="27" x14ac:dyDescent="0.25">
      <c r="A4049" s="456">
        <v>5129</v>
      </c>
      <c r="B4049" s="456" t="s">
        <v>4773</v>
      </c>
      <c r="C4049" s="456" t="s">
        <v>1653</v>
      </c>
      <c r="D4049" s="456" t="s">
        <v>9</v>
      </c>
      <c r="E4049" s="456" t="s">
        <v>10</v>
      </c>
      <c r="F4049" s="456">
        <v>451003</v>
      </c>
      <c r="G4049" s="456">
        <f t="shared" si="69"/>
        <v>451003</v>
      </c>
      <c r="H4049" s="456">
        <v>1</v>
      </c>
      <c r="I4049" s="451"/>
      <c r="P4049" s="449"/>
    </row>
    <row r="4050" spans="1:24" x14ac:dyDescent="0.25">
      <c r="A4050" s="456">
        <v>5129</v>
      </c>
      <c r="B4050" s="456" t="s">
        <v>3920</v>
      </c>
      <c r="C4050" s="456" t="s">
        <v>1606</v>
      </c>
      <c r="D4050" s="456" t="s">
        <v>9</v>
      </c>
      <c r="E4050" s="456" t="s">
        <v>10</v>
      </c>
      <c r="F4050" s="456">
        <v>50000</v>
      </c>
      <c r="G4050" s="456">
        <f>+F4050*H4050</f>
        <v>5000000</v>
      </c>
      <c r="H4050" s="456">
        <v>100</v>
      </c>
      <c r="I4050" s="23"/>
      <c r="Q4050"/>
      <c r="R4050"/>
      <c r="S4050"/>
      <c r="T4050"/>
      <c r="U4050"/>
      <c r="V4050"/>
      <c r="W4050"/>
      <c r="X4050"/>
    </row>
    <row r="4051" spans="1:24" ht="27" x14ac:dyDescent="0.25">
      <c r="A4051" s="456">
        <v>5129</v>
      </c>
      <c r="B4051" s="456" t="s">
        <v>3238</v>
      </c>
      <c r="C4051" s="456" t="s">
        <v>1652</v>
      </c>
      <c r="D4051" s="456" t="s">
        <v>9</v>
      </c>
      <c r="E4051" s="456" t="s">
        <v>10</v>
      </c>
      <c r="F4051" s="456">
        <v>27000</v>
      </c>
      <c r="G4051" s="456">
        <f>+F4051*H4051</f>
        <v>2700000</v>
      </c>
      <c r="H4051" s="456">
        <v>100</v>
      </c>
      <c r="I4051" s="23"/>
      <c r="Q4051"/>
      <c r="R4051"/>
      <c r="S4051"/>
      <c r="T4051"/>
      <c r="U4051"/>
      <c r="V4051"/>
      <c r="W4051"/>
      <c r="X4051"/>
    </row>
    <row r="4052" spans="1:24" s="448" customFormat="1" x14ac:dyDescent="0.25">
      <c r="A4052" s="487">
        <v>5129</v>
      </c>
      <c r="B4052" s="487" t="s">
        <v>5328</v>
      </c>
      <c r="C4052" s="487" t="s">
        <v>5329</v>
      </c>
      <c r="D4052" s="487" t="s">
        <v>9</v>
      </c>
      <c r="E4052" s="487" t="s">
        <v>10</v>
      </c>
      <c r="F4052" s="487">
        <v>260000</v>
      </c>
      <c r="G4052" s="487">
        <f>H4052*F4052</f>
        <v>1300000</v>
      </c>
      <c r="H4052" s="487">
        <v>5</v>
      </c>
      <c r="I4052" s="451"/>
      <c r="P4052" s="449"/>
    </row>
    <row r="4053" spans="1:24" s="448" customFormat="1" ht="40.5" x14ac:dyDescent="0.25">
      <c r="A4053" s="487">
        <v>5129</v>
      </c>
      <c r="B4053" s="487" t="s">
        <v>5330</v>
      </c>
      <c r="C4053" s="487" t="s">
        <v>1610</v>
      </c>
      <c r="D4053" s="487" t="s">
        <v>9</v>
      </c>
      <c r="E4053" s="487" t="s">
        <v>10</v>
      </c>
      <c r="F4053" s="487">
        <v>380000</v>
      </c>
      <c r="G4053" s="487">
        <f>H4053*F4053</f>
        <v>3040000</v>
      </c>
      <c r="H4053" s="487">
        <v>8</v>
      </c>
      <c r="I4053" s="451"/>
      <c r="P4053" s="449"/>
    </row>
    <row r="4054" spans="1:24" ht="15" customHeight="1" x14ac:dyDescent="0.25">
      <c r="A4054" s="503" t="s">
        <v>166</v>
      </c>
      <c r="B4054" s="504"/>
      <c r="C4054" s="504"/>
      <c r="D4054" s="504"/>
      <c r="E4054" s="504"/>
      <c r="F4054" s="504"/>
      <c r="G4054" s="504"/>
      <c r="H4054" s="505"/>
      <c r="I4054" s="23"/>
      <c r="P4054"/>
      <c r="Q4054"/>
      <c r="R4054"/>
      <c r="S4054"/>
      <c r="T4054"/>
      <c r="U4054"/>
      <c r="V4054"/>
      <c r="W4054"/>
      <c r="X4054"/>
    </row>
    <row r="4055" spans="1:24" ht="15" customHeight="1" x14ac:dyDescent="0.25">
      <c r="A4055" s="500" t="s">
        <v>16</v>
      </c>
      <c r="B4055" s="501"/>
      <c r="C4055" s="501"/>
      <c r="D4055" s="501"/>
      <c r="E4055" s="501"/>
      <c r="F4055" s="501"/>
      <c r="G4055" s="501"/>
      <c r="H4055" s="502"/>
      <c r="I4055" s="23"/>
      <c r="P4055"/>
      <c r="Q4055"/>
      <c r="R4055"/>
      <c r="S4055"/>
      <c r="T4055"/>
      <c r="U4055"/>
      <c r="V4055"/>
      <c r="W4055"/>
      <c r="X4055"/>
    </row>
    <row r="4056" spans="1:24" ht="27" x14ac:dyDescent="0.25">
      <c r="A4056" s="4">
        <v>4251</v>
      </c>
      <c r="B4056" s="469" t="s">
        <v>4997</v>
      </c>
      <c r="C4056" s="469" t="s">
        <v>490</v>
      </c>
      <c r="D4056" s="4" t="s">
        <v>403</v>
      </c>
      <c r="E4056" s="4" t="s">
        <v>14</v>
      </c>
      <c r="F4056" s="469">
        <v>33333600</v>
      </c>
      <c r="G4056" s="469">
        <v>33333600</v>
      </c>
      <c r="H4056" s="4">
        <v>1</v>
      </c>
      <c r="I4056" s="23"/>
      <c r="P4056"/>
      <c r="Q4056"/>
      <c r="R4056"/>
      <c r="S4056"/>
      <c r="T4056"/>
      <c r="U4056"/>
      <c r="V4056"/>
      <c r="W4056"/>
      <c r="X4056"/>
    </row>
    <row r="4057" spans="1:24" ht="15" customHeight="1" x14ac:dyDescent="0.25">
      <c r="A4057" s="503" t="s">
        <v>281</v>
      </c>
      <c r="B4057" s="504"/>
      <c r="C4057" s="504"/>
      <c r="D4057" s="504"/>
      <c r="E4057" s="504"/>
      <c r="F4057" s="504"/>
      <c r="G4057" s="504"/>
      <c r="H4057" s="505"/>
      <c r="I4057" s="23"/>
      <c r="P4057"/>
      <c r="Q4057"/>
      <c r="R4057"/>
      <c r="S4057"/>
      <c r="T4057"/>
      <c r="U4057"/>
      <c r="V4057"/>
      <c r="W4057"/>
      <c r="X4057"/>
    </row>
    <row r="4058" spans="1:24" x14ac:dyDescent="0.25">
      <c r="A4058" s="500" t="s">
        <v>8</v>
      </c>
      <c r="B4058" s="501"/>
      <c r="C4058" s="501"/>
      <c r="D4058" s="501"/>
      <c r="E4058" s="501"/>
      <c r="F4058" s="501"/>
      <c r="G4058" s="501"/>
      <c r="H4058" s="502"/>
      <c r="I4058" s="23"/>
      <c r="P4058"/>
      <c r="Q4058"/>
      <c r="R4058"/>
      <c r="S4058"/>
      <c r="T4058"/>
      <c r="U4058"/>
      <c r="V4058"/>
      <c r="W4058"/>
      <c r="X4058"/>
    </row>
    <row r="4059" spans="1:24" s="448" customFormat="1" x14ac:dyDescent="0.25">
      <c r="A4059" s="487">
        <v>4269</v>
      </c>
      <c r="B4059" s="487" t="s">
        <v>5331</v>
      </c>
      <c r="C4059" s="487" t="s">
        <v>1848</v>
      </c>
      <c r="D4059" s="487" t="s">
        <v>9</v>
      </c>
      <c r="E4059" s="487" t="s">
        <v>876</v>
      </c>
      <c r="F4059" s="487">
        <v>4300</v>
      </c>
      <c r="G4059" s="487">
        <f>H4059*F4059</f>
        <v>6389800</v>
      </c>
      <c r="H4059" s="487">
        <v>1486</v>
      </c>
      <c r="I4059" s="451"/>
    </row>
    <row r="4060" spans="1:24" s="448" customFormat="1" x14ac:dyDescent="0.25">
      <c r="A4060" s="487">
        <v>4269</v>
      </c>
      <c r="B4060" s="487" t="s">
        <v>5332</v>
      </c>
      <c r="C4060" s="487" t="s">
        <v>1848</v>
      </c>
      <c r="D4060" s="487" t="s">
        <v>9</v>
      </c>
      <c r="E4060" s="487" t="s">
        <v>876</v>
      </c>
      <c r="F4060" s="487">
        <v>6562</v>
      </c>
      <c r="G4060" s="487">
        <f>H4060*F4060</f>
        <v>656200</v>
      </c>
      <c r="H4060" s="487">
        <v>100</v>
      </c>
      <c r="I4060" s="451"/>
    </row>
    <row r="4061" spans="1:24" s="448" customFormat="1" x14ac:dyDescent="0.25">
      <c r="A4061" s="487">
        <v>4269</v>
      </c>
      <c r="B4061" s="487" t="s">
        <v>5333</v>
      </c>
      <c r="C4061" s="487" t="s">
        <v>1870</v>
      </c>
      <c r="D4061" s="487" t="s">
        <v>9</v>
      </c>
      <c r="E4061" s="487" t="s">
        <v>1698</v>
      </c>
      <c r="F4061" s="487">
        <v>180000</v>
      </c>
      <c r="G4061" s="487">
        <f>H4061*F4061</f>
        <v>720000</v>
      </c>
      <c r="H4061" s="487">
        <v>4</v>
      </c>
      <c r="I4061" s="451"/>
    </row>
    <row r="4062" spans="1:24" s="448" customFormat="1" x14ac:dyDescent="0.25">
      <c r="A4062" s="487">
        <v>4269</v>
      </c>
      <c r="B4062" s="487" t="s">
        <v>5334</v>
      </c>
      <c r="C4062" s="487" t="s">
        <v>1870</v>
      </c>
      <c r="D4062" s="487" t="s">
        <v>9</v>
      </c>
      <c r="E4062" s="487" t="s">
        <v>1698</v>
      </c>
      <c r="F4062" s="487">
        <v>180000</v>
      </c>
      <c r="G4062" s="487">
        <f>H4062*F4062</f>
        <v>234000</v>
      </c>
      <c r="H4062" s="487">
        <v>1.3</v>
      </c>
      <c r="I4062" s="451"/>
    </row>
    <row r="4063" spans="1:24" ht="15" customHeight="1" x14ac:dyDescent="0.25">
      <c r="A4063" s="503" t="s">
        <v>165</v>
      </c>
      <c r="B4063" s="504"/>
      <c r="C4063" s="504"/>
      <c r="D4063" s="504"/>
      <c r="E4063" s="504"/>
      <c r="F4063" s="504"/>
      <c r="G4063" s="504"/>
      <c r="H4063" s="505"/>
      <c r="I4063" s="23"/>
      <c r="P4063"/>
      <c r="Q4063"/>
      <c r="R4063"/>
      <c r="S4063"/>
      <c r="T4063"/>
      <c r="U4063"/>
      <c r="V4063"/>
      <c r="W4063"/>
      <c r="X4063"/>
    </row>
    <row r="4064" spans="1:24" ht="15" customHeight="1" x14ac:dyDescent="0.25">
      <c r="A4064" s="500" t="s">
        <v>16</v>
      </c>
      <c r="B4064" s="501"/>
      <c r="C4064" s="501"/>
      <c r="D4064" s="501"/>
      <c r="E4064" s="501"/>
      <c r="F4064" s="501"/>
      <c r="G4064" s="501"/>
      <c r="H4064" s="502"/>
      <c r="I4064" s="23"/>
      <c r="P4064"/>
      <c r="Q4064"/>
      <c r="R4064"/>
      <c r="S4064"/>
      <c r="T4064"/>
      <c r="U4064"/>
      <c r="V4064"/>
      <c r="W4064"/>
      <c r="X4064"/>
    </row>
    <row r="4065" spans="1:24" x14ac:dyDescent="0.25">
      <c r="A4065" s="4"/>
      <c r="B4065" s="4"/>
      <c r="C4065" s="4"/>
      <c r="D4065" s="4"/>
      <c r="E4065" s="4"/>
      <c r="F4065" s="4"/>
      <c r="G4065" s="4"/>
      <c r="H4065" s="4"/>
      <c r="I4065" s="23"/>
      <c r="P4065"/>
      <c r="Q4065"/>
      <c r="R4065"/>
      <c r="S4065"/>
      <c r="T4065"/>
      <c r="U4065"/>
      <c r="V4065"/>
      <c r="W4065"/>
      <c r="X4065"/>
    </row>
    <row r="4066" spans="1:24" ht="15" customHeight="1" x14ac:dyDescent="0.25">
      <c r="A4066" s="503" t="s">
        <v>226</v>
      </c>
      <c r="B4066" s="504"/>
      <c r="C4066" s="504"/>
      <c r="D4066" s="504"/>
      <c r="E4066" s="504"/>
      <c r="F4066" s="504"/>
      <c r="G4066" s="504"/>
      <c r="H4066" s="505"/>
      <c r="I4066" s="23"/>
    </row>
    <row r="4067" spans="1:24" ht="15" customHeight="1" x14ac:dyDescent="0.25">
      <c r="A4067" s="500" t="s">
        <v>12</v>
      </c>
      <c r="B4067" s="501"/>
      <c r="C4067" s="501"/>
      <c r="D4067" s="501"/>
      <c r="E4067" s="501"/>
      <c r="F4067" s="501"/>
      <c r="G4067" s="501"/>
      <c r="H4067" s="502"/>
      <c r="I4067" s="23"/>
    </row>
    <row r="4068" spans="1:24" x14ac:dyDescent="0.25">
      <c r="A4068" s="137"/>
      <c r="B4068" s="137"/>
      <c r="C4068" s="137"/>
      <c r="D4068" s="137"/>
      <c r="E4068" s="137"/>
      <c r="F4068" s="137"/>
      <c r="G4068" s="137"/>
      <c r="H4068" s="137"/>
      <c r="I4068" s="23"/>
    </row>
    <row r="4069" spans="1:24" ht="15" customHeight="1" x14ac:dyDescent="0.25">
      <c r="A4069" s="503" t="s">
        <v>4000</v>
      </c>
      <c r="B4069" s="504"/>
      <c r="C4069" s="504"/>
      <c r="D4069" s="504"/>
      <c r="E4069" s="504"/>
      <c r="F4069" s="504"/>
      <c r="G4069" s="504"/>
      <c r="H4069" s="505"/>
      <c r="I4069" s="23"/>
      <c r="P4069"/>
      <c r="Q4069"/>
      <c r="R4069"/>
      <c r="S4069"/>
      <c r="T4069"/>
      <c r="U4069"/>
      <c r="V4069"/>
      <c r="W4069"/>
      <c r="X4069"/>
    </row>
    <row r="4070" spans="1:24" ht="15" customHeight="1" x14ac:dyDescent="0.25">
      <c r="A4070" s="500" t="s">
        <v>12</v>
      </c>
      <c r="B4070" s="501"/>
      <c r="C4070" s="501"/>
      <c r="D4070" s="501"/>
      <c r="E4070" s="501"/>
      <c r="F4070" s="501"/>
      <c r="G4070" s="501"/>
      <c r="H4070" s="502"/>
      <c r="I4070" s="23"/>
      <c r="P4070"/>
      <c r="Q4070"/>
      <c r="R4070"/>
      <c r="S4070"/>
      <c r="T4070"/>
      <c r="U4070"/>
      <c r="V4070"/>
      <c r="W4070"/>
      <c r="X4070"/>
    </row>
    <row r="4071" spans="1:24" ht="27" x14ac:dyDescent="0.25">
      <c r="A4071" s="392">
        <v>4239</v>
      </c>
      <c r="B4071" s="392" t="s">
        <v>4001</v>
      </c>
      <c r="C4071" s="392" t="s">
        <v>879</v>
      </c>
      <c r="D4071" s="392" t="s">
        <v>270</v>
      </c>
      <c r="E4071" s="392" t="s">
        <v>14</v>
      </c>
      <c r="F4071" s="392">
        <v>900000</v>
      </c>
      <c r="G4071" s="403">
        <v>900000</v>
      </c>
      <c r="H4071" s="392">
        <v>1</v>
      </c>
      <c r="I4071" s="23"/>
      <c r="P4071"/>
      <c r="Q4071"/>
      <c r="R4071"/>
      <c r="S4071"/>
      <c r="T4071"/>
      <c r="U4071"/>
      <c r="V4071"/>
      <c r="W4071"/>
      <c r="X4071"/>
    </row>
    <row r="4072" spans="1:24" ht="27" x14ac:dyDescent="0.25">
      <c r="A4072" s="392">
        <v>4239</v>
      </c>
      <c r="B4072" s="392" t="s">
        <v>4002</v>
      </c>
      <c r="C4072" s="392" t="s">
        <v>879</v>
      </c>
      <c r="D4072" s="392" t="s">
        <v>270</v>
      </c>
      <c r="E4072" s="392" t="s">
        <v>14</v>
      </c>
      <c r="F4072" s="392">
        <v>125000</v>
      </c>
      <c r="G4072" s="403">
        <v>125000</v>
      </c>
      <c r="H4072" s="392">
        <v>1</v>
      </c>
      <c r="I4072" s="23"/>
      <c r="P4072"/>
      <c r="Q4072"/>
      <c r="R4072"/>
      <c r="S4072"/>
      <c r="T4072"/>
      <c r="U4072"/>
      <c r="V4072"/>
      <c r="W4072"/>
      <c r="X4072"/>
    </row>
    <row r="4073" spans="1:24" ht="27" x14ac:dyDescent="0.25">
      <c r="A4073" s="392">
        <v>4239</v>
      </c>
      <c r="B4073" s="392" t="s">
        <v>4003</v>
      </c>
      <c r="C4073" s="392" t="s">
        <v>879</v>
      </c>
      <c r="D4073" s="392" t="s">
        <v>270</v>
      </c>
      <c r="E4073" s="392" t="s">
        <v>14</v>
      </c>
      <c r="F4073" s="392">
        <v>125000</v>
      </c>
      <c r="G4073" s="403">
        <v>125000</v>
      </c>
      <c r="H4073" s="392">
        <v>1</v>
      </c>
      <c r="I4073" s="23"/>
      <c r="P4073"/>
      <c r="Q4073"/>
      <c r="R4073"/>
      <c r="S4073"/>
      <c r="T4073"/>
      <c r="U4073"/>
      <c r="V4073"/>
      <c r="W4073"/>
      <c r="X4073"/>
    </row>
    <row r="4074" spans="1:24" ht="27" x14ac:dyDescent="0.25">
      <c r="A4074" s="392">
        <v>4239</v>
      </c>
      <c r="B4074" s="392" t="s">
        <v>4004</v>
      </c>
      <c r="C4074" s="392" t="s">
        <v>879</v>
      </c>
      <c r="D4074" s="392" t="s">
        <v>270</v>
      </c>
      <c r="E4074" s="392" t="s">
        <v>14</v>
      </c>
      <c r="F4074" s="392">
        <v>80000</v>
      </c>
      <c r="G4074" s="403">
        <v>80000</v>
      </c>
      <c r="H4074" s="392">
        <v>1</v>
      </c>
      <c r="I4074" s="23"/>
      <c r="P4074"/>
      <c r="Q4074"/>
      <c r="R4074"/>
      <c r="S4074"/>
      <c r="T4074"/>
      <c r="U4074"/>
      <c r="V4074"/>
      <c r="W4074"/>
      <c r="X4074"/>
    </row>
    <row r="4075" spans="1:24" ht="27" x14ac:dyDescent="0.25">
      <c r="A4075" s="392">
        <v>4239</v>
      </c>
      <c r="B4075" s="392" t="s">
        <v>4005</v>
      </c>
      <c r="C4075" s="392" t="s">
        <v>879</v>
      </c>
      <c r="D4075" s="392" t="s">
        <v>270</v>
      </c>
      <c r="E4075" s="392" t="s">
        <v>14</v>
      </c>
      <c r="F4075" s="392">
        <v>80000</v>
      </c>
      <c r="G4075" s="403">
        <v>80000</v>
      </c>
      <c r="H4075" s="392">
        <v>1</v>
      </c>
      <c r="I4075" s="23"/>
      <c r="P4075"/>
      <c r="Q4075"/>
      <c r="R4075"/>
      <c r="S4075"/>
      <c r="T4075"/>
      <c r="U4075"/>
      <c r="V4075"/>
      <c r="W4075"/>
      <c r="X4075"/>
    </row>
    <row r="4076" spans="1:24" ht="15" customHeight="1" x14ac:dyDescent="0.25">
      <c r="A4076" s="500" t="s">
        <v>8</v>
      </c>
      <c r="B4076" s="501"/>
      <c r="C4076" s="501"/>
      <c r="D4076" s="501"/>
      <c r="E4076" s="501"/>
      <c r="F4076" s="501"/>
      <c r="G4076" s="501"/>
      <c r="H4076" s="502"/>
      <c r="I4076" s="23"/>
      <c r="P4076"/>
      <c r="Q4076"/>
      <c r="R4076"/>
      <c r="S4076"/>
      <c r="T4076"/>
      <c r="U4076"/>
      <c r="V4076"/>
      <c r="W4076"/>
      <c r="X4076"/>
    </row>
    <row r="4077" spans="1:24" ht="15" customHeight="1" x14ac:dyDescent="0.25">
      <c r="A4077" s="392">
        <v>4269</v>
      </c>
      <c r="B4077" s="392" t="s">
        <v>4006</v>
      </c>
      <c r="C4077" s="392" t="s">
        <v>1349</v>
      </c>
      <c r="D4077" s="392" t="s">
        <v>270</v>
      </c>
      <c r="E4077" s="392" t="s">
        <v>10</v>
      </c>
      <c r="F4077" s="392">
        <v>12000</v>
      </c>
      <c r="G4077" s="392">
        <f>+F4077*H4077</f>
        <v>900000</v>
      </c>
      <c r="H4077" s="392">
        <v>75</v>
      </c>
      <c r="I4077" s="23"/>
      <c r="P4077"/>
      <c r="Q4077"/>
      <c r="R4077"/>
      <c r="S4077"/>
      <c r="T4077"/>
      <c r="U4077"/>
      <c r="V4077"/>
      <c r="W4077"/>
      <c r="X4077"/>
    </row>
    <row r="4078" spans="1:24" ht="15" customHeight="1" x14ac:dyDescent="0.25">
      <c r="A4078" s="392">
        <v>4269</v>
      </c>
      <c r="B4078" s="392" t="s">
        <v>4007</v>
      </c>
      <c r="C4078" s="392" t="s">
        <v>3093</v>
      </c>
      <c r="D4078" s="392" t="s">
        <v>270</v>
      </c>
      <c r="E4078" s="392" t="s">
        <v>10</v>
      </c>
      <c r="F4078" s="392">
        <v>10000</v>
      </c>
      <c r="G4078" s="392">
        <f t="shared" ref="G4078:G4079" si="70">+F4078*H4078</f>
        <v>3000000</v>
      </c>
      <c r="H4078" s="392">
        <v>300</v>
      </c>
      <c r="I4078" s="23"/>
      <c r="P4078"/>
      <c r="Q4078"/>
      <c r="R4078"/>
      <c r="S4078"/>
      <c r="T4078"/>
      <c r="U4078"/>
      <c r="V4078"/>
      <c r="W4078"/>
      <c r="X4078"/>
    </row>
    <row r="4079" spans="1:24" x14ac:dyDescent="0.25">
      <c r="A4079" s="392">
        <v>4269</v>
      </c>
      <c r="B4079" s="392" t="s">
        <v>4008</v>
      </c>
      <c r="C4079" s="392" t="s">
        <v>3462</v>
      </c>
      <c r="D4079" s="392" t="s">
        <v>270</v>
      </c>
      <c r="E4079" s="392" t="s">
        <v>10</v>
      </c>
      <c r="F4079" s="392">
        <v>60000</v>
      </c>
      <c r="G4079" s="392">
        <f t="shared" si="70"/>
        <v>900000</v>
      </c>
      <c r="H4079" s="392">
        <v>15</v>
      </c>
      <c r="I4079" s="23"/>
      <c r="P4079"/>
      <c r="Q4079"/>
      <c r="R4079"/>
      <c r="S4079"/>
      <c r="T4079"/>
      <c r="U4079"/>
      <c r="V4079"/>
      <c r="W4079"/>
      <c r="X4079"/>
    </row>
    <row r="4080" spans="1:24" ht="15" customHeight="1" x14ac:dyDescent="0.25">
      <c r="A4080" s="503" t="s">
        <v>94</v>
      </c>
      <c r="B4080" s="504"/>
      <c r="C4080" s="504"/>
      <c r="D4080" s="504"/>
      <c r="E4080" s="504"/>
      <c r="F4080" s="504"/>
      <c r="G4080" s="504"/>
      <c r="H4080" s="505"/>
      <c r="I4080" s="23"/>
      <c r="P4080"/>
      <c r="Q4080"/>
      <c r="R4080"/>
      <c r="S4080"/>
      <c r="T4080"/>
      <c r="U4080"/>
      <c r="V4080"/>
      <c r="W4080"/>
      <c r="X4080"/>
    </row>
    <row r="4081" spans="1:24" x14ac:dyDescent="0.25">
      <c r="A4081" s="500" t="s">
        <v>8</v>
      </c>
      <c r="B4081" s="501"/>
      <c r="C4081" s="501"/>
      <c r="D4081" s="501"/>
      <c r="E4081" s="501"/>
      <c r="F4081" s="501"/>
      <c r="G4081" s="501"/>
      <c r="H4081" s="502"/>
      <c r="I4081" s="23"/>
      <c r="P4081"/>
      <c r="Q4081"/>
      <c r="R4081"/>
      <c r="S4081"/>
      <c r="T4081"/>
      <c r="U4081"/>
      <c r="V4081"/>
      <c r="W4081"/>
      <c r="X4081"/>
    </row>
    <row r="4082" spans="1:24" x14ac:dyDescent="0.25">
      <c r="A4082" s="167"/>
      <c r="B4082" s="167"/>
      <c r="C4082" s="167"/>
      <c r="D4082" s="167"/>
      <c r="E4082" s="167"/>
      <c r="F4082" s="167"/>
      <c r="G4082" s="167"/>
      <c r="H4082" s="167"/>
      <c r="I4082" s="23"/>
      <c r="P4082"/>
      <c r="Q4082"/>
      <c r="R4082"/>
      <c r="S4082"/>
      <c r="T4082"/>
      <c r="U4082"/>
      <c r="V4082"/>
      <c r="W4082"/>
      <c r="X4082"/>
    </row>
    <row r="4083" spans="1:24" ht="15" customHeight="1" x14ac:dyDescent="0.25">
      <c r="A4083" s="500" t="s">
        <v>12</v>
      </c>
      <c r="B4083" s="501"/>
      <c r="C4083" s="501"/>
      <c r="D4083" s="501"/>
      <c r="E4083" s="501"/>
      <c r="F4083" s="501"/>
      <c r="G4083" s="501"/>
      <c r="H4083" s="502"/>
      <c r="I4083" s="23"/>
      <c r="P4083"/>
      <c r="Q4083"/>
      <c r="R4083"/>
      <c r="S4083"/>
      <c r="T4083"/>
      <c r="U4083"/>
      <c r="V4083"/>
      <c r="W4083"/>
      <c r="X4083"/>
    </row>
    <row r="4084" spans="1:24" ht="40.5" x14ac:dyDescent="0.25">
      <c r="A4084" s="406">
        <v>4239</v>
      </c>
      <c r="B4084" s="406" t="s">
        <v>4139</v>
      </c>
      <c r="C4084" s="406" t="s">
        <v>519</v>
      </c>
      <c r="D4084" s="406" t="s">
        <v>9</v>
      </c>
      <c r="E4084" s="406" t="s">
        <v>14</v>
      </c>
      <c r="F4084" s="406">
        <v>1700000</v>
      </c>
      <c r="G4084" s="406">
        <v>1700000</v>
      </c>
      <c r="H4084" s="406">
        <v>1</v>
      </c>
      <c r="I4084" s="23"/>
      <c r="P4084"/>
      <c r="Q4084"/>
      <c r="R4084"/>
      <c r="S4084"/>
      <c r="T4084"/>
      <c r="U4084"/>
      <c r="V4084"/>
      <c r="W4084"/>
      <c r="X4084"/>
    </row>
    <row r="4085" spans="1:24" ht="40.5" x14ac:dyDescent="0.25">
      <c r="A4085" s="406">
        <v>4239</v>
      </c>
      <c r="B4085" s="406" t="s">
        <v>4140</v>
      </c>
      <c r="C4085" s="406" t="s">
        <v>519</v>
      </c>
      <c r="D4085" s="406" t="s">
        <v>9</v>
      </c>
      <c r="E4085" s="406" t="s">
        <v>14</v>
      </c>
      <c r="F4085" s="406">
        <v>500000</v>
      </c>
      <c r="G4085" s="406">
        <v>500000</v>
      </c>
      <c r="H4085" s="406">
        <v>1</v>
      </c>
      <c r="I4085" s="23"/>
      <c r="P4085"/>
      <c r="Q4085"/>
      <c r="R4085"/>
      <c r="S4085"/>
      <c r="T4085"/>
      <c r="U4085"/>
      <c r="V4085"/>
      <c r="W4085"/>
      <c r="X4085"/>
    </row>
    <row r="4086" spans="1:24" ht="40.5" x14ac:dyDescent="0.25">
      <c r="A4086" s="406">
        <v>4239</v>
      </c>
      <c r="B4086" s="406" t="s">
        <v>4141</v>
      </c>
      <c r="C4086" s="406" t="s">
        <v>519</v>
      </c>
      <c r="D4086" s="406" t="s">
        <v>9</v>
      </c>
      <c r="E4086" s="406" t="s">
        <v>14</v>
      </c>
      <c r="F4086" s="406">
        <v>1000000</v>
      </c>
      <c r="G4086" s="406">
        <v>1000000</v>
      </c>
      <c r="H4086" s="406">
        <v>1</v>
      </c>
      <c r="I4086" s="23"/>
      <c r="P4086"/>
      <c r="Q4086"/>
      <c r="R4086"/>
      <c r="S4086"/>
      <c r="T4086"/>
      <c r="U4086"/>
      <c r="V4086"/>
      <c r="W4086"/>
      <c r="X4086"/>
    </row>
    <row r="4087" spans="1:24" ht="40.5" x14ac:dyDescent="0.25">
      <c r="A4087" s="406">
        <v>4239</v>
      </c>
      <c r="B4087" s="406" t="s">
        <v>4142</v>
      </c>
      <c r="C4087" s="406" t="s">
        <v>519</v>
      </c>
      <c r="D4087" s="406" t="s">
        <v>9</v>
      </c>
      <c r="E4087" s="406" t="s">
        <v>14</v>
      </c>
      <c r="F4087" s="406">
        <v>1000000</v>
      </c>
      <c r="G4087" s="406">
        <v>1000000</v>
      </c>
      <c r="H4087" s="406">
        <v>1</v>
      </c>
      <c r="I4087" s="23"/>
      <c r="P4087"/>
      <c r="Q4087"/>
      <c r="R4087"/>
      <c r="S4087"/>
      <c r="T4087"/>
      <c r="U4087"/>
      <c r="V4087"/>
      <c r="W4087"/>
      <c r="X4087"/>
    </row>
    <row r="4088" spans="1:24" ht="40.5" x14ac:dyDescent="0.25">
      <c r="A4088" s="406">
        <v>4239</v>
      </c>
      <c r="B4088" s="406" t="s">
        <v>4143</v>
      </c>
      <c r="C4088" s="406" t="s">
        <v>519</v>
      </c>
      <c r="D4088" s="406" t="s">
        <v>9</v>
      </c>
      <c r="E4088" s="406" t="s">
        <v>14</v>
      </c>
      <c r="F4088" s="406">
        <v>1000000</v>
      </c>
      <c r="G4088" s="406">
        <v>1000000</v>
      </c>
      <c r="H4088" s="406">
        <v>1</v>
      </c>
      <c r="I4088" s="23"/>
      <c r="P4088"/>
      <c r="Q4088"/>
      <c r="R4088"/>
      <c r="S4088"/>
      <c r="T4088"/>
      <c r="U4088"/>
      <c r="V4088"/>
      <c r="W4088"/>
      <c r="X4088"/>
    </row>
    <row r="4089" spans="1:24" ht="40.5" x14ac:dyDescent="0.25">
      <c r="A4089" s="406">
        <v>4239</v>
      </c>
      <c r="B4089" s="406" t="s">
        <v>4144</v>
      </c>
      <c r="C4089" s="406" t="s">
        <v>519</v>
      </c>
      <c r="D4089" s="406" t="s">
        <v>9</v>
      </c>
      <c r="E4089" s="406" t="s">
        <v>14</v>
      </c>
      <c r="F4089" s="406">
        <v>1500000</v>
      </c>
      <c r="G4089" s="406">
        <v>1500000</v>
      </c>
      <c r="H4089" s="406">
        <v>1</v>
      </c>
      <c r="I4089" s="23"/>
      <c r="P4089"/>
      <c r="Q4089"/>
      <c r="R4089"/>
      <c r="S4089"/>
      <c r="T4089"/>
      <c r="U4089"/>
      <c r="V4089"/>
      <c r="W4089"/>
      <c r="X4089"/>
    </row>
    <row r="4090" spans="1:24" ht="40.5" x14ac:dyDescent="0.25">
      <c r="A4090" s="406">
        <v>4239</v>
      </c>
      <c r="B4090" s="406" t="s">
        <v>4145</v>
      </c>
      <c r="C4090" s="406" t="s">
        <v>519</v>
      </c>
      <c r="D4090" s="406" t="s">
        <v>9</v>
      </c>
      <c r="E4090" s="406" t="s">
        <v>14</v>
      </c>
      <c r="F4090" s="406">
        <v>500000</v>
      </c>
      <c r="G4090" s="406">
        <v>500000</v>
      </c>
      <c r="H4090" s="406">
        <v>1</v>
      </c>
      <c r="I4090" s="23"/>
      <c r="P4090"/>
      <c r="Q4090"/>
      <c r="R4090"/>
      <c r="S4090"/>
      <c r="T4090"/>
      <c r="U4090"/>
      <c r="V4090"/>
      <c r="W4090"/>
      <c r="X4090"/>
    </row>
    <row r="4091" spans="1:24" ht="40.5" x14ac:dyDescent="0.25">
      <c r="A4091" s="406">
        <v>4239</v>
      </c>
      <c r="B4091" s="406" t="s">
        <v>1004</v>
      </c>
      <c r="C4091" s="406" t="s">
        <v>519</v>
      </c>
      <c r="D4091" s="406" t="s">
        <v>9</v>
      </c>
      <c r="E4091" s="406" t="s">
        <v>14</v>
      </c>
      <c r="F4091" s="406">
        <v>776000</v>
      </c>
      <c r="G4091" s="406">
        <v>776000</v>
      </c>
      <c r="H4091" s="406">
        <v>1</v>
      </c>
      <c r="I4091" s="23"/>
      <c r="P4091"/>
      <c r="Q4091"/>
      <c r="R4091"/>
      <c r="S4091"/>
      <c r="T4091"/>
      <c r="U4091"/>
      <c r="V4091"/>
      <c r="W4091"/>
      <c r="X4091"/>
    </row>
    <row r="4092" spans="1:24" ht="40.5" x14ac:dyDescent="0.25">
      <c r="A4092" s="406">
        <v>4239</v>
      </c>
      <c r="B4092" s="406" t="s">
        <v>1005</v>
      </c>
      <c r="C4092" s="406" t="s">
        <v>519</v>
      </c>
      <c r="D4092" s="406" t="s">
        <v>9</v>
      </c>
      <c r="E4092" s="406" t="s">
        <v>14</v>
      </c>
      <c r="F4092" s="406">
        <v>332000</v>
      </c>
      <c r="G4092" s="406">
        <v>332000</v>
      </c>
      <c r="H4092" s="406">
        <v>1</v>
      </c>
      <c r="I4092" s="23"/>
      <c r="P4092"/>
      <c r="Q4092"/>
      <c r="R4092"/>
      <c r="S4092"/>
      <c r="T4092"/>
      <c r="U4092"/>
      <c r="V4092"/>
      <c r="W4092"/>
      <c r="X4092"/>
    </row>
    <row r="4093" spans="1:24" ht="40.5" x14ac:dyDescent="0.25">
      <c r="A4093" s="406">
        <v>4239</v>
      </c>
      <c r="B4093" s="406" t="s">
        <v>1006</v>
      </c>
      <c r="C4093" s="406" t="s">
        <v>519</v>
      </c>
      <c r="D4093" s="406" t="s">
        <v>9</v>
      </c>
      <c r="E4093" s="406" t="s">
        <v>14</v>
      </c>
      <c r="F4093" s="406">
        <v>543000</v>
      </c>
      <c r="G4093" s="406">
        <v>543000</v>
      </c>
      <c r="H4093" s="406">
        <v>1</v>
      </c>
      <c r="I4093" s="23"/>
      <c r="P4093"/>
      <c r="Q4093"/>
      <c r="R4093"/>
      <c r="S4093"/>
      <c r="T4093"/>
      <c r="U4093"/>
      <c r="V4093"/>
      <c r="W4093"/>
      <c r="X4093"/>
    </row>
    <row r="4094" spans="1:24" ht="40.5" x14ac:dyDescent="0.25">
      <c r="A4094" s="202">
        <v>4239</v>
      </c>
      <c r="B4094" s="202" t="s">
        <v>1007</v>
      </c>
      <c r="C4094" s="202" t="s">
        <v>519</v>
      </c>
      <c r="D4094" s="202" t="s">
        <v>9</v>
      </c>
      <c r="E4094" s="202" t="s">
        <v>14</v>
      </c>
      <c r="F4094" s="312">
        <v>296000</v>
      </c>
      <c r="G4094" s="312">
        <v>296000</v>
      </c>
      <c r="H4094" s="202">
        <v>1</v>
      </c>
      <c r="I4094" s="23"/>
      <c r="P4094"/>
      <c r="Q4094"/>
      <c r="R4094"/>
      <c r="S4094"/>
      <c r="T4094"/>
      <c r="U4094"/>
      <c r="V4094"/>
      <c r="W4094"/>
      <c r="X4094"/>
    </row>
    <row r="4095" spans="1:24" ht="40.5" x14ac:dyDescent="0.25">
      <c r="A4095" s="202">
        <v>4239</v>
      </c>
      <c r="B4095" s="202" t="s">
        <v>1008</v>
      </c>
      <c r="C4095" s="202" t="s">
        <v>519</v>
      </c>
      <c r="D4095" s="202" t="s">
        <v>9</v>
      </c>
      <c r="E4095" s="202" t="s">
        <v>14</v>
      </c>
      <c r="F4095" s="312">
        <v>870000</v>
      </c>
      <c r="G4095" s="312">
        <v>870000</v>
      </c>
      <c r="H4095" s="202">
        <v>1</v>
      </c>
      <c r="I4095" s="23"/>
      <c r="P4095"/>
      <c r="Q4095"/>
      <c r="R4095"/>
      <c r="S4095"/>
      <c r="T4095"/>
      <c r="U4095"/>
      <c r="V4095"/>
      <c r="W4095"/>
      <c r="X4095"/>
    </row>
    <row r="4096" spans="1:24" ht="40.5" x14ac:dyDescent="0.25">
      <c r="A4096" s="202">
        <v>4239</v>
      </c>
      <c r="B4096" s="202" t="s">
        <v>1009</v>
      </c>
      <c r="C4096" s="202" t="s">
        <v>519</v>
      </c>
      <c r="D4096" s="202" t="s">
        <v>9</v>
      </c>
      <c r="E4096" s="202" t="s">
        <v>14</v>
      </c>
      <c r="F4096" s="312">
        <v>430000</v>
      </c>
      <c r="G4096" s="312">
        <v>430000</v>
      </c>
      <c r="H4096" s="202">
        <v>1</v>
      </c>
      <c r="I4096" s="23"/>
      <c r="P4096"/>
      <c r="Q4096"/>
      <c r="R4096"/>
      <c r="S4096"/>
      <c r="T4096"/>
      <c r="U4096"/>
      <c r="V4096"/>
      <c r="W4096"/>
      <c r="X4096"/>
    </row>
    <row r="4097" spans="1:24" ht="40.5" x14ac:dyDescent="0.25">
      <c r="A4097" s="202">
        <v>4239</v>
      </c>
      <c r="B4097" s="202" t="s">
        <v>1010</v>
      </c>
      <c r="C4097" s="202" t="s">
        <v>519</v>
      </c>
      <c r="D4097" s="202" t="s">
        <v>9</v>
      </c>
      <c r="E4097" s="202" t="s">
        <v>14</v>
      </c>
      <c r="F4097" s="312">
        <v>530000</v>
      </c>
      <c r="G4097" s="312">
        <v>530000</v>
      </c>
      <c r="H4097" s="202">
        <v>1</v>
      </c>
      <c r="I4097" s="23"/>
      <c r="P4097"/>
      <c r="Q4097"/>
      <c r="R4097"/>
      <c r="S4097"/>
      <c r="T4097"/>
      <c r="U4097"/>
      <c r="V4097"/>
      <c r="W4097"/>
      <c r="X4097"/>
    </row>
    <row r="4098" spans="1:24" ht="15" customHeight="1" x14ac:dyDescent="0.25">
      <c r="A4098" s="512" t="s">
        <v>2218</v>
      </c>
      <c r="B4098" s="513"/>
      <c r="C4098" s="513"/>
      <c r="D4098" s="513"/>
      <c r="E4098" s="513"/>
      <c r="F4098" s="513"/>
      <c r="G4098" s="513"/>
      <c r="H4098" s="514"/>
      <c r="I4098" s="23"/>
      <c r="P4098"/>
      <c r="Q4098"/>
      <c r="R4098"/>
      <c r="S4098"/>
      <c r="T4098"/>
      <c r="U4098"/>
      <c r="V4098"/>
      <c r="W4098"/>
      <c r="X4098"/>
    </row>
    <row r="4099" spans="1:24" ht="15" customHeight="1" x14ac:dyDescent="0.25">
      <c r="A4099" s="500" t="s">
        <v>12</v>
      </c>
      <c r="B4099" s="501"/>
      <c r="C4099" s="501"/>
      <c r="D4099" s="501"/>
      <c r="E4099" s="501"/>
      <c r="F4099" s="501"/>
      <c r="G4099" s="501"/>
      <c r="H4099" s="502"/>
      <c r="I4099" s="23"/>
      <c r="P4099"/>
      <c r="Q4099"/>
      <c r="R4099"/>
      <c r="S4099"/>
      <c r="T4099"/>
      <c r="U4099"/>
      <c r="V4099"/>
      <c r="W4099"/>
      <c r="X4099"/>
    </row>
    <row r="4100" spans="1:24" ht="40.5" x14ac:dyDescent="0.25">
      <c r="A4100" s="343">
        <v>4239</v>
      </c>
      <c r="B4100" s="343" t="s">
        <v>2838</v>
      </c>
      <c r="C4100" s="343" t="s">
        <v>456</v>
      </c>
      <c r="D4100" s="343" t="s">
        <v>9</v>
      </c>
      <c r="E4100" s="343" t="s">
        <v>14</v>
      </c>
      <c r="F4100" s="343">
        <v>300000</v>
      </c>
      <c r="G4100" s="343">
        <v>300000</v>
      </c>
      <c r="H4100" s="343">
        <v>1</v>
      </c>
      <c r="I4100" s="23"/>
      <c r="P4100"/>
      <c r="Q4100"/>
      <c r="R4100"/>
      <c r="S4100"/>
      <c r="T4100"/>
      <c r="U4100"/>
      <c r="V4100"/>
      <c r="W4100"/>
      <c r="X4100"/>
    </row>
    <row r="4101" spans="1:24" ht="40.5" x14ac:dyDescent="0.25">
      <c r="A4101" s="343">
        <v>4239</v>
      </c>
      <c r="B4101" s="343" t="s">
        <v>2839</v>
      </c>
      <c r="C4101" s="343" t="s">
        <v>456</v>
      </c>
      <c r="D4101" s="343" t="s">
        <v>9</v>
      </c>
      <c r="E4101" s="343" t="s">
        <v>14</v>
      </c>
      <c r="F4101" s="343">
        <v>480000</v>
      </c>
      <c r="G4101" s="343">
        <v>480000</v>
      </c>
      <c r="H4101" s="343">
        <v>1</v>
      </c>
      <c r="I4101" s="23"/>
      <c r="P4101"/>
      <c r="Q4101"/>
      <c r="R4101"/>
      <c r="S4101"/>
      <c r="T4101"/>
      <c r="U4101"/>
      <c r="V4101"/>
      <c r="W4101"/>
      <c r="X4101"/>
    </row>
    <row r="4102" spans="1:24" ht="40.5" x14ac:dyDescent="0.25">
      <c r="A4102" s="343">
        <v>4239</v>
      </c>
      <c r="B4102" s="343" t="s">
        <v>2840</v>
      </c>
      <c r="C4102" s="343" t="s">
        <v>456</v>
      </c>
      <c r="D4102" s="343" t="s">
        <v>9</v>
      </c>
      <c r="E4102" s="343" t="s">
        <v>14</v>
      </c>
      <c r="F4102" s="343">
        <v>400000</v>
      </c>
      <c r="G4102" s="343">
        <v>400000</v>
      </c>
      <c r="H4102" s="343">
        <v>1</v>
      </c>
      <c r="I4102" s="23"/>
      <c r="P4102"/>
      <c r="Q4102"/>
      <c r="R4102"/>
      <c r="S4102"/>
      <c r="T4102"/>
      <c r="U4102"/>
      <c r="V4102"/>
      <c r="W4102"/>
      <c r="X4102"/>
    </row>
    <row r="4103" spans="1:24" ht="40.5" x14ac:dyDescent="0.25">
      <c r="A4103" s="343">
        <v>4239</v>
      </c>
      <c r="B4103" s="343" t="s">
        <v>2841</v>
      </c>
      <c r="C4103" s="343" t="s">
        <v>456</v>
      </c>
      <c r="D4103" s="343" t="s">
        <v>9</v>
      </c>
      <c r="E4103" s="343" t="s">
        <v>14</v>
      </c>
      <c r="F4103" s="343">
        <v>400000</v>
      </c>
      <c r="G4103" s="343">
        <v>400000</v>
      </c>
      <c r="H4103" s="343">
        <v>1</v>
      </c>
      <c r="I4103" s="23"/>
      <c r="P4103"/>
      <c r="Q4103"/>
      <c r="R4103"/>
      <c r="S4103"/>
      <c r="T4103"/>
      <c r="U4103"/>
      <c r="V4103"/>
      <c r="W4103"/>
      <c r="X4103"/>
    </row>
    <row r="4104" spans="1:24" ht="40.5" x14ac:dyDescent="0.25">
      <c r="A4104" s="343">
        <v>4239</v>
      </c>
      <c r="B4104" s="343" t="s">
        <v>2842</v>
      </c>
      <c r="C4104" s="343" t="s">
        <v>456</v>
      </c>
      <c r="D4104" s="343" t="s">
        <v>9</v>
      </c>
      <c r="E4104" s="343" t="s">
        <v>14</v>
      </c>
      <c r="F4104" s="343">
        <v>600000</v>
      </c>
      <c r="G4104" s="343">
        <v>600000</v>
      </c>
      <c r="H4104" s="343">
        <v>1</v>
      </c>
      <c r="I4104" s="23"/>
      <c r="P4104"/>
      <c r="Q4104"/>
      <c r="R4104"/>
      <c r="S4104"/>
      <c r="T4104"/>
      <c r="U4104"/>
      <c r="V4104"/>
      <c r="W4104"/>
      <c r="X4104"/>
    </row>
    <row r="4105" spans="1:24" ht="40.5" x14ac:dyDescent="0.25">
      <c r="A4105" s="343">
        <v>4239</v>
      </c>
      <c r="B4105" s="343" t="s">
        <v>2843</v>
      </c>
      <c r="C4105" s="343" t="s">
        <v>456</v>
      </c>
      <c r="D4105" s="343" t="s">
        <v>9</v>
      </c>
      <c r="E4105" s="343" t="s">
        <v>14</v>
      </c>
      <c r="F4105" s="343">
        <v>800000</v>
      </c>
      <c r="G4105" s="343">
        <v>800000</v>
      </c>
      <c r="H4105" s="343">
        <v>1</v>
      </c>
      <c r="I4105" s="23"/>
      <c r="P4105"/>
      <c r="Q4105"/>
      <c r="R4105"/>
      <c r="S4105"/>
      <c r="T4105"/>
      <c r="U4105"/>
      <c r="V4105"/>
      <c r="W4105"/>
      <c r="X4105"/>
    </row>
    <row r="4106" spans="1:24" ht="40.5" x14ac:dyDescent="0.25">
      <c r="A4106" s="343">
        <v>4239</v>
      </c>
      <c r="B4106" s="343" t="s">
        <v>2844</v>
      </c>
      <c r="C4106" s="343" t="s">
        <v>456</v>
      </c>
      <c r="D4106" s="343" t="s">
        <v>9</v>
      </c>
      <c r="E4106" s="343" t="s">
        <v>14</v>
      </c>
      <c r="F4106" s="343">
        <v>400000</v>
      </c>
      <c r="G4106" s="343">
        <v>400000</v>
      </c>
      <c r="H4106" s="343">
        <v>1</v>
      </c>
      <c r="I4106" s="23"/>
      <c r="P4106"/>
      <c r="Q4106"/>
      <c r="R4106"/>
      <c r="S4106"/>
      <c r="T4106"/>
      <c r="U4106"/>
      <c r="V4106"/>
      <c r="W4106"/>
      <c r="X4106"/>
    </row>
    <row r="4107" spans="1:24" ht="40.5" x14ac:dyDescent="0.25">
      <c r="A4107" s="343">
        <v>4239</v>
      </c>
      <c r="B4107" s="343" t="s">
        <v>2845</v>
      </c>
      <c r="C4107" s="343" t="s">
        <v>456</v>
      </c>
      <c r="D4107" s="343" t="s">
        <v>9</v>
      </c>
      <c r="E4107" s="343" t="s">
        <v>14</v>
      </c>
      <c r="F4107" s="343">
        <v>400000</v>
      </c>
      <c r="G4107" s="343">
        <v>400000</v>
      </c>
      <c r="H4107" s="343">
        <v>1</v>
      </c>
      <c r="I4107" s="23"/>
      <c r="P4107"/>
      <c r="Q4107"/>
      <c r="R4107"/>
      <c r="S4107"/>
      <c r="T4107"/>
      <c r="U4107"/>
      <c r="V4107"/>
      <c r="W4107"/>
      <c r="X4107"/>
    </row>
    <row r="4108" spans="1:24" ht="40.5" x14ac:dyDescent="0.25">
      <c r="A4108" s="343">
        <v>4239</v>
      </c>
      <c r="B4108" s="343" t="s">
        <v>2846</v>
      </c>
      <c r="C4108" s="343" t="s">
        <v>456</v>
      </c>
      <c r="D4108" s="343" t="s">
        <v>9</v>
      </c>
      <c r="E4108" s="343" t="s">
        <v>14</v>
      </c>
      <c r="F4108" s="343">
        <v>375000</v>
      </c>
      <c r="G4108" s="343">
        <v>375000</v>
      </c>
      <c r="H4108" s="343">
        <v>1</v>
      </c>
      <c r="I4108" s="23"/>
      <c r="P4108"/>
      <c r="Q4108"/>
      <c r="R4108"/>
      <c r="S4108"/>
      <c r="T4108"/>
      <c r="U4108"/>
      <c r="V4108"/>
      <c r="W4108"/>
      <c r="X4108"/>
    </row>
    <row r="4109" spans="1:24" ht="40.5" x14ac:dyDescent="0.25">
      <c r="A4109" s="343">
        <v>4239</v>
      </c>
      <c r="B4109" s="343" t="s">
        <v>2847</v>
      </c>
      <c r="C4109" s="343" t="s">
        <v>456</v>
      </c>
      <c r="D4109" s="343" t="s">
        <v>9</v>
      </c>
      <c r="E4109" s="343" t="s">
        <v>14</v>
      </c>
      <c r="F4109" s="343">
        <v>250000</v>
      </c>
      <c r="G4109" s="343">
        <v>250000</v>
      </c>
      <c r="H4109" s="343">
        <v>1</v>
      </c>
      <c r="I4109" s="23"/>
      <c r="P4109"/>
      <c r="Q4109"/>
      <c r="R4109"/>
      <c r="S4109"/>
      <c r="T4109"/>
      <c r="U4109"/>
      <c r="V4109"/>
      <c r="W4109"/>
      <c r="X4109"/>
    </row>
    <row r="4110" spans="1:24" ht="40.5" x14ac:dyDescent="0.25">
      <c r="A4110" s="343">
        <v>4239</v>
      </c>
      <c r="B4110" s="343" t="s">
        <v>2848</v>
      </c>
      <c r="C4110" s="343" t="s">
        <v>456</v>
      </c>
      <c r="D4110" s="343" t="s">
        <v>9</v>
      </c>
      <c r="E4110" s="343" t="s">
        <v>14</v>
      </c>
      <c r="F4110" s="343">
        <v>315000</v>
      </c>
      <c r="G4110" s="343">
        <v>315000</v>
      </c>
      <c r="H4110" s="343">
        <v>1</v>
      </c>
      <c r="I4110" s="23"/>
      <c r="P4110"/>
      <c r="Q4110"/>
      <c r="R4110"/>
      <c r="S4110"/>
      <c r="T4110"/>
      <c r="U4110"/>
      <c r="V4110"/>
      <c r="W4110"/>
      <c r="X4110"/>
    </row>
    <row r="4111" spans="1:24" ht="40.5" x14ac:dyDescent="0.25">
      <c r="A4111" s="343">
        <v>4239</v>
      </c>
      <c r="B4111" s="343" t="s">
        <v>2849</v>
      </c>
      <c r="C4111" s="343" t="s">
        <v>456</v>
      </c>
      <c r="D4111" s="343" t="s">
        <v>9</v>
      </c>
      <c r="E4111" s="343" t="s">
        <v>14</v>
      </c>
      <c r="F4111" s="343">
        <v>400000</v>
      </c>
      <c r="G4111" s="343">
        <v>400000</v>
      </c>
      <c r="H4111" s="343">
        <v>1</v>
      </c>
      <c r="I4111" s="23"/>
      <c r="P4111"/>
      <c r="Q4111"/>
      <c r="R4111"/>
      <c r="S4111"/>
      <c r="T4111"/>
      <c r="U4111"/>
      <c r="V4111"/>
      <c r="W4111"/>
      <c r="X4111"/>
    </row>
    <row r="4112" spans="1:24" ht="40.5" x14ac:dyDescent="0.25">
      <c r="A4112" s="343">
        <v>4239</v>
      </c>
      <c r="B4112" s="343" t="s">
        <v>2850</v>
      </c>
      <c r="C4112" s="343" t="s">
        <v>456</v>
      </c>
      <c r="D4112" s="343" t="s">
        <v>9</v>
      </c>
      <c r="E4112" s="343" t="s">
        <v>14</v>
      </c>
      <c r="F4112" s="343">
        <v>380000</v>
      </c>
      <c r="G4112" s="343">
        <v>380000</v>
      </c>
      <c r="H4112" s="343">
        <v>1</v>
      </c>
      <c r="I4112" s="23"/>
      <c r="P4112"/>
      <c r="Q4112"/>
      <c r="R4112"/>
      <c r="S4112"/>
      <c r="T4112"/>
      <c r="U4112"/>
      <c r="V4112"/>
      <c r="W4112"/>
      <c r="X4112"/>
    </row>
    <row r="4113" spans="1:24" ht="40.5" x14ac:dyDescent="0.25">
      <c r="A4113" s="343" t="s">
        <v>22</v>
      </c>
      <c r="B4113" s="343" t="s">
        <v>2219</v>
      </c>
      <c r="C4113" s="343" t="s">
        <v>456</v>
      </c>
      <c r="D4113" s="343" t="s">
        <v>9</v>
      </c>
      <c r="E4113" s="343" t="s">
        <v>14</v>
      </c>
      <c r="F4113" s="343">
        <v>1200000</v>
      </c>
      <c r="G4113" s="343">
        <v>1200000</v>
      </c>
      <c r="H4113" s="343">
        <v>1</v>
      </c>
      <c r="I4113" s="23"/>
      <c r="P4113"/>
      <c r="Q4113"/>
      <c r="R4113"/>
      <c r="S4113"/>
      <c r="T4113"/>
      <c r="U4113"/>
      <c r="V4113"/>
      <c r="W4113"/>
      <c r="X4113"/>
    </row>
    <row r="4114" spans="1:24" ht="40.5" x14ac:dyDescent="0.25">
      <c r="A4114" s="343" t="s">
        <v>22</v>
      </c>
      <c r="B4114" s="343" t="s">
        <v>2220</v>
      </c>
      <c r="C4114" s="343" t="s">
        <v>456</v>
      </c>
      <c r="D4114" s="343" t="s">
        <v>9</v>
      </c>
      <c r="E4114" s="343" t="s">
        <v>14</v>
      </c>
      <c r="F4114" s="343">
        <v>650000</v>
      </c>
      <c r="G4114" s="343">
        <v>650000</v>
      </c>
      <c r="H4114" s="343">
        <v>1</v>
      </c>
      <c r="I4114" s="23"/>
      <c r="P4114"/>
      <c r="Q4114"/>
      <c r="R4114"/>
      <c r="S4114"/>
      <c r="T4114"/>
      <c r="U4114"/>
      <c r="V4114"/>
      <c r="W4114"/>
      <c r="X4114"/>
    </row>
    <row r="4115" spans="1:24" ht="40.5" x14ac:dyDescent="0.25">
      <c r="A4115" s="343" t="s">
        <v>22</v>
      </c>
      <c r="B4115" s="343" t="s">
        <v>2221</v>
      </c>
      <c r="C4115" s="343" t="s">
        <v>456</v>
      </c>
      <c r="D4115" s="343" t="s">
        <v>9</v>
      </c>
      <c r="E4115" s="343" t="s">
        <v>14</v>
      </c>
      <c r="F4115" s="343">
        <v>450000</v>
      </c>
      <c r="G4115" s="343">
        <v>450000</v>
      </c>
      <c r="H4115" s="343">
        <v>1</v>
      </c>
      <c r="I4115" s="23"/>
      <c r="P4115"/>
      <c r="Q4115"/>
      <c r="R4115"/>
      <c r="S4115"/>
      <c r="T4115"/>
      <c r="U4115"/>
      <c r="V4115"/>
      <c r="W4115"/>
      <c r="X4115"/>
    </row>
    <row r="4116" spans="1:24" ht="15" customHeight="1" x14ac:dyDescent="0.25">
      <c r="A4116" s="503" t="s">
        <v>280</v>
      </c>
      <c r="B4116" s="504"/>
      <c r="C4116" s="504"/>
      <c r="D4116" s="504"/>
      <c r="E4116" s="504"/>
      <c r="F4116" s="504"/>
      <c r="G4116" s="504"/>
      <c r="H4116" s="505"/>
      <c r="I4116" s="23"/>
      <c r="P4116"/>
      <c r="Q4116"/>
      <c r="R4116"/>
      <c r="S4116"/>
      <c r="T4116"/>
      <c r="U4116"/>
      <c r="V4116"/>
      <c r="W4116"/>
      <c r="X4116"/>
    </row>
    <row r="4117" spans="1:24" ht="15" customHeight="1" x14ac:dyDescent="0.25">
      <c r="A4117" s="500" t="s">
        <v>12</v>
      </c>
      <c r="B4117" s="501"/>
      <c r="C4117" s="501"/>
      <c r="D4117" s="501"/>
      <c r="E4117" s="501"/>
      <c r="F4117" s="501"/>
      <c r="G4117" s="501"/>
      <c r="H4117" s="502"/>
      <c r="I4117" s="23"/>
      <c r="P4117"/>
      <c r="Q4117"/>
      <c r="R4117"/>
      <c r="S4117"/>
      <c r="T4117"/>
      <c r="U4117"/>
      <c r="V4117"/>
      <c r="W4117"/>
      <c r="X4117"/>
    </row>
    <row r="4118" spans="1:24" x14ac:dyDescent="0.25">
      <c r="A4118" s="117"/>
      <c r="B4118" s="117"/>
      <c r="C4118" s="117"/>
      <c r="D4118" s="117"/>
      <c r="E4118" s="117"/>
      <c r="F4118" s="117"/>
      <c r="G4118" s="117"/>
      <c r="H4118" s="117"/>
      <c r="I4118" s="23"/>
      <c r="P4118"/>
      <c r="Q4118"/>
      <c r="R4118"/>
      <c r="S4118"/>
      <c r="T4118"/>
      <c r="U4118"/>
      <c r="V4118"/>
      <c r="W4118"/>
      <c r="X4118"/>
    </row>
    <row r="4119" spans="1:24" ht="15" customHeight="1" x14ac:dyDescent="0.25">
      <c r="A4119" s="503" t="s">
        <v>197</v>
      </c>
      <c r="B4119" s="504"/>
      <c r="C4119" s="504"/>
      <c r="D4119" s="504"/>
      <c r="E4119" s="504"/>
      <c r="F4119" s="504"/>
      <c r="G4119" s="504"/>
      <c r="H4119" s="505"/>
      <c r="I4119" s="23"/>
      <c r="P4119"/>
      <c r="Q4119"/>
      <c r="R4119"/>
      <c r="S4119"/>
      <c r="T4119"/>
      <c r="U4119"/>
      <c r="V4119"/>
      <c r="W4119"/>
      <c r="X4119"/>
    </row>
    <row r="4120" spans="1:24" ht="15" customHeight="1" x14ac:dyDescent="0.25">
      <c r="A4120" s="542" t="s">
        <v>12</v>
      </c>
      <c r="B4120" s="543"/>
      <c r="C4120" s="543"/>
      <c r="D4120" s="543"/>
      <c r="E4120" s="543"/>
      <c r="F4120" s="543"/>
      <c r="G4120" s="543"/>
      <c r="H4120" s="544"/>
      <c r="I4120" s="23"/>
      <c r="P4120"/>
      <c r="Q4120"/>
      <c r="R4120"/>
      <c r="S4120"/>
      <c r="T4120"/>
      <c r="U4120"/>
      <c r="V4120"/>
      <c r="W4120"/>
      <c r="X4120"/>
    </row>
    <row r="4121" spans="1:24" x14ac:dyDescent="0.25">
      <c r="A4121" s="42"/>
      <c r="B4121" s="35"/>
      <c r="C4121" s="35"/>
      <c r="D4121" s="13"/>
      <c r="E4121" s="13"/>
      <c r="F4121" s="40"/>
      <c r="G4121" s="40"/>
      <c r="H4121" s="41"/>
      <c r="I4121" s="23"/>
      <c r="P4121"/>
      <c r="Q4121"/>
      <c r="R4121"/>
      <c r="S4121"/>
      <c r="T4121"/>
      <c r="U4121"/>
      <c r="V4121"/>
      <c r="W4121"/>
      <c r="X4121"/>
    </row>
    <row r="4122" spans="1:24" ht="15" customHeight="1" x14ac:dyDescent="0.25">
      <c r="A4122" s="512" t="s">
        <v>299</v>
      </c>
      <c r="B4122" s="513"/>
      <c r="C4122" s="513"/>
      <c r="D4122" s="513"/>
      <c r="E4122" s="513"/>
      <c r="F4122" s="513"/>
      <c r="G4122" s="513"/>
      <c r="H4122" s="514"/>
      <c r="I4122" s="23"/>
      <c r="P4122"/>
      <c r="Q4122"/>
      <c r="R4122"/>
      <c r="S4122"/>
      <c r="T4122"/>
      <c r="U4122"/>
      <c r="V4122"/>
      <c r="W4122"/>
      <c r="X4122"/>
    </row>
    <row r="4123" spans="1:24" ht="15" customHeight="1" x14ac:dyDescent="0.25">
      <c r="A4123" s="500" t="s">
        <v>12</v>
      </c>
      <c r="B4123" s="501"/>
      <c r="C4123" s="501"/>
      <c r="D4123" s="501"/>
      <c r="E4123" s="501"/>
      <c r="F4123" s="501"/>
      <c r="G4123" s="501"/>
      <c r="H4123" s="502"/>
      <c r="I4123" s="23"/>
      <c r="P4123"/>
      <c r="Q4123"/>
      <c r="R4123"/>
      <c r="S4123"/>
      <c r="T4123"/>
      <c r="U4123"/>
      <c r="V4123"/>
      <c r="W4123"/>
      <c r="X4123"/>
    </row>
    <row r="4124" spans="1:24" x14ac:dyDescent="0.25">
      <c r="A4124" s="130"/>
      <c r="B4124" s="130"/>
      <c r="C4124" s="130"/>
      <c r="D4124" s="130"/>
      <c r="E4124" s="130"/>
      <c r="F4124" s="130"/>
      <c r="G4124" s="130"/>
      <c r="H4124" s="130"/>
      <c r="I4124" s="23"/>
      <c r="P4124"/>
      <c r="Q4124"/>
      <c r="R4124"/>
      <c r="S4124"/>
      <c r="T4124"/>
      <c r="U4124"/>
      <c r="V4124"/>
      <c r="W4124"/>
      <c r="X4124"/>
    </row>
    <row r="4125" spans="1:24" ht="15" customHeight="1" x14ac:dyDescent="0.25">
      <c r="A4125" s="503" t="s">
        <v>271</v>
      </c>
      <c r="B4125" s="504"/>
      <c r="C4125" s="504"/>
      <c r="D4125" s="504"/>
      <c r="E4125" s="504"/>
      <c r="F4125" s="504"/>
      <c r="G4125" s="504"/>
      <c r="H4125" s="505"/>
      <c r="I4125" s="23"/>
      <c r="P4125"/>
      <c r="Q4125"/>
      <c r="R4125"/>
      <c r="S4125"/>
      <c r="T4125"/>
      <c r="U4125"/>
      <c r="V4125"/>
      <c r="W4125"/>
      <c r="X4125"/>
    </row>
    <row r="4126" spans="1:24" ht="15" customHeight="1" x14ac:dyDescent="0.25">
      <c r="A4126" s="500" t="s">
        <v>12</v>
      </c>
      <c r="B4126" s="501"/>
      <c r="C4126" s="501"/>
      <c r="D4126" s="501"/>
      <c r="E4126" s="501"/>
      <c r="F4126" s="501"/>
      <c r="G4126" s="501"/>
      <c r="H4126" s="502"/>
      <c r="I4126" s="23"/>
      <c r="P4126"/>
      <c r="Q4126"/>
      <c r="R4126"/>
      <c r="S4126"/>
      <c r="T4126"/>
      <c r="U4126"/>
      <c r="V4126"/>
      <c r="W4126"/>
      <c r="X4126"/>
    </row>
    <row r="4127" spans="1:24" x14ac:dyDescent="0.25">
      <c r="A4127" s="99"/>
      <c r="B4127" s="99"/>
      <c r="C4127" s="99"/>
      <c r="D4127" s="99"/>
      <c r="E4127" s="99"/>
      <c r="F4127" s="99"/>
      <c r="G4127" s="99"/>
      <c r="H4127" s="99"/>
      <c r="I4127" s="23"/>
      <c r="P4127"/>
      <c r="Q4127"/>
      <c r="R4127"/>
      <c r="S4127"/>
      <c r="T4127"/>
      <c r="U4127"/>
      <c r="V4127"/>
      <c r="W4127"/>
      <c r="X4127"/>
    </row>
    <row r="4128" spans="1:24" ht="15" customHeight="1" x14ac:dyDescent="0.25">
      <c r="A4128" s="503" t="s">
        <v>305</v>
      </c>
      <c r="B4128" s="504"/>
      <c r="C4128" s="504"/>
      <c r="D4128" s="504"/>
      <c r="E4128" s="504"/>
      <c r="F4128" s="504"/>
      <c r="G4128" s="504"/>
      <c r="H4128" s="505"/>
      <c r="I4128" s="23"/>
      <c r="P4128"/>
      <c r="Q4128"/>
      <c r="R4128"/>
      <c r="S4128"/>
      <c r="T4128"/>
      <c r="U4128"/>
      <c r="V4128"/>
      <c r="W4128"/>
      <c r="X4128"/>
    </row>
    <row r="4129" spans="1:24" ht="15" customHeight="1" x14ac:dyDescent="0.25">
      <c r="A4129" s="500" t="s">
        <v>12</v>
      </c>
      <c r="B4129" s="501"/>
      <c r="C4129" s="501"/>
      <c r="D4129" s="501"/>
      <c r="E4129" s="501"/>
      <c r="F4129" s="501"/>
      <c r="G4129" s="501"/>
      <c r="H4129" s="502"/>
      <c r="I4129" s="23"/>
      <c r="P4129"/>
      <c r="Q4129"/>
      <c r="R4129"/>
      <c r="S4129"/>
      <c r="T4129"/>
      <c r="U4129"/>
      <c r="V4129"/>
      <c r="W4129"/>
      <c r="X4129"/>
    </row>
    <row r="4130" spans="1:24" x14ac:dyDescent="0.25">
      <c r="A4130" s="140"/>
      <c r="B4130" s="140"/>
      <c r="C4130" s="140"/>
      <c r="D4130" s="140"/>
      <c r="E4130" s="140"/>
      <c r="F4130" s="140"/>
      <c r="G4130" s="140"/>
      <c r="H4130" s="140"/>
      <c r="I4130" s="23"/>
      <c r="P4130"/>
      <c r="Q4130"/>
      <c r="R4130"/>
      <c r="S4130"/>
      <c r="T4130"/>
      <c r="U4130"/>
      <c r="V4130"/>
      <c r="W4130"/>
      <c r="X4130"/>
    </row>
    <row r="4131" spans="1:24" ht="15" customHeight="1" x14ac:dyDescent="0.25">
      <c r="A4131" s="500" t="s">
        <v>16</v>
      </c>
      <c r="B4131" s="501"/>
      <c r="C4131" s="501"/>
      <c r="D4131" s="501"/>
      <c r="E4131" s="501"/>
      <c r="F4131" s="501"/>
      <c r="G4131" s="501"/>
      <c r="H4131" s="502"/>
      <c r="I4131" s="23"/>
      <c r="P4131"/>
      <c r="Q4131"/>
      <c r="R4131"/>
      <c r="S4131"/>
      <c r="T4131"/>
      <c r="U4131"/>
      <c r="V4131"/>
      <c r="W4131"/>
      <c r="X4131"/>
    </row>
    <row r="4132" spans="1:24" x14ac:dyDescent="0.25">
      <c r="A4132" s="139"/>
      <c r="B4132" s="139"/>
      <c r="C4132" s="139"/>
      <c r="D4132" s="139"/>
      <c r="E4132" s="139"/>
      <c r="F4132" s="139"/>
      <c r="G4132" s="139"/>
      <c r="H4132" s="139"/>
      <c r="I4132" s="23"/>
      <c r="P4132"/>
      <c r="Q4132"/>
      <c r="R4132"/>
      <c r="S4132"/>
      <c r="T4132"/>
      <c r="U4132"/>
      <c r="V4132"/>
      <c r="W4132"/>
      <c r="X4132"/>
    </row>
    <row r="4133" spans="1:24" ht="15" customHeight="1" x14ac:dyDescent="0.25">
      <c r="A4133" s="503" t="s">
        <v>669</v>
      </c>
      <c r="B4133" s="504"/>
      <c r="C4133" s="504"/>
      <c r="D4133" s="504"/>
      <c r="E4133" s="504"/>
      <c r="F4133" s="504"/>
      <c r="G4133" s="504"/>
      <c r="H4133" s="505"/>
      <c r="I4133" s="23"/>
      <c r="P4133"/>
      <c r="Q4133"/>
      <c r="R4133"/>
      <c r="S4133"/>
      <c r="T4133"/>
      <c r="U4133"/>
      <c r="V4133"/>
      <c r="W4133"/>
      <c r="X4133"/>
    </row>
    <row r="4134" spans="1:24" ht="15" customHeight="1" x14ac:dyDescent="0.25">
      <c r="A4134" s="500" t="s">
        <v>12</v>
      </c>
      <c r="B4134" s="501"/>
      <c r="C4134" s="501"/>
      <c r="D4134" s="501"/>
      <c r="E4134" s="501"/>
      <c r="F4134" s="501"/>
      <c r="G4134" s="501"/>
      <c r="H4134" s="502"/>
      <c r="I4134" s="23"/>
      <c r="P4134"/>
      <c r="Q4134"/>
      <c r="R4134"/>
      <c r="S4134"/>
      <c r="T4134"/>
      <c r="U4134"/>
      <c r="V4134"/>
      <c r="W4134"/>
      <c r="X4134"/>
    </row>
    <row r="4135" spans="1:24" x14ac:dyDescent="0.25">
      <c r="A4135" s="4">
        <v>4239</v>
      </c>
      <c r="B4135" s="4" t="s">
        <v>3056</v>
      </c>
      <c r="C4135" s="4" t="s">
        <v>31</v>
      </c>
      <c r="D4135" s="4" t="s">
        <v>13</v>
      </c>
      <c r="E4135" s="4" t="s">
        <v>14</v>
      </c>
      <c r="F4135" s="4">
        <v>1000000</v>
      </c>
      <c r="G4135" s="4">
        <v>1000000</v>
      </c>
      <c r="H4135" s="4">
        <v>1</v>
      </c>
      <c r="I4135" s="23"/>
      <c r="P4135"/>
      <c r="Q4135"/>
      <c r="R4135"/>
      <c r="S4135"/>
      <c r="T4135"/>
      <c r="U4135"/>
      <c r="V4135"/>
      <c r="W4135"/>
      <c r="X4135"/>
    </row>
    <row r="4136" spans="1:24" x14ac:dyDescent="0.25">
      <c r="A4136" s="4">
        <v>4239</v>
      </c>
      <c r="B4136" s="4" t="s">
        <v>3055</v>
      </c>
      <c r="C4136" s="4" t="s">
        <v>31</v>
      </c>
      <c r="D4136" s="4" t="s">
        <v>13</v>
      </c>
      <c r="E4136" s="4" t="s">
        <v>14</v>
      </c>
      <c r="F4136" s="4">
        <v>1000000</v>
      </c>
      <c r="G4136" s="4">
        <v>1000000</v>
      </c>
      <c r="H4136" s="4">
        <v>1</v>
      </c>
      <c r="I4136" s="23"/>
      <c r="P4136"/>
      <c r="Q4136"/>
      <c r="R4136"/>
      <c r="S4136"/>
      <c r="T4136"/>
      <c r="U4136"/>
      <c r="V4136"/>
      <c r="W4136"/>
      <c r="X4136"/>
    </row>
    <row r="4137" spans="1:24" ht="15" customHeight="1" x14ac:dyDescent="0.25">
      <c r="A4137" s="503" t="s">
        <v>1001</v>
      </c>
      <c r="B4137" s="504"/>
      <c r="C4137" s="504"/>
      <c r="D4137" s="504"/>
      <c r="E4137" s="504"/>
      <c r="F4137" s="504"/>
      <c r="G4137" s="504"/>
      <c r="H4137" s="505"/>
      <c r="I4137" s="23"/>
      <c r="P4137"/>
      <c r="Q4137"/>
      <c r="R4137"/>
      <c r="S4137"/>
      <c r="T4137"/>
      <c r="U4137"/>
      <c r="V4137"/>
      <c r="W4137"/>
      <c r="X4137"/>
    </row>
    <row r="4138" spans="1:24" ht="15" customHeight="1" x14ac:dyDescent="0.25">
      <c r="A4138" s="542" t="s">
        <v>12</v>
      </c>
      <c r="B4138" s="543"/>
      <c r="C4138" s="543"/>
      <c r="D4138" s="543"/>
      <c r="E4138" s="543"/>
      <c r="F4138" s="543"/>
      <c r="G4138" s="543"/>
      <c r="H4138" s="544"/>
      <c r="I4138" s="23"/>
      <c r="P4138"/>
      <c r="Q4138"/>
      <c r="R4138"/>
      <c r="S4138"/>
      <c r="T4138"/>
      <c r="U4138"/>
      <c r="V4138"/>
      <c r="W4138"/>
      <c r="X4138"/>
    </row>
    <row r="4139" spans="1:24" ht="27" x14ac:dyDescent="0.25">
      <c r="A4139" s="201">
        <v>5113</v>
      </c>
      <c r="B4139" s="201" t="s">
        <v>1002</v>
      </c>
      <c r="C4139" s="201" t="s">
        <v>1003</v>
      </c>
      <c r="D4139" s="201" t="s">
        <v>403</v>
      </c>
      <c r="E4139" s="201" t="s">
        <v>14</v>
      </c>
      <c r="F4139" s="312">
        <v>8990000</v>
      </c>
      <c r="G4139" s="312">
        <v>8990000</v>
      </c>
      <c r="H4139" s="201">
        <v>1</v>
      </c>
      <c r="I4139" s="23"/>
      <c r="P4139"/>
      <c r="Q4139"/>
      <c r="R4139"/>
      <c r="S4139"/>
      <c r="T4139"/>
      <c r="U4139"/>
      <c r="V4139"/>
      <c r="W4139"/>
      <c r="X4139"/>
    </row>
    <row r="4140" spans="1:24" ht="27" x14ac:dyDescent="0.25">
      <c r="A4140" s="201">
        <v>5113</v>
      </c>
      <c r="B4140" s="210" t="s">
        <v>1051</v>
      </c>
      <c r="C4140" s="210" t="s">
        <v>476</v>
      </c>
      <c r="D4140" s="210" t="s">
        <v>15</v>
      </c>
      <c r="E4140" s="210" t="s">
        <v>14</v>
      </c>
      <c r="F4140" s="312">
        <v>34000</v>
      </c>
      <c r="G4140" s="312">
        <v>34000</v>
      </c>
      <c r="H4140" s="210">
        <v>1</v>
      </c>
      <c r="I4140" s="23"/>
      <c r="P4140"/>
      <c r="Q4140"/>
      <c r="R4140"/>
      <c r="S4140"/>
      <c r="T4140"/>
      <c r="U4140"/>
      <c r="V4140"/>
      <c r="W4140"/>
      <c r="X4140"/>
    </row>
    <row r="4141" spans="1:24" s="448" customFormat="1" ht="27" x14ac:dyDescent="0.25">
      <c r="A4141" s="465">
        <v>5113</v>
      </c>
      <c r="B4141" s="465" t="s">
        <v>4898</v>
      </c>
      <c r="C4141" s="465" t="s">
        <v>1115</v>
      </c>
      <c r="D4141" s="465" t="s">
        <v>13</v>
      </c>
      <c r="E4141" s="465" t="s">
        <v>14</v>
      </c>
      <c r="F4141" s="312">
        <v>58416</v>
      </c>
      <c r="G4141" s="312">
        <v>58416</v>
      </c>
      <c r="H4141" s="465">
        <v>1</v>
      </c>
      <c r="I4141" s="451"/>
    </row>
    <row r="4142" spans="1:24" ht="15" customHeight="1" x14ac:dyDescent="0.25">
      <c r="A4142" s="512" t="s">
        <v>95</v>
      </c>
      <c r="B4142" s="513"/>
      <c r="C4142" s="513"/>
      <c r="D4142" s="513"/>
      <c r="E4142" s="513"/>
      <c r="F4142" s="513"/>
      <c r="G4142" s="513"/>
      <c r="H4142" s="514"/>
      <c r="I4142" s="23"/>
      <c r="P4142"/>
      <c r="Q4142"/>
      <c r="R4142"/>
      <c r="S4142"/>
      <c r="T4142"/>
      <c r="U4142"/>
      <c r="V4142"/>
      <c r="W4142"/>
      <c r="X4142"/>
    </row>
    <row r="4143" spans="1:24" ht="15" customHeight="1" x14ac:dyDescent="0.25">
      <c r="A4143" s="500" t="s">
        <v>12</v>
      </c>
      <c r="B4143" s="501"/>
      <c r="C4143" s="501"/>
      <c r="D4143" s="501"/>
      <c r="E4143" s="501"/>
      <c r="F4143" s="501"/>
      <c r="G4143" s="501"/>
      <c r="H4143" s="502"/>
      <c r="I4143" s="23"/>
      <c r="P4143"/>
      <c r="Q4143"/>
      <c r="R4143"/>
      <c r="S4143"/>
      <c r="T4143"/>
      <c r="U4143"/>
      <c r="V4143"/>
      <c r="W4143"/>
      <c r="X4143"/>
    </row>
    <row r="4144" spans="1:24" x14ac:dyDescent="0.25">
      <c r="A4144" s="4"/>
      <c r="B4144" s="4"/>
      <c r="C4144" s="4"/>
      <c r="D4144" s="4"/>
      <c r="E4144" s="4"/>
      <c r="F4144" s="4"/>
      <c r="G4144" s="4"/>
      <c r="H4144" s="4"/>
      <c r="I4144" s="23"/>
      <c r="P4144"/>
      <c r="Q4144"/>
      <c r="R4144"/>
      <c r="S4144"/>
      <c r="T4144"/>
      <c r="U4144"/>
      <c r="V4144"/>
      <c r="W4144"/>
      <c r="X4144"/>
    </row>
    <row r="4145" spans="1:24" x14ac:dyDescent="0.25">
      <c r="A4145" s="500" t="s">
        <v>8</v>
      </c>
      <c r="B4145" s="501"/>
      <c r="C4145" s="501"/>
      <c r="D4145" s="501"/>
      <c r="E4145" s="501"/>
      <c r="F4145" s="501"/>
      <c r="G4145" s="501"/>
      <c r="H4145" s="502"/>
      <c r="I4145" s="23"/>
      <c r="P4145"/>
      <c r="Q4145"/>
      <c r="R4145"/>
      <c r="S4145"/>
      <c r="T4145"/>
      <c r="U4145"/>
      <c r="V4145"/>
      <c r="W4145"/>
      <c r="X4145"/>
    </row>
    <row r="4146" spans="1:24" x14ac:dyDescent="0.25">
      <c r="A4146" s="134"/>
      <c r="B4146" s="134"/>
      <c r="C4146" s="134"/>
      <c r="D4146" s="134"/>
      <c r="E4146" s="134"/>
      <c r="F4146" s="134"/>
      <c r="G4146" s="134"/>
      <c r="H4146" s="134"/>
      <c r="I4146" s="23"/>
      <c r="P4146"/>
      <c r="Q4146"/>
      <c r="R4146"/>
      <c r="S4146"/>
      <c r="T4146"/>
      <c r="U4146"/>
      <c r="V4146"/>
      <c r="W4146"/>
      <c r="X4146"/>
    </row>
    <row r="4147" spans="1:24" ht="15" customHeight="1" x14ac:dyDescent="0.25">
      <c r="A4147" s="533" t="s">
        <v>32</v>
      </c>
      <c r="B4147" s="534"/>
      <c r="C4147" s="534"/>
      <c r="D4147" s="534"/>
      <c r="E4147" s="534"/>
      <c r="F4147" s="534"/>
      <c r="G4147" s="534"/>
      <c r="H4147" s="535"/>
      <c r="I4147" s="23"/>
      <c r="P4147"/>
      <c r="Q4147"/>
      <c r="R4147"/>
      <c r="S4147"/>
      <c r="T4147"/>
      <c r="U4147"/>
      <c r="V4147"/>
      <c r="W4147"/>
      <c r="X4147"/>
    </row>
    <row r="4148" spans="1:24" s="448" customFormat="1" ht="15" customHeight="1" x14ac:dyDescent="0.25">
      <c r="A4148" s="503" t="s">
        <v>5004</v>
      </c>
      <c r="B4148" s="504"/>
      <c r="C4148" s="504"/>
      <c r="D4148" s="504"/>
      <c r="E4148" s="504"/>
      <c r="F4148" s="504"/>
      <c r="G4148" s="504"/>
      <c r="H4148" s="505"/>
      <c r="I4148" s="451"/>
    </row>
    <row r="4149" spans="1:24" x14ac:dyDescent="0.25">
      <c r="A4149" s="561" t="s">
        <v>8</v>
      </c>
      <c r="B4149" s="562"/>
      <c r="C4149" s="562"/>
      <c r="D4149" s="562"/>
      <c r="E4149" s="562"/>
      <c r="F4149" s="562"/>
      <c r="G4149" s="562"/>
      <c r="H4149" s="563"/>
      <c r="I4149" s="23"/>
      <c r="P4149"/>
      <c r="Q4149"/>
      <c r="R4149"/>
      <c r="S4149"/>
      <c r="T4149"/>
      <c r="U4149"/>
      <c r="V4149"/>
      <c r="W4149"/>
      <c r="X4149"/>
    </row>
    <row r="4150" spans="1:24" s="448" customFormat="1" x14ac:dyDescent="0.25">
      <c r="A4150" s="203">
        <v>4264</v>
      </c>
      <c r="B4150" s="203" t="s">
        <v>4683</v>
      </c>
      <c r="C4150" s="203" t="s">
        <v>248</v>
      </c>
      <c r="D4150" s="203" t="s">
        <v>9</v>
      </c>
      <c r="E4150" s="203" t="s">
        <v>11</v>
      </c>
      <c r="F4150" s="203">
        <v>480</v>
      </c>
      <c r="G4150" s="203">
        <f>+F4150*H4150</f>
        <v>6888000</v>
      </c>
      <c r="H4150" s="203">
        <v>14350</v>
      </c>
      <c r="I4150" s="451"/>
    </row>
    <row r="4151" spans="1:24" ht="24" x14ac:dyDescent="0.25">
      <c r="A4151" s="203">
        <v>5122</v>
      </c>
      <c r="B4151" s="203" t="s">
        <v>3445</v>
      </c>
      <c r="C4151" s="203" t="s">
        <v>3446</v>
      </c>
      <c r="D4151" s="203" t="s">
        <v>9</v>
      </c>
      <c r="E4151" s="203" t="s">
        <v>10</v>
      </c>
      <c r="F4151" s="203">
        <v>550000</v>
      </c>
      <c r="G4151" s="203">
        <v>550000</v>
      </c>
      <c r="H4151" s="203">
        <v>1</v>
      </c>
      <c r="I4151" s="23"/>
      <c r="P4151"/>
      <c r="Q4151"/>
      <c r="R4151"/>
      <c r="S4151"/>
      <c r="T4151"/>
      <c r="U4151"/>
      <c r="V4151"/>
      <c r="W4151"/>
      <c r="X4151"/>
    </row>
    <row r="4152" spans="1:24" x14ac:dyDescent="0.25">
      <c r="A4152" s="203">
        <v>4269</v>
      </c>
      <c r="B4152" s="203" t="s">
        <v>1993</v>
      </c>
      <c r="C4152" s="203" t="s">
        <v>673</v>
      </c>
      <c r="D4152" s="203" t="s">
        <v>9</v>
      </c>
      <c r="E4152" s="203" t="s">
        <v>10</v>
      </c>
      <c r="F4152" s="203">
        <v>1000</v>
      </c>
      <c r="G4152" s="203">
        <f>H4152*F4152</f>
        <v>300000</v>
      </c>
      <c r="H4152" s="203">
        <v>300</v>
      </c>
      <c r="I4152" s="23"/>
      <c r="P4152"/>
      <c r="Q4152"/>
      <c r="R4152"/>
      <c r="S4152"/>
      <c r="T4152"/>
      <c r="U4152"/>
      <c r="V4152"/>
      <c r="W4152"/>
      <c r="X4152"/>
    </row>
    <row r="4153" spans="1:24" x14ac:dyDescent="0.25">
      <c r="A4153" s="203">
        <v>4269</v>
      </c>
      <c r="B4153" s="203" t="s">
        <v>1994</v>
      </c>
      <c r="C4153" s="203" t="s">
        <v>676</v>
      </c>
      <c r="D4153" s="203" t="s">
        <v>9</v>
      </c>
      <c r="E4153" s="203" t="s">
        <v>10</v>
      </c>
      <c r="F4153" s="203">
        <v>30000</v>
      </c>
      <c r="G4153" s="203">
        <f t="shared" ref="G4153:G4154" si="71">H4153*F4153</f>
        <v>360000</v>
      </c>
      <c r="H4153" s="203">
        <v>12</v>
      </c>
      <c r="I4153" s="23"/>
      <c r="P4153"/>
      <c r="Q4153"/>
      <c r="R4153"/>
      <c r="S4153"/>
      <c r="T4153"/>
      <c r="U4153"/>
      <c r="V4153"/>
      <c r="W4153"/>
      <c r="X4153"/>
    </row>
    <row r="4154" spans="1:24" x14ac:dyDescent="0.25">
      <c r="A4154" s="203">
        <v>4269</v>
      </c>
      <c r="B4154" s="203" t="s">
        <v>1995</v>
      </c>
      <c r="C4154" s="203" t="s">
        <v>676</v>
      </c>
      <c r="D4154" s="203" t="s">
        <v>9</v>
      </c>
      <c r="E4154" s="203" t="s">
        <v>10</v>
      </c>
      <c r="F4154" s="203">
        <v>10000</v>
      </c>
      <c r="G4154" s="203">
        <f t="shared" si="71"/>
        <v>340000</v>
      </c>
      <c r="H4154" s="203">
        <v>34</v>
      </c>
      <c r="I4154" s="23"/>
      <c r="P4154"/>
      <c r="Q4154"/>
      <c r="R4154"/>
      <c r="S4154"/>
      <c r="T4154"/>
      <c r="U4154"/>
      <c r="V4154"/>
      <c r="W4154"/>
      <c r="X4154"/>
    </row>
    <row r="4155" spans="1:24" x14ac:dyDescent="0.25">
      <c r="A4155" s="203">
        <v>4261</v>
      </c>
      <c r="B4155" s="203" t="s">
        <v>1331</v>
      </c>
      <c r="C4155" s="203" t="s">
        <v>635</v>
      </c>
      <c r="D4155" s="203" t="s">
        <v>9</v>
      </c>
      <c r="E4155" s="203" t="s">
        <v>565</v>
      </c>
      <c r="F4155" s="203">
        <f>G4155/H4155</f>
        <v>620</v>
      </c>
      <c r="G4155" s="203">
        <v>1116000</v>
      </c>
      <c r="H4155" s="203">
        <v>1800</v>
      </c>
      <c r="I4155" s="23"/>
      <c r="P4155"/>
      <c r="Q4155"/>
      <c r="R4155"/>
      <c r="S4155"/>
      <c r="T4155"/>
      <c r="U4155"/>
      <c r="V4155"/>
      <c r="W4155"/>
      <c r="X4155"/>
    </row>
    <row r="4156" spans="1:24" x14ac:dyDescent="0.25">
      <c r="A4156" s="203" t="s">
        <v>721</v>
      </c>
      <c r="B4156" s="203" t="s">
        <v>705</v>
      </c>
      <c r="C4156" s="203" t="s">
        <v>248</v>
      </c>
      <c r="D4156" s="203" t="s">
        <v>9</v>
      </c>
      <c r="E4156" s="203" t="s">
        <v>11</v>
      </c>
      <c r="F4156" s="203">
        <v>490</v>
      </c>
      <c r="G4156" s="203">
        <f>F4156*H4156</f>
        <v>7031500</v>
      </c>
      <c r="H4156" s="203">
        <v>14350</v>
      </c>
      <c r="I4156" s="23"/>
      <c r="P4156"/>
      <c r="Q4156"/>
      <c r="R4156"/>
      <c r="S4156"/>
      <c r="T4156"/>
      <c r="U4156"/>
      <c r="V4156"/>
      <c r="W4156"/>
      <c r="X4156"/>
    </row>
    <row r="4157" spans="1:24" ht="24" x14ac:dyDescent="0.25">
      <c r="A4157" s="203" t="s">
        <v>2401</v>
      </c>
      <c r="B4157" s="203" t="s">
        <v>2298</v>
      </c>
      <c r="C4157" s="203" t="s">
        <v>573</v>
      </c>
      <c r="D4157" s="203" t="s">
        <v>9</v>
      </c>
      <c r="E4157" s="203" t="s">
        <v>10</v>
      </c>
      <c r="F4157" s="203">
        <v>70</v>
      </c>
      <c r="G4157" s="203">
        <f>F4157*H4157</f>
        <v>7000</v>
      </c>
      <c r="H4157" s="203">
        <v>100</v>
      </c>
      <c r="I4157" s="23"/>
      <c r="P4157"/>
      <c r="Q4157"/>
      <c r="R4157"/>
      <c r="S4157"/>
      <c r="T4157"/>
      <c r="U4157"/>
      <c r="V4157"/>
      <c r="W4157"/>
      <c r="X4157"/>
    </row>
    <row r="4158" spans="1:24" x14ac:dyDescent="0.25">
      <c r="A4158" s="203" t="s">
        <v>2401</v>
      </c>
      <c r="B4158" s="203" t="s">
        <v>2299</v>
      </c>
      <c r="C4158" s="203" t="s">
        <v>599</v>
      </c>
      <c r="D4158" s="203" t="s">
        <v>9</v>
      </c>
      <c r="E4158" s="203" t="s">
        <v>10</v>
      </c>
      <c r="F4158" s="203">
        <v>100</v>
      </c>
      <c r="G4158" s="203">
        <f t="shared" ref="G4158:G4221" si="72">F4158*H4158</f>
        <v>10000</v>
      </c>
      <c r="H4158" s="203">
        <v>100</v>
      </c>
      <c r="I4158" s="23"/>
      <c r="P4158"/>
      <c r="Q4158"/>
      <c r="R4158"/>
      <c r="S4158"/>
      <c r="T4158"/>
      <c r="U4158"/>
      <c r="V4158"/>
      <c r="W4158"/>
      <c r="X4158"/>
    </row>
    <row r="4159" spans="1:24" x14ac:dyDescent="0.25">
      <c r="A4159" s="203" t="s">
        <v>2401</v>
      </c>
      <c r="B4159" s="203" t="s">
        <v>2300</v>
      </c>
      <c r="C4159" s="203" t="s">
        <v>587</v>
      </c>
      <c r="D4159" s="203" t="s">
        <v>9</v>
      </c>
      <c r="E4159" s="203" t="s">
        <v>10</v>
      </c>
      <c r="F4159" s="203">
        <v>700</v>
      </c>
      <c r="G4159" s="203">
        <f t="shared" si="72"/>
        <v>70000</v>
      </c>
      <c r="H4159" s="203">
        <v>100</v>
      </c>
      <c r="I4159" s="23"/>
      <c r="P4159"/>
      <c r="Q4159"/>
      <c r="R4159"/>
      <c r="S4159"/>
      <c r="T4159"/>
      <c r="U4159"/>
      <c r="V4159"/>
      <c r="W4159"/>
      <c r="X4159"/>
    </row>
    <row r="4160" spans="1:24" x14ac:dyDescent="0.25">
      <c r="A4160" s="203" t="s">
        <v>2401</v>
      </c>
      <c r="B4160" s="203" t="s">
        <v>2301</v>
      </c>
      <c r="C4160" s="203" t="s">
        <v>2302</v>
      </c>
      <c r="D4160" s="203" t="s">
        <v>9</v>
      </c>
      <c r="E4160" s="203" t="s">
        <v>10</v>
      </c>
      <c r="F4160" s="203">
        <v>1000</v>
      </c>
      <c r="G4160" s="203">
        <f t="shared" si="72"/>
        <v>150000</v>
      </c>
      <c r="H4160" s="203">
        <v>150</v>
      </c>
      <c r="I4160" s="23"/>
      <c r="P4160"/>
      <c r="Q4160"/>
      <c r="R4160"/>
      <c r="S4160"/>
      <c r="T4160"/>
      <c r="U4160"/>
      <c r="V4160"/>
      <c r="W4160"/>
      <c r="X4160"/>
    </row>
    <row r="4161" spans="1:24" x14ac:dyDescent="0.25">
      <c r="A4161" s="203" t="s">
        <v>2401</v>
      </c>
      <c r="B4161" s="203" t="s">
        <v>2303</v>
      </c>
      <c r="C4161" s="203" t="s">
        <v>647</v>
      </c>
      <c r="D4161" s="203" t="s">
        <v>9</v>
      </c>
      <c r="E4161" s="203" t="s">
        <v>10</v>
      </c>
      <c r="F4161" s="203">
        <v>800</v>
      </c>
      <c r="G4161" s="203">
        <f t="shared" si="72"/>
        <v>16000</v>
      </c>
      <c r="H4161" s="203">
        <v>20</v>
      </c>
      <c r="I4161" s="23"/>
      <c r="P4161"/>
      <c r="Q4161"/>
      <c r="R4161"/>
      <c r="S4161"/>
      <c r="T4161"/>
      <c r="U4161"/>
      <c r="V4161"/>
      <c r="W4161"/>
      <c r="X4161"/>
    </row>
    <row r="4162" spans="1:24" x14ac:dyDescent="0.25">
      <c r="A4162" s="203" t="s">
        <v>2401</v>
      </c>
      <c r="B4162" s="203" t="s">
        <v>2304</v>
      </c>
      <c r="C4162" s="203" t="s">
        <v>583</v>
      </c>
      <c r="D4162" s="203" t="s">
        <v>9</v>
      </c>
      <c r="E4162" s="203" t="s">
        <v>10</v>
      </c>
      <c r="F4162" s="203">
        <v>1500</v>
      </c>
      <c r="G4162" s="203">
        <f t="shared" si="72"/>
        <v>45000</v>
      </c>
      <c r="H4162" s="203">
        <v>30</v>
      </c>
      <c r="I4162" s="23"/>
      <c r="P4162"/>
      <c r="Q4162"/>
      <c r="R4162"/>
      <c r="S4162"/>
      <c r="T4162"/>
      <c r="U4162"/>
      <c r="V4162"/>
      <c r="W4162"/>
      <c r="X4162"/>
    </row>
    <row r="4163" spans="1:24" ht="24" x14ac:dyDescent="0.25">
      <c r="A4163" s="203" t="s">
        <v>2401</v>
      </c>
      <c r="B4163" s="203" t="s">
        <v>2305</v>
      </c>
      <c r="C4163" s="203" t="s">
        <v>616</v>
      </c>
      <c r="D4163" s="203" t="s">
        <v>9</v>
      </c>
      <c r="E4163" s="203" t="s">
        <v>10</v>
      </c>
      <c r="F4163" s="203">
        <v>150</v>
      </c>
      <c r="G4163" s="203">
        <f t="shared" si="72"/>
        <v>45750</v>
      </c>
      <c r="H4163" s="203">
        <v>305</v>
      </c>
      <c r="I4163" s="23"/>
      <c r="P4163"/>
      <c r="Q4163"/>
      <c r="R4163"/>
      <c r="S4163"/>
      <c r="T4163"/>
      <c r="U4163"/>
      <c r="V4163"/>
      <c r="W4163"/>
      <c r="X4163"/>
    </row>
    <row r="4164" spans="1:24" x14ac:dyDescent="0.25">
      <c r="A4164" s="203" t="s">
        <v>2401</v>
      </c>
      <c r="B4164" s="203" t="s">
        <v>2306</v>
      </c>
      <c r="C4164" s="203" t="s">
        <v>429</v>
      </c>
      <c r="D4164" s="203" t="s">
        <v>9</v>
      </c>
      <c r="E4164" s="203" t="s">
        <v>10</v>
      </c>
      <c r="F4164" s="203">
        <v>300000</v>
      </c>
      <c r="G4164" s="203">
        <f t="shared" si="72"/>
        <v>1500000</v>
      </c>
      <c r="H4164" s="203">
        <v>5</v>
      </c>
      <c r="I4164" s="23"/>
      <c r="P4164"/>
      <c r="Q4164"/>
      <c r="R4164"/>
      <c r="S4164"/>
      <c r="T4164"/>
      <c r="U4164"/>
      <c r="V4164"/>
      <c r="W4164"/>
      <c r="X4164"/>
    </row>
    <row r="4165" spans="1:24" x14ac:dyDescent="0.25">
      <c r="A4165" s="203" t="s">
        <v>2401</v>
      </c>
      <c r="B4165" s="203" t="s">
        <v>2307</v>
      </c>
      <c r="C4165" s="203" t="s">
        <v>432</v>
      </c>
      <c r="D4165" s="203" t="s">
        <v>9</v>
      </c>
      <c r="E4165" s="203" t="s">
        <v>10</v>
      </c>
      <c r="F4165" s="203">
        <v>45000</v>
      </c>
      <c r="G4165" s="203">
        <f t="shared" si="72"/>
        <v>45000</v>
      </c>
      <c r="H4165" s="203">
        <v>1</v>
      </c>
      <c r="I4165" s="23"/>
      <c r="P4165"/>
      <c r="Q4165"/>
      <c r="R4165"/>
      <c r="S4165"/>
      <c r="T4165"/>
      <c r="U4165"/>
      <c r="V4165"/>
      <c r="W4165"/>
      <c r="X4165"/>
    </row>
    <row r="4166" spans="1:24" x14ac:dyDescent="0.25">
      <c r="A4166" s="203" t="s">
        <v>2401</v>
      </c>
      <c r="B4166" s="203" t="s">
        <v>2308</v>
      </c>
      <c r="C4166" s="203" t="s">
        <v>2309</v>
      </c>
      <c r="D4166" s="203" t="s">
        <v>9</v>
      </c>
      <c r="E4166" s="203" t="s">
        <v>10</v>
      </c>
      <c r="F4166" s="203">
        <v>2500</v>
      </c>
      <c r="G4166" s="203">
        <f t="shared" si="72"/>
        <v>50000</v>
      </c>
      <c r="H4166" s="203">
        <v>20</v>
      </c>
      <c r="I4166" s="23"/>
      <c r="P4166"/>
      <c r="Q4166"/>
      <c r="R4166"/>
      <c r="S4166"/>
      <c r="T4166"/>
      <c r="U4166"/>
      <c r="V4166"/>
      <c r="W4166"/>
      <c r="X4166"/>
    </row>
    <row r="4167" spans="1:24" ht="24" x14ac:dyDescent="0.25">
      <c r="A4167" s="203" t="s">
        <v>2401</v>
      </c>
      <c r="B4167" s="203" t="s">
        <v>2310</v>
      </c>
      <c r="C4167" s="203" t="s">
        <v>1494</v>
      </c>
      <c r="D4167" s="203" t="s">
        <v>9</v>
      </c>
      <c r="E4167" s="203" t="s">
        <v>10</v>
      </c>
      <c r="F4167" s="203">
        <v>25000</v>
      </c>
      <c r="G4167" s="203">
        <f t="shared" si="72"/>
        <v>150000</v>
      </c>
      <c r="H4167" s="203">
        <v>6</v>
      </c>
      <c r="I4167" s="23"/>
      <c r="P4167"/>
      <c r="Q4167"/>
      <c r="R4167"/>
      <c r="S4167"/>
      <c r="T4167"/>
      <c r="U4167"/>
      <c r="V4167"/>
      <c r="W4167"/>
      <c r="X4167"/>
    </row>
    <row r="4168" spans="1:24" ht="24" x14ac:dyDescent="0.25">
      <c r="A4168" s="203" t="s">
        <v>2401</v>
      </c>
      <c r="B4168" s="203" t="s">
        <v>2311</v>
      </c>
      <c r="C4168" s="203" t="s">
        <v>1494</v>
      </c>
      <c r="D4168" s="203" t="s">
        <v>9</v>
      </c>
      <c r="E4168" s="203" t="s">
        <v>10</v>
      </c>
      <c r="F4168" s="203">
        <v>17000</v>
      </c>
      <c r="G4168" s="203">
        <f t="shared" si="72"/>
        <v>68000</v>
      </c>
      <c r="H4168" s="203">
        <v>4</v>
      </c>
      <c r="I4168" s="23"/>
      <c r="P4168"/>
      <c r="Q4168"/>
      <c r="R4168"/>
      <c r="S4168"/>
      <c r="T4168"/>
      <c r="U4168"/>
      <c r="V4168"/>
      <c r="W4168"/>
      <c r="X4168"/>
    </row>
    <row r="4169" spans="1:24" ht="24" x14ac:dyDescent="0.25">
      <c r="A4169" s="203" t="s">
        <v>2401</v>
      </c>
      <c r="B4169" s="203" t="s">
        <v>2312</v>
      </c>
      <c r="C4169" s="203" t="s">
        <v>1494</v>
      </c>
      <c r="D4169" s="203" t="s">
        <v>9</v>
      </c>
      <c r="E4169" s="203" t="s">
        <v>10</v>
      </c>
      <c r="F4169" s="203">
        <v>10000</v>
      </c>
      <c r="G4169" s="203">
        <f t="shared" si="72"/>
        <v>20000</v>
      </c>
      <c r="H4169" s="203">
        <v>2</v>
      </c>
      <c r="I4169" s="23"/>
      <c r="P4169"/>
      <c r="Q4169"/>
      <c r="R4169"/>
      <c r="S4169"/>
      <c r="T4169"/>
      <c r="U4169"/>
      <c r="V4169"/>
      <c r="W4169"/>
      <c r="X4169"/>
    </row>
    <row r="4170" spans="1:24" x14ac:dyDescent="0.25">
      <c r="A4170" s="203" t="s">
        <v>2401</v>
      </c>
      <c r="B4170" s="203" t="s">
        <v>2313</v>
      </c>
      <c r="C4170" s="203" t="s">
        <v>1496</v>
      </c>
      <c r="D4170" s="203" t="s">
        <v>9</v>
      </c>
      <c r="E4170" s="203" t="s">
        <v>10</v>
      </c>
      <c r="F4170" s="203">
        <v>4000</v>
      </c>
      <c r="G4170" s="203">
        <f t="shared" si="72"/>
        <v>40000</v>
      </c>
      <c r="H4170" s="203">
        <v>10</v>
      </c>
      <c r="I4170" s="23"/>
      <c r="P4170"/>
      <c r="Q4170"/>
      <c r="R4170"/>
      <c r="S4170"/>
      <c r="T4170"/>
      <c r="U4170"/>
      <c r="V4170"/>
      <c r="W4170"/>
      <c r="X4170"/>
    </row>
    <row r="4171" spans="1:24" x14ac:dyDescent="0.25">
      <c r="A4171" s="203" t="s">
        <v>2401</v>
      </c>
      <c r="B4171" s="203" t="s">
        <v>2314</v>
      </c>
      <c r="C4171" s="203" t="s">
        <v>2315</v>
      </c>
      <c r="D4171" s="203" t="s">
        <v>9</v>
      </c>
      <c r="E4171" s="203" t="s">
        <v>10</v>
      </c>
      <c r="F4171" s="203">
        <v>6000</v>
      </c>
      <c r="G4171" s="203">
        <f t="shared" si="72"/>
        <v>60000</v>
      </c>
      <c r="H4171" s="203">
        <v>10</v>
      </c>
      <c r="I4171" s="23"/>
      <c r="P4171"/>
      <c r="Q4171"/>
      <c r="R4171"/>
      <c r="S4171"/>
      <c r="T4171"/>
      <c r="U4171"/>
      <c r="V4171"/>
      <c r="W4171"/>
      <c r="X4171"/>
    </row>
    <row r="4172" spans="1:24" ht="36" x14ac:dyDescent="0.25">
      <c r="A4172" s="203" t="s">
        <v>2401</v>
      </c>
      <c r="B4172" s="203" t="s">
        <v>2316</v>
      </c>
      <c r="C4172" s="203" t="s">
        <v>2317</v>
      </c>
      <c r="D4172" s="203" t="s">
        <v>9</v>
      </c>
      <c r="E4172" s="203" t="s">
        <v>10</v>
      </c>
      <c r="F4172" s="203">
        <v>255000</v>
      </c>
      <c r="G4172" s="203">
        <f t="shared" si="72"/>
        <v>765000</v>
      </c>
      <c r="H4172" s="203">
        <v>3</v>
      </c>
      <c r="I4172" s="23"/>
      <c r="P4172"/>
      <c r="Q4172"/>
      <c r="R4172"/>
      <c r="S4172"/>
      <c r="T4172"/>
      <c r="U4172"/>
      <c r="V4172"/>
      <c r="W4172"/>
      <c r="X4172"/>
    </row>
    <row r="4173" spans="1:24" x14ac:dyDescent="0.25">
      <c r="A4173" s="203" t="s">
        <v>2401</v>
      </c>
      <c r="B4173" s="203" t="s">
        <v>2318</v>
      </c>
      <c r="C4173" s="203" t="s">
        <v>836</v>
      </c>
      <c r="D4173" s="203" t="s">
        <v>9</v>
      </c>
      <c r="E4173" s="203" t="s">
        <v>10</v>
      </c>
      <c r="F4173" s="203">
        <v>200</v>
      </c>
      <c r="G4173" s="203">
        <f t="shared" si="72"/>
        <v>2000</v>
      </c>
      <c r="H4173" s="203">
        <v>10</v>
      </c>
      <c r="I4173" s="23"/>
      <c r="P4173"/>
      <c r="Q4173"/>
      <c r="R4173"/>
      <c r="S4173"/>
      <c r="T4173"/>
      <c r="U4173"/>
      <c r="V4173"/>
      <c r="W4173"/>
      <c r="X4173"/>
    </row>
    <row r="4174" spans="1:24" x14ac:dyDescent="0.25">
      <c r="A4174" s="203" t="s">
        <v>2401</v>
      </c>
      <c r="B4174" s="203" t="s">
        <v>2319</v>
      </c>
      <c r="C4174" s="203" t="s">
        <v>2320</v>
      </c>
      <c r="D4174" s="203" t="s">
        <v>9</v>
      </c>
      <c r="E4174" s="203" t="s">
        <v>10</v>
      </c>
      <c r="F4174" s="203">
        <v>1500</v>
      </c>
      <c r="G4174" s="203">
        <f t="shared" si="72"/>
        <v>15000</v>
      </c>
      <c r="H4174" s="203">
        <v>10</v>
      </c>
      <c r="I4174" s="23"/>
      <c r="P4174"/>
      <c r="Q4174"/>
      <c r="R4174"/>
      <c r="S4174"/>
      <c r="T4174"/>
      <c r="U4174"/>
      <c r="V4174"/>
      <c r="W4174"/>
      <c r="X4174"/>
    </row>
    <row r="4175" spans="1:24" x14ac:dyDescent="0.25">
      <c r="A4175" s="203" t="s">
        <v>2401</v>
      </c>
      <c r="B4175" s="203" t="s">
        <v>2321</v>
      </c>
      <c r="C4175" s="203" t="s">
        <v>1524</v>
      </c>
      <c r="D4175" s="203" t="s">
        <v>9</v>
      </c>
      <c r="E4175" s="203" t="s">
        <v>10</v>
      </c>
      <c r="F4175" s="203">
        <v>600</v>
      </c>
      <c r="G4175" s="203">
        <f t="shared" si="72"/>
        <v>12000</v>
      </c>
      <c r="H4175" s="203">
        <v>20</v>
      </c>
      <c r="I4175" s="23"/>
      <c r="P4175"/>
      <c r="Q4175"/>
      <c r="R4175"/>
      <c r="S4175"/>
      <c r="T4175"/>
      <c r="U4175"/>
      <c r="V4175"/>
      <c r="W4175"/>
      <c r="X4175"/>
    </row>
    <row r="4176" spans="1:24" x14ac:dyDescent="0.25">
      <c r="A4176" s="203" t="s">
        <v>2401</v>
      </c>
      <c r="B4176" s="203" t="s">
        <v>2322</v>
      </c>
      <c r="C4176" s="203" t="s">
        <v>1525</v>
      </c>
      <c r="D4176" s="203" t="s">
        <v>9</v>
      </c>
      <c r="E4176" s="203" t="s">
        <v>10</v>
      </c>
      <c r="F4176" s="203">
        <v>3000</v>
      </c>
      <c r="G4176" s="203">
        <f t="shared" si="72"/>
        <v>90000</v>
      </c>
      <c r="H4176" s="203">
        <v>30</v>
      </c>
      <c r="I4176" s="23"/>
      <c r="P4176"/>
      <c r="Q4176"/>
      <c r="R4176"/>
      <c r="S4176"/>
      <c r="T4176"/>
      <c r="U4176"/>
      <c r="V4176"/>
      <c r="W4176"/>
      <c r="X4176"/>
    </row>
    <row r="4177" spans="1:24" x14ac:dyDescent="0.25">
      <c r="A4177" s="203" t="s">
        <v>2401</v>
      </c>
      <c r="B4177" s="203" t="s">
        <v>2323</v>
      </c>
      <c r="C4177" s="203" t="s">
        <v>2324</v>
      </c>
      <c r="D4177" s="203" t="s">
        <v>9</v>
      </c>
      <c r="E4177" s="203" t="s">
        <v>565</v>
      </c>
      <c r="F4177" s="203">
        <v>5000</v>
      </c>
      <c r="G4177" s="203">
        <f t="shared" si="72"/>
        <v>5000</v>
      </c>
      <c r="H4177" s="203">
        <v>1</v>
      </c>
      <c r="I4177" s="23"/>
      <c r="P4177"/>
      <c r="Q4177"/>
      <c r="R4177"/>
      <c r="S4177"/>
      <c r="T4177"/>
      <c r="U4177"/>
      <c r="V4177"/>
      <c r="W4177"/>
      <c r="X4177"/>
    </row>
    <row r="4178" spans="1:24" x14ac:dyDescent="0.25">
      <c r="A4178" s="203" t="s">
        <v>2401</v>
      </c>
      <c r="B4178" s="203" t="s">
        <v>2325</v>
      </c>
      <c r="C4178" s="203" t="s">
        <v>2326</v>
      </c>
      <c r="D4178" s="203" t="s">
        <v>9</v>
      </c>
      <c r="E4178" s="203" t="s">
        <v>10</v>
      </c>
      <c r="F4178" s="203">
        <v>5000</v>
      </c>
      <c r="G4178" s="203">
        <f t="shared" si="72"/>
        <v>50000</v>
      </c>
      <c r="H4178" s="203">
        <v>10</v>
      </c>
      <c r="I4178" s="23"/>
      <c r="P4178"/>
      <c r="Q4178"/>
      <c r="R4178"/>
      <c r="S4178"/>
      <c r="T4178"/>
      <c r="U4178"/>
      <c r="V4178"/>
      <c r="W4178"/>
      <c r="X4178"/>
    </row>
    <row r="4179" spans="1:24" x14ac:dyDescent="0.25">
      <c r="A4179" s="203" t="s">
        <v>2401</v>
      </c>
      <c r="B4179" s="203" t="s">
        <v>2327</v>
      </c>
      <c r="C4179" s="203" t="s">
        <v>2326</v>
      </c>
      <c r="D4179" s="203" t="s">
        <v>9</v>
      </c>
      <c r="E4179" s="203" t="s">
        <v>10</v>
      </c>
      <c r="F4179" s="203">
        <v>4000</v>
      </c>
      <c r="G4179" s="203">
        <f t="shared" si="72"/>
        <v>40000</v>
      </c>
      <c r="H4179" s="203">
        <v>10</v>
      </c>
      <c r="I4179" s="23"/>
      <c r="P4179"/>
      <c r="Q4179"/>
      <c r="R4179"/>
      <c r="S4179"/>
      <c r="T4179"/>
      <c r="U4179"/>
      <c r="V4179"/>
      <c r="W4179"/>
      <c r="X4179"/>
    </row>
    <row r="4180" spans="1:24" x14ac:dyDescent="0.25">
      <c r="A4180" s="203" t="s">
        <v>2401</v>
      </c>
      <c r="B4180" s="203" t="s">
        <v>2328</v>
      </c>
      <c r="C4180" s="203" t="s">
        <v>2326</v>
      </c>
      <c r="D4180" s="203" t="s">
        <v>9</v>
      </c>
      <c r="E4180" s="203" t="s">
        <v>10</v>
      </c>
      <c r="F4180" s="203">
        <v>6000</v>
      </c>
      <c r="G4180" s="203">
        <f t="shared" si="72"/>
        <v>276000</v>
      </c>
      <c r="H4180" s="203">
        <v>46</v>
      </c>
      <c r="I4180" s="23"/>
      <c r="P4180"/>
      <c r="Q4180"/>
      <c r="R4180"/>
      <c r="S4180"/>
      <c r="T4180"/>
      <c r="U4180"/>
      <c r="V4180"/>
      <c r="W4180"/>
      <c r="X4180"/>
    </row>
    <row r="4181" spans="1:24" x14ac:dyDescent="0.25">
      <c r="A4181" s="203" t="s">
        <v>2401</v>
      </c>
      <c r="B4181" s="203" t="s">
        <v>2329</v>
      </c>
      <c r="C4181" s="203" t="s">
        <v>2330</v>
      </c>
      <c r="D4181" s="203" t="s">
        <v>9</v>
      </c>
      <c r="E4181" s="203" t="s">
        <v>877</v>
      </c>
      <c r="F4181" s="203">
        <v>200</v>
      </c>
      <c r="G4181" s="203">
        <f t="shared" si="72"/>
        <v>60000</v>
      </c>
      <c r="H4181" s="203">
        <v>300</v>
      </c>
      <c r="I4181" s="23"/>
      <c r="P4181"/>
      <c r="Q4181"/>
      <c r="R4181"/>
      <c r="S4181"/>
      <c r="T4181"/>
      <c r="U4181"/>
      <c r="V4181"/>
      <c r="W4181"/>
      <c r="X4181"/>
    </row>
    <row r="4182" spans="1:24" x14ac:dyDescent="0.25">
      <c r="A4182" s="203" t="s">
        <v>2401</v>
      </c>
      <c r="B4182" s="203" t="s">
        <v>2331</v>
      </c>
      <c r="C4182" s="203" t="s">
        <v>2232</v>
      </c>
      <c r="D4182" s="203" t="s">
        <v>9</v>
      </c>
      <c r="E4182" s="203" t="s">
        <v>10</v>
      </c>
      <c r="F4182" s="203">
        <v>31000</v>
      </c>
      <c r="G4182" s="203">
        <f t="shared" si="72"/>
        <v>620000</v>
      </c>
      <c r="H4182" s="203">
        <v>20</v>
      </c>
      <c r="I4182" s="23"/>
      <c r="P4182"/>
      <c r="Q4182"/>
      <c r="R4182"/>
      <c r="S4182"/>
      <c r="T4182"/>
      <c r="U4182"/>
      <c r="V4182"/>
      <c r="W4182"/>
      <c r="X4182"/>
    </row>
    <row r="4183" spans="1:24" x14ac:dyDescent="0.25">
      <c r="A4183" s="203" t="s">
        <v>2401</v>
      </c>
      <c r="B4183" s="203" t="s">
        <v>2332</v>
      </c>
      <c r="C4183" s="203" t="s">
        <v>2333</v>
      </c>
      <c r="D4183" s="203" t="s">
        <v>9</v>
      </c>
      <c r="E4183" s="203" t="s">
        <v>10</v>
      </c>
      <c r="F4183" s="203">
        <v>700</v>
      </c>
      <c r="G4183" s="203">
        <f t="shared" si="72"/>
        <v>140000</v>
      </c>
      <c r="H4183" s="203">
        <v>200</v>
      </c>
      <c r="I4183" s="23"/>
      <c r="P4183"/>
      <c r="Q4183"/>
      <c r="R4183"/>
      <c r="S4183"/>
      <c r="T4183"/>
      <c r="U4183"/>
      <c r="V4183"/>
      <c r="W4183"/>
      <c r="X4183"/>
    </row>
    <row r="4184" spans="1:24" x14ac:dyDescent="0.25">
      <c r="A4184" s="203" t="s">
        <v>2401</v>
      </c>
      <c r="B4184" s="203" t="s">
        <v>2334</v>
      </c>
      <c r="C4184" s="203" t="s">
        <v>1529</v>
      </c>
      <c r="D4184" s="203" t="s">
        <v>9</v>
      </c>
      <c r="E4184" s="203" t="s">
        <v>10</v>
      </c>
      <c r="F4184" s="203">
        <v>120</v>
      </c>
      <c r="G4184" s="203">
        <f t="shared" si="72"/>
        <v>432000</v>
      </c>
      <c r="H4184" s="203">
        <v>3600</v>
      </c>
      <c r="I4184" s="23"/>
      <c r="P4184"/>
      <c r="Q4184"/>
      <c r="R4184"/>
      <c r="S4184"/>
      <c r="T4184"/>
      <c r="U4184"/>
      <c r="V4184"/>
      <c r="W4184"/>
      <c r="X4184"/>
    </row>
    <row r="4185" spans="1:24" x14ac:dyDescent="0.25">
      <c r="A4185" s="203" t="s">
        <v>2401</v>
      </c>
      <c r="B4185" s="203" t="s">
        <v>2335</v>
      </c>
      <c r="C4185" s="203" t="s">
        <v>1846</v>
      </c>
      <c r="D4185" s="203" t="s">
        <v>9</v>
      </c>
      <c r="E4185" s="203" t="s">
        <v>10</v>
      </c>
      <c r="F4185" s="203">
        <v>700</v>
      </c>
      <c r="G4185" s="203">
        <f t="shared" si="72"/>
        <v>560000</v>
      </c>
      <c r="H4185" s="203">
        <v>800</v>
      </c>
      <c r="I4185" s="23"/>
      <c r="P4185"/>
      <c r="Q4185"/>
      <c r="R4185"/>
      <c r="S4185"/>
      <c r="T4185"/>
      <c r="U4185"/>
      <c r="V4185"/>
      <c r="W4185"/>
      <c r="X4185"/>
    </row>
    <row r="4186" spans="1:24" ht="24" x14ac:dyDescent="0.25">
      <c r="A4186" s="203" t="s">
        <v>2401</v>
      </c>
      <c r="B4186" s="203" t="s">
        <v>2336</v>
      </c>
      <c r="C4186" s="203" t="s">
        <v>1652</v>
      </c>
      <c r="D4186" s="203" t="s">
        <v>9</v>
      </c>
      <c r="E4186" s="203" t="s">
        <v>10</v>
      </c>
      <c r="F4186" s="203">
        <v>5000</v>
      </c>
      <c r="G4186" s="203">
        <f t="shared" si="72"/>
        <v>75000</v>
      </c>
      <c r="H4186" s="203">
        <v>15</v>
      </c>
      <c r="I4186" s="23"/>
      <c r="P4186"/>
      <c r="Q4186"/>
      <c r="R4186"/>
      <c r="S4186"/>
      <c r="T4186"/>
      <c r="U4186"/>
      <c r="V4186"/>
      <c r="W4186"/>
      <c r="X4186"/>
    </row>
    <row r="4187" spans="1:24" ht="24" x14ac:dyDescent="0.25">
      <c r="A4187" s="203" t="s">
        <v>2401</v>
      </c>
      <c r="B4187" s="203" t="s">
        <v>2337</v>
      </c>
      <c r="C4187" s="203" t="s">
        <v>2338</v>
      </c>
      <c r="D4187" s="203" t="s">
        <v>9</v>
      </c>
      <c r="E4187" s="203" t="s">
        <v>10</v>
      </c>
      <c r="F4187" s="203">
        <v>12000</v>
      </c>
      <c r="G4187" s="203">
        <f t="shared" si="72"/>
        <v>48000</v>
      </c>
      <c r="H4187" s="203">
        <v>4</v>
      </c>
      <c r="I4187" s="23"/>
      <c r="P4187"/>
      <c r="Q4187"/>
      <c r="R4187"/>
      <c r="S4187"/>
      <c r="T4187"/>
      <c r="U4187"/>
      <c r="V4187"/>
      <c r="W4187"/>
      <c r="X4187"/>
    </row>
    <row r="4188" spans="1:24" ht="24" x14ac:dyDescent="0.25">
      <c r="A4188" s="203" t="s">
        <v>2401</v>
      </c>
      <c r="B4188" s="203" t="s">
        <v>2339</v>
      </c>
      <c r="C4188" s="203" t="s">
        <v>2338</v>
      </c>
      <c r="D4188" s="203" t="s">
        <v>9</v>
      </c>
      <c r="E4188" s="203" t="s">
        <v>10</v>
      </c>
      <c r="F4188" s="203">
        <v>6000</v>
      </c>
      <c r="G4188" s="203">
        <f t="shared" si="72"/>
        <v>36000</v>
      </c>
      <c r="H4188" s="203">
        <v>6</v>
      </c>
      <c r="I4188" s="23"/>
      <c r="P4188"/>
      <c r="Q4188"/>
      <c r="R4188"/>
      <c r="S4188"/>
      <c r="T4188"/>
      <c r="U4188"/>
      <c r="V4188"/>
      <c r="W4188"/>
      <c r="X4188"/>
    </row>
    <row r="4189" spans="1:24" x14ac:dyDescent="0.25">
      <c r="A4189" s="203" t="s">
        <v>2401</v>
      </c>
      <c r="B4189" s="203" t="s">
        <v>2340</v>
      </c>
      <c r="C4189" s="203" t="s">
        <v>2341</v>
      </c>
      <c r="D4189" s="203" t="s">
        <v>9</v>
      </c>
      <c r="E4189" s="203" t="s">
        <v>876</v>
      </c>
      <c r="F4189" s="203">
        <v>33300</v>
      </c>
      <c r="G4189" s="203">
        <f t="shared" si="72"/>
        <v>34965</v>
      </c>
      <c r="H4189" s="203">
        <v>1.05</v>
      </c>
      <c r="I4189" s="23"/>
      <c r="P4189"/>
      <c r="Q4189"/>
      <c r="R4189"/>
      <c r="S4189"/>
      <c r="T4189"/>
      <c r="U4189"/>
      <c r="V4189"/>
      <c r="W4189"/>
      <c r="X4189"/>
    </row>
    <row r="4190" spans="1:24" x14ac:dyDescent="0.25">
      <c r="A4190" s="203" t="s">
        <v>2401</v>
      </c>
      <c r="B4190" s="203" t="s">
        <v>2342</v>
      </c>
      <c r="C4190" s="203" t="s">
        <v>2343</v>
      </c>
      <c r="D4190" s="203" t="s">
        <v>9</v>
      </c>
      <c r="E4190" s="203" t="s">
        <v>10</v>
      </c>
      <c r="F4190" s="203">
        <v>15000</v>
      </c>
      <c r="G4190" s="203">
        <f t="shared" si="72"/>
        <v>150000</v>
      </c>
      <c r="H4190" s="203">
        <v>10</v>
      </c>
      <c r="I4190" s="23"/>
      <c r="P4190"/>
      <c r="Q4190"/>
      <c r="R4190"/>
      <c r="S4190"/>
      <c r="T4190"/>
      <c r="U4190"/>
      <c r="V4190"/>
      <c r="W4190"/>
      <c r="X4190"/>
    </row>
    <row r="4191" spans="1:24" x14ac:dyDescent="0.25">
      <c r="A4191" s="203" t="s">
        <v>2401</v>
      </c>
      <c r="B4191" s="203" t="s">
        <v>2344</v>
      </c>
      <c r="C4191" s="203" t="s">
        <v>2345</v>
      </c>
      <c r="D4191" s="203" t="s">
        <v>9</v>
      </c>
      <c r="E4191" s="203" t="s">
        <v>10</v>
      </c>
      <c r="F4191" s="203">
        <v>125000</v>
      </c>
      <c r="G4191" s="203">
        <f t="shared" si="72"/>
        <v>250000</v>
      </c>
      <c r="H4191" s="203">
        <v>2</v>
      </c>
      <c r="I4191" s="23"/>
      <c r="P4191"/>
      <c r="Q4191"/>
      <c r="R4191"/>
      <c r="S4191"/>
      <c r="T4191"/>
      <c r="U4191"/>
      <c r="V4191"/>
      <c r="W4191"/>
      <c r="X4191"/>
    </row>
    <row r="4192" spans="1:24" x14ac:dyDescent="0.25">
      <c r="A4192" s="203" t="s">
        <v>2401</v>
      </c>
      <c r="B4192" s="203" t="s">
        <v>2346</v>
      </c>
      <c r="C4192" s="203" t="s">
        <v>2347</v>
      </c>
      <c r="D4192" s="203" t="s">
        <v>9</v>
      </c>
      <c r="E4192" s="203" t="s">
        <v>10</v>
      </c>
      <c r="F4192" s="203">
        <v>62000</v>
      </c>
      <c r="G4192" s="203">
        <f t="shared" si="72"/>
        <v>62000</v>
      </c>
      <c r="H4192" s="203">
        <v>1</v>
      </c>
      <c r="I4192" s="23"/>
      <c r="P4192"/>
      <c r="Q4192"/>
      <c r="R4192"/>
      <c r="S4192"/>
      <c r="T4192"/>
      <c r="U4192"/>
      <c r="V4192"/>
      <c r="W4192"/>
      <c r="X4192"/>
    </row>
    <row r="4193" spans="1:24" x14ac:dyDescent="0.25">
      <c r="A4193" s="203" t="s">
        <v>2401</v>
      </c>
      <c r="B4193" s="203" t="s">
        <v>2348</v>
      </c>
      <c r="C4193" s="203" t="s">
        <v>2349</v>
      </c>
      <c r="D4193" s="203" t="s">
        <v>9</v>
      </c>
      <c r="E4193" s="203" t="s">
        <v>14</v>
      </c>
      <c r="F4193" s="203">
        <v>550000</v>
      </c>
      <c r="G4193" s="203">
        <f t="shared" si="72"/>
        <v>550000</v>
      </c>
      <c r="H4193" s="203" t="s">
        <v>720</v>
      </c>
      <c r="I4193" s="23"/>
      <c r="P4193"/>
      <c r="Q4193"/>
      <c r="R4193"/>
      <c r="S4193"/>
      <c r="T4193"/>
      <c r="U4193"/>
      <c r="V4193"/>
      <c r="W4193"/>
      <c r="X4193"/>
    </row>
    <row r="4194" spans="1:24" x14ac:dyDescent="0.25">
      <c r="A4194" s="203" t="s">
        <v>2401</v>
      </c>
      <c r="B4194" s="203" t="s">
        <v>2350</v>
      </c>
      <c r="C4194" s="203" t="s">
        <v>1530</v>
      </c>
      <c r="D4194" s="203" t="s">
        <v>9</v>
      </c>
      <c r="E4194" s="203" t="s">
        <v>10</v>
      </c>
      <c r="F4194" s="203">
        <v>1000</v>
      </c>
      <c r="G4194" s="203">
        <f t="shared" si="72"/>
        <v>100000</v>
      </c>
      <c r="H4194" s="203">
        <v>100</v>
      </c>
      <c r="I4194" s="23"/>
      <c r="P4194"/>
      <c r="Q4194"/>
      <c r="R4194"/>
      <c r="S4194"/>
      <c r="T4194"/>
      <c r="U4194"/>
      <c r="V4194"/>
      <c r="W4194"/>
      <c r="X4194"/>
    </row>
    <row r="4195" spans="1:24" x14ac:dyDescent="0.25">
      <c r="A4195" s="203" t="s">
        <v>2401</v>
      </c>
      <c r="B4195" s="203" t="s">
        <v>2351</v>
      </c>
      <c r="C4195" s="203" t="s">
        <v>1531</v>
      </c>
      <c r="D4195" s="203" t="s">
        <v>9</v>
      </c>
      <c r="E4195" s="203" t="s">
        <v>10</v>
      </c>
      <c r="F4195" s="203">
        <v>2000</v>
      </c>
      <c r="G4195" s="203">
        <f t="shared" si="72"/>
        <v>24000</v>
      </c>
      <c r="H4195" s="203">
        <v>12</v>
      </c>
      <c r="I4195" s="23"/>
      <c r="P4195"/>
      <c r="Q4195"/>
      <c r="R4195"/>
      <c r="S4195"/>
      <c r="T4195"/>
      <c r="U4195"/>
      <c r="V4195"/>
      <c r="W4195"/>
      <c r="X4195"/>
    </row>
    <row r="4196" spans="1:24" x14ac:dyDescent="0.25">
      <c r="A4196" s="203" t="s">
        <v>2401</v>
      </c>
      <c r="B4196" s="203" t="s">
        <v>2352</v>
      </c>
      <c r="C4196" s="203" t="s">
        <v>1534</v>
      </c>
      <c r="D4196" s="203" t="s">
        <v>9</v>
      </c>
      <c r="E4196" s="203" t="s">
        <v>10</v>
      </c>
      <c r="F4196" s="203">
        <v>400</v>
      </c>
      <c r="G4196" s="203">
        <f t="shared" si="72"/>
        <v>2400</v>
      </c>
      <c r="H4196" s="203">
        <v>6</v>
      </c>
      <c r="I4196" s="23"/>
      <c r="P4196"/>
      <c r="Q4196"/>
      <c r="R4196"/>
      <c r="S4196"/>
      <c r="T4196"/>
      <c r="U4196"/>
      <c r="V4196"/>
      <c r="W4196"/>
      <c r="X4196"/>
    </row>
    <row r="4197" spans="1:24" x14ac:dyDescent="0.25">
      <c r="A4197" s="203" t="s">
        <v>2401</v>
      </c>
      <c r="B4197" s="203" t="s">
        <v>2353</v>
      </c>
      <c r="C4197" s="203" t="s">
        <v>1534</v>
      </c>
      <c r="D4197" s="203" t="s">
        <v>9</v>
      </c>
      <c r="E4197" s="203" t="s">
        <v>10</v>
      </c>
      <c r="F4197" s="203">
        <v>1000</v>
      </c>
      <c r="G4197" s="203">
        <f t="shared" si="72"/>
        <v>6000</v>
      </c>
      <c r="H4197" s="203">
        <v>6</v>
      </c>
      <c r="I4197" s="23"/>
      <c r="P4197"/>
      <c r="Q4197"/>
      <c r="R4197"/>
      <c r="S4197"/>
      <c r="T4197"/>
      <c r="U4197"/>
      <c r="V4197"/>
      <c r="W4197"/>
      <c r="X4197"/>
    </row>
    <row r="4198" spans="1:24" x14ac:dyDescent="0.25">
      <c r="A4198" s="203" t="s">
        <v>2401</v>
      </c>
      <c r="B4198" s="203" t="s">
        <v>2354</v>
      </c>
      <c r="C4198" s="203" t="s">
        <v>663</v>
      </c>
      <c r="D4198" s="203" t="s">
        <v>9</v>
      </c>
      <c r="E4198" s="203" t="s">
        <v>10</v>
      </c>
      <c r="F4198" s="203">
        <v>150</v>
      </c>
      <c r="G4198" s="203">
        <f t="shared" si="72"/>
        <v>4500</v>
      </c>
      <c r="H4198" s="203">
        <v>30</v>
      </c>
      <c r="I4198" s="23"/>
      <c r="P4198"/>
      <c r="Q4198"/>
      <c r="R4198"/>
      <c r="S4198"/>
      <c r="T4198"/>
      <c r="U4198"/>
      <c r="V4198"/>
      <c r="W4198"/>
      <c r="X4198"/>
    </row>
    <row r="4199" spans="1:24" x14ac:dyDescent="0.25">
      <c r="A4199" s="203" t="s">
        <v>2401</v>
      </c>
      <c r="B4199" s="203" t="s">
        <v>2355</v>
      </c>
      <c r="C4199" s="203" t="s">
        <v>605</v>
      </c>
      <c r="D4199" s="203" t="s">
        <v>9</v>
      </c>
      <c r="E4199" s="203" t="s">
        <v>10</v>
      </c>
      <c r="F4199" s="203">
        <v>500</v>
      </c>
      <c r="G4199" s="203">
        <f t="shared" si="72"/>
        <v>15000</v>
      </c>
      <c r="H4199" s="203">
        <v>30</v>
      </c>
      <c r="I4199" s="23"/>
      <c r="P4199"/>
      <c r="Q4199"/>
      <c r="R4199"/>
      <c r="S4199"/>
      <c r="T4199"/>
      <c r="U4199"/>
      <c r="V4199"/>
      <c r="W4199"/>
      <c r="X4199"/>
    </row>
    <row r="4200" spans="1:24" x14ac:dyDescent="0.25">
      <c r="A4200" s="203" t="s">
        <v>2401</v>
      </c>
      <c r="B4200" s="203" t="s">
        <v>2356</v>
      </c>
      <c r="C4200" s="203" t="s">
        <v>2357</v>
      </c>
      <c r="D4200" s="203" t="s">
        <v>9</v>
      </c>
      <c r="E4200" s="203" t="s">
        <v>10</v>
      </c>
      <c r="F4200" s="203">
        <v>5000</v>
      </c>
      <c r="G4200" s="203">
        <f t="shared" si="72"/>
        <v>10000</v>
      </c>
      <c r="H4200" s="203">
        <v>2</v>
      </c>
      <c r="I4200" s="23"/>
      <c r="P4200"/>
      <c r="Q4200"/>
      <c r="R4200"/>
      <c r="S4200"/>
      <c r="T4200"/>
      <c r="U4200"/>
      <c r="V4200"/>
      <c r="W4200"/>
      <c r="X4200"/>
    </row>
    <row r="4201" spans="1:24" x14ac:dyDescent="0.25">
      <c r="A4201" s="203" t="s">
        <v>2401</v>
      </c>
      <c r="B4201" s="203" t="s">
        <v>2358</v>
      </c>
      <c r="C4201" s="203" t="s">
        <v>633</v>
      </c>
      <c r="D4201" s="203" t="s">
        <v>9</v>
      </c>
      <c r="E4201" s="203" t="s">
        <v>10</v>
      </c>
      <c r="F4201" s="203">
        <v>10</v>
      </c>
      <c r="G4201" s="203">
        <f t="shared" si="72"/>
        <v>1500</v>
      </c>
      <c r="H4201" s="203">
        <v>150</v>
      </c>
      <c r="I4201" s="23"/>
      <c r="P4201"/>
      <c r="Q4201"/>
      <c r="R4201"/>
      <c r="S4201"/>
      <c r="T4201"/>
      <c r="U4201"/>
      <c r="V4201"/>
      <c r="W4201"/>
      <c r="X4201"/>
    </row>
    <row r="4202" spans="1:24" x14ac:dyDescent="0.25">
      <c r="A4202" s="203" t="s">
        <v>2401</v>
      </c>
      <c r="B4202" s="203" t="s">
        <v>2359</v>
      </c>
      <c r="C4202" s="203" t="s">
        <v>633</v>
      </c>
      <c r="D4202" s="203" t="s">
        <v>9</v>
      </c>
      <c r="E4202" s="203" t="s">
        <v>10</v>
      </c>
      <c r="F4202" s="203">
        <v>15</v>
      </c>
      <c r="G4202" s="203">
        <f t="shared" si="72"/>
        <v>2250</v>
      </c>
      <c r="H4202" s="203">
        <v>150</v>
      </c>
      <c r="I4202" s="23"/>
      <c r="P4202"/>
      <c r="Q4202"/>
      <c r="R4202"/>
      <c r="S4202"/>
      <c r="T4202"/>
      <c r="U4202"/>
      <c r="V4202"/>
      <c r="W4202"/>
      <c r="X4202"/>
    </row>
    <row r="4203" spans="1:24" x14ac:dyDescent="0.25">
      <c r="A4203" s="203" t="s">
        <v>2401</v>
      </c>
      <c r="B4203" s="203" t="s">
        <v>2360</v>
      </c>
      <c r="C4203" s="203" t="s">
        <v>627</v>
      </c>
      <c r="D4203" s="203" t="s">
        <v>9</v>
      </c>
      <c r="E4203" s="203" t="s">
        <v>10</v>
      </c>
      <c r="F4203" s="203">
        <v>100</v>
      </c>
      <c r="G4203" s="203">
        <f t="shared" si="72"/>
        <v>15000</v>
      </c>
      <c r="H4203" s="203">
        <v>150</v>
      </c>
      <c r="I4203" s="23"/>
      <c r="P4203"/>
      <c r="Q4203"/>
      <c r="R4203"/>
      <c r="S4203"/>
      <c r="T4203"/>
      <c r="U4203"/>
      <c r="V4203"/>
      <c r="W4203"/>
      <c r="X4203"/>
    </row>
    <row r="4204" spans="1:24" x14ac:dyDescent="0.25">
      <c r="A4204" s="203" t="s">
        <v>2401</v>
      </c>
      <c r="B4204" s="203" t="s">
        <v>2361</v>
      </c>
      <c r="C4204" s="203" t="s">
        <v>589</v>
      </c>
      <c r="D4204" s="203" t="s">
        <v>9</v>
      </c>
      <c r="E4204" s="203" t="s">
        <v>10</v>
      </c>
      <c r="F4204" s="203">
        <v>150</v>
      </c>
      <c r="G4204" s="203">
        <f t="shared" si="72"/>
        <v>3000</v>
      </c>
      <c r="H4204" s="203">
        <v>20</v>
      </c>
      <c r="I4204" s="23"/>
      <c r="P4204"/>
      <c r="Q4204"/>
      <c r="R4204"/>
      <c r="S4204"/>
      <c r="T4204"/>
      <c r="U4204"/>
      <c r="V4204"/>
      <c r="W4204"/>
      <c r="X4204"/>
    </row>
    <row r="4205" spans="1:24" x14ac:dyDescent="0.25">
      <c r="A4205" s="203" t="s">
        <v>2401</v>
      </c>
      <c r="B4205" s="203" t="s">
        <v>2362</v>
      </c>
      <c r="C4205" s="203" t="s">
        <v>2363</v>
      </c>
      <c r="D4205" s="203" t="s">
        <v>9</v>
      </c>
      <c r="E4205" s="203" t="s">
        <v>10</v>
      </c>
      <c r="F4205" s="203">
        <v>25000</v>
      </c>
      <c r="G4205" s="203">
        <f t="shared" si="72"/>
        <v>150000</v>
      </c>
      <c r="H4205" s="203">
        <v>6</v>
      </c>
      <c r="I4205" s="23"/>
      <c r="P4205"/>
      <c r="Q4205"/>
      <c r="R4205"/>
      <c r="S4205"/>
      <c r="T4205"/>
      <c r="U4205"/>
      <c r="V4205"/>
      <c r="W4205"/>
      <c r="X4205"/>
    </row>
    <row r="4206" spans="1:24" x14ac:dyDescent="0.25">
      <c r="A4206" s="203" t="s">
        <v>2401</v>
      </c>
      <c r="B4206" s="203" t="s">
        <v>2364</v>
      </c>
      <c r="C4206" s="203" t="s">
        <v>441</v>
      </c>
      <c r="D4206" s="203" t="s">
        <v>9</v>
      </c>
      <c r="E4206" s="203" t="s">
        <v>10</v>
      </c>
      <c r="F4206" s="203">
        <v>400000</v>
      </c>
      <c r="G4206" s="203">
        <f t="shared" si="72"/>
        <v>1200000</v>
      </c>
      <c r="H4206" s="203">
        <v>3</v>
      </c>
      <c r="I4206" s="23"/>
      <c r="P4206"/>
      <c r="Q4206"/>
      <c r="R4206"/>
      <c r="S4206"/>
      <c r="T4206"/>
      <c r="U4206"/>
      <c r="V4206"/>
      <c r="W4206"/>
      <c r="X4206"/>
    </row>
    <row r="4207" spans="1:24" x14ac:dyDescent="0.25">
      <c r="A4207" s="203" t="s">
        <v>2401</v>
      </c>
      <c r="B4207" s="203" t="s">
        <v>2365</v>
      </c>
      <c r="C4207" s="203" t="s">
        <v>1538</v>
      </c>
      <c r="D4207" s="203" t="s">
        <v>9</v>
      </c>
      <c r="E4207" s="203" t="s">
        <v>10</v>
      </c>
      <c r="F4207" s="203">
        <v>500</v>
      </c>
      <c r="G4207" s="203">
        <f t="shared" si="72"/>
        <v>75000</v>
      </c>
      <c r="H4207" s="203">
        <v>150</v>
      </c>
      <c r="I4207" s="23"/>
      <c r="P4207"/>
      <c r="Q4207"/>
      <c r="R4207"/>
      <c r="S4207"/>
      <c r="T4207"/>
      <c r="U4207"/>
      <c r="V4207"/>
      <c r="W4207"/>
      <c r="X4207"/>
    </row>
    <row r="4208" spans="1:24" x14ac:dyDescent="0.25">
      <c r="A4208" s="203" t="s">
        <v>2401</v>
      </c>
      <c r="B4208" s="203" t="s">
        <v>2366</v>
      </c>
      <c r="C4208" s="203" t="s">
        <v>1540</v>
      </c>
      <c r="D4208" s="203" t="s">
        <v>9</v>
      </c>
      <c r="E4208" s="203" t="s">
        <v>10</v>
      </c>
      <c r="F4208" s="203">
        <v>900</v>
      </c>
      <c r="G4208" s="203">
        <f t="shared" si="72"/>
        <v>135000</v>
      </c>
      <c r="H4208" s="203">
        <v>150</v>
      </c>
      <c r="I4208" s="23"/>
      <c r="P4208"/>
      <c r="Q4208"/>
      <c r="R4208"/>
      <c r="S4208"/>
      <c r="T4208"/>
      <c r="U4208"/>
      <c r="V4208"/>
      <c r="W4208"/>
      <c r="X4208"/>
    </row>
    <row r="4209" spans="1:24" x14ac:dyDescent="0.25">
      <c r="A4209" s="203" t="s">
        <v>2401</v>
      </c>
      <c r="B4209" s="203" t="s">
        <v>2367</v>
      </c>
      <c r="C4209" s="203" t="s">
        <v>1541</v>
      </c>
      <c r="D4209" s="203" t="s">
        <v>9</v>
      </c>
      <c r="E4209" s="203" t="s">
        <v>10</v>
      </c>
      <c r="F4209" s="203">
        <v>1500</v>
      </c>
      <c r="G4209" s="203">
        <f t="shared" si="72"/>
        <v>150000</v>
      </c>
      <c r="H4209" s="203">
        <v>100</v>
      </c>
      <c r="I4209" s="23"/>
      <c r="P4209"/>
      <c r="Q4209"/>
      <c r="R4209"/>
      <c r="S4209"/>
      <c r="T4209"/>
      <c r="U4209"/>
      <c r="V4209"/>
      <c r="W4209"/>
      <c r="X4209"/>
    </row>
    <row r="4210" spans="1:24" ht="24" x14ac:dyDescent="0.25">
      <c r="A4210" s="203" t="s">
        <v>2401</v>
      </c>
      <c r="B4210" s="203" t="s">
        <v>2368</v>
      </c>
      <c r="C4210" s="203" t="s">
        <v>1544</v>
      </c>
      <c r="D4210" s="203" t="s">
        <v>9</v>
      </c>
      <c r="E4210" s="203" t="s">
        <v>565</v>
      </c>
      <c r="F4210" s="203">
        <v>400</v>
      </c>
      <c r="G4210" s="203">
        <f t="shared" si="72"/>
        <v>32000</v>
      </c>
      <c r="H4210" s="203">
        <v>80</v>
      </c>
      <c r="I4210" s="23"/>
      <c r="P4210"/>
      <c r="Q4210"/>
      <c r="R4210"/>
      <c r="S4210"/>
      <c r="T4210"/>
      <c r="U4210"/>
      <c r="V4210"/>
      <c r="W4210"/>
      <c r="X4210"/>
    </row>
    <row r="4211" spans="1:24" x14ac:dyDescent="0.25">
      <c r="A4211" s="203" t="s">
        <v>2401</v>
      </c>
      <c r="B4211" s="203" t="s">
        <v>2369</v>
      </c>
      <c r="C4211" s="203" t="s">
        <v>1545</v>
      </c>
      <c r="D4211" s="203" t="s">
        <v>9</v>
      </c>
      <c r="E4211" s="203" t="s">
        <v>11</v>
      </c>
      <c r="F4211" s="203">
        <v>300</v>
      </c>
      <c r="G4211" s="203">
        <f t="shared" si="72"/>
        <v>120000</v>
      </c>
      <c r="H4211" s="203">
        <v>400</v>
      </c>
      <c r="I4211" s="23"/>
      <c r="P4211"/>
      <c r="Q4211"/>
      <c r="R4211"/>
      <c r="S4211"/>
      <c r="T4211"/>
      <c r="U4211"/>
      <c r="V4211"/>
      <c r="W4211"/>
      <c r="X4211"/>
    </row>
    <row r="4212" spans="1:24" ht="24" x14ac:dyDescent="0.25">
      <c r="A4212" s="203" t="s">
        <v>2401</v>
      </c>
      <c r="B4212" s="203" t="s">
        <v>2370</v>
      </c>
      <c r="C4212" s="203" t="s">
        <v>1546</v>
      </c>
      <c r="D4212" s="203" t="s">
        <v>9</v>
      </c>
      <c r="E4212" s="203" t="s">
        <v>11</v>
      </c>
      <c r="F4212" s="203">
        <v>600</v>
      </c>
      <c r="G4212" s="203">
        <f t="shared" si="72"/>
        <v>86400</v>
      </c>
      <c r="H4212" s="203">
        <v>144</v>
      </c>
      <c r="I4212" s="23"/>
      <c r="P4212"/>
      <c r="Q4212"/>
      <c r="R4212"/>
      <c r="S4212"/>
      <c r="T4212"/>
      <c r="U4212"/>
      <c r="V4212"/>
      <c r="W4212"/>
      <c r="X4212"/>
    </row>
    <row r="4213" spans="1:24" x14ac:dyDescent="0.25">
      <c r="A4213" s="203" t="s">
        <v>2401</v>
      </c>
      <c r="B4213" s="203" t="s">
        <v>2371</v>
      </c>
      <c r="C4213" s="203" t="s">
        <v>1548</v>
      </c>
      <c r="D4213" s="203" t="s">
        <v>9</v>
      </c>
      <c r="E4213" s="203" t="s">
        <v>10</v>
      </c>
      <c r="F4213" s="203">
        <v>500</v>
      </c>
      <c r="G4213" s="203">
        <f t="shared" si="72"/>
        <v>200000</v>
      </c>
      <c r="H4213" s="203">
        <v>400</v>
      </c>
      <c r="I4213" s="23"/>
      <c r="P4213"/>
      <c r="Q4213"/>
      <c r="R4213"/>
      <c r="S4213"/>
      <c r="T4213"/>
      <c r="U4213"/>
      <c r="V4213"/>
      <c r="W4213"/>
      <c r="X4213"/>
    </row>
    <row r="4214" spans="1:24" x14ac:dyDescent="0.25">
      <c r="A4214" s="203" t="s">
        <v>2401</v>
      </c>
      <c r="B4214" s="203" t="s">
        <v>2372</v>
      </c>
      <c r="C4214" s="203" t="s">
        <v>862</v>
      </c>
      <c r="D4214" s="203" t="s">
        <v>9</v>
      </c>
      <c r="E4214" s="203" t="s">
        <v>10</v>
      </c>
      <c r="F4214" s="203">
        <v>800</v>
      </c>
      <c r="G4214" s="203">
        <f t="shared" si="72"/>
        <v>160000</v>
      </c>
      <c r="H4214" s="203">
        <v>200</v>
      </c>
      <c r="I4214" s="23"/>
      <c r="P4214"/>
      <c r="Q4214"/>
      <c r="R4214"/>
      <c r="S4214"/>
      <c r="T4214"/>
      <c r="U4214"/>
      <c r="V4214"/>
      <c r="W4214"/>
      <c r="X4214"/>
    </row>
    <row r="4215" spans="1:24" ht="24" x14ac:dyDescent="0.25">
      <c r="A4215" s="203" t="s">
        <v>2401</v>
      </c>
      <c r="B4215" s="203" t="s">
        <v>2373</v>
      </c>
      <c r="C4215" s="203" t="s">
        <v>1549</v>
      </c>
      <c r="D4215" s="203" t="s">
        <v>9</v>
      </c>
      <c r="E4215" s="203" t="s">
        <v>10</v>
      </c>
      <c r="F4215" s="203">
        <v>1000</v>
      </c>
      <c r="G4215" s="203">
        <f t="shared" si="72"/>
        <v>6000</v>
      </c>
      <c r="H4215" s="203">
        <v>6</v>
      </c>
      <c r="I4215" s="23"/>
      <c r="P4215"/>
      <c r="Q4215"/>
      <c r="R4215"/>
      <c r="S4215"/>
      <c r="T4215"/>
      <c r="U4215"/>
      <c r="V4215"/>
      <c r="W4215"/>
      <c r="X4215"/>
    </row>
    <row r="4216" spans="1:24" ht="24" x14ac:dyDescent="0.25">
      <c r="A4216" s="203" t="s">
        <v>2401</v>
      </c>
      <c r="B4216" s="203" t="s">
        <v>2374</v>
      </c>
      <c r="C4216" s="203" t="s">
        <v>864</v>
      </c>
      <c r="D4216" s="203" t="s">
        <v>9</v>
      </c>
      <c r="E4216" s="203" t="s">
        <v>10</v>
      </c>
      <c r="F4216" s="203">
        <v>1500</v>
      </c>
      <c r="G4216" s="203">
        <f t="shared" si="72"/>
        <v>18000</v>
      </c>
      <c r="H4216" s="203">
        <v>12</v>
      </c>
      <c r="I4216" s="23"/>
      <c r="P4216"/>
      <c r="Q4216"/>
      <c r="R4216"/>
      <c r="S4216"/>
      <c r="T4216"/>
      <c r="U4216"/>
      <c r="V4216"/>
      <c r="W4216"/>
      <c r="X4216"/>
    </row>
    <row r="4217" spans="1:24" x14ac:dyDescent="0.25">
      <c r="A4217" s="203" t="s">
        <v>2401</v>
      </c>
      <c r="B4217" s="203" t="s">
        <v>2375</v>
      </c>
      <c r="C4217" s="203" t="s">
        <v>1550</v>
      </c>
      <c r="D4217" s="203" t="s">
        <v>9</v>
      </c>
      <c r="E4217" s="203" t="s">
        <v>10</v>
      </c>
      <c r="F4217" s="203">
        <v>8000</v>
      </c>
      <c r="G4217" s="203">
        <f t="shared" si="72"/>
        <v>16000</v>
      </c>
      <c r="H4217" s="203">
        <v>2</v>
      </c>
      <c r="I4217" s="23"/>
      <c r="P4217"/>
      <c r="Q4217"/>
      <c r="R4217"/>
      <c r="S4217"/>
      <c r="T4217"/>
      <c r="U4217"/>
      <c r="V4217"/>
      <c r="W4217"/>
      <c r="X4217"/>
    </row>
    <row r="4218" spans="1:24" x14ac:dyDescent="0.25">
      <c r="A4218" s="203" t="s">
        <v>2401</v>
      </c>
      <c r="B4218" s="203" t="s">
        <v>2376</v>
      </c>
      <c r="C4218" s="203" t="s">
        <v>2377</v>
      </c>
      <c r="D4218" s="203" t="s">
        <v>9</v>
      </c>
      <c r="E4218" s="203" t="s">
        <v>10</v>
      </c>
      <c r="F4218" s="203">
        <v>2000</v>
      </c>
      <c r="G4218" s="203">
        <f t="shared" si="72"/>
        <v>6000</v>
      </c>
      <c r="H4218" s="203">
        <v>3</v>
      </c>
      <c r="I4218" s="23"/>
      <c r="P4218"/>
      <c r="Q4218"/>
      <c r="R4218"/>
      <c r="S4218"/>
      <c r="T4218"/>
      <c r="U4218"/>
      <c r="V4218"/>
      <c r="W4218"/>
      <c r="X4218"/>
    </row>
    <row r="4219" spans="1:24" x14ac:dyDescent="0.25">
      <c r="A4219" s="203" t="s">
        <v>2401</v>
      </c>
      <c r="B4219" s="203" t="s">
        <v>2378</v>
      </c>
      <c r="C4219" s="203" t="s">
        <v>2379</v>
      </c>
      <c r="D4219" s="203" t="s">
        <v>9</v>
      </c>
      <c r="E4219" s="203" t="s">
        <v>877</v>
      </c>
      <c r="F4219" s="203">
        <v>1300</v>
      </c>
      <c r="G4219" s="203">
        <f t="shared" si="72"/>
        <v>6500</v>
      </c>
      <c r="H4219" s="203">
        <v>5</v>
      </c>
      <c r="I4219" s="23"/>
      <c r="P4219"/>
      <c r="Q4219"/>
      <c r="R4219"/>
      <c r="S4219"/>
      <c r="T4219"/>
      <c r="U4219"/>
      <c r="V4219"/>
      <c r="W4219"/>
      <c r="X4219"/>
    </row>
    <row r="4220" spans="1:24" x14ac:dyDescent="0.25">
      <c r="A4220" s="203" t="s">
        <v>2401</v>
      </c>
      <c r="B4220" s="203" t="s">
        <v>2380</v>
      </c>
      <c r="C4220" s="203" t="s">
        <v>869</v>
      </c>
      <c r="D4220" s="203" t="s">
        <v>9</v>
      </c>
      <c r="E4220" s="203" t="s">
        <v>10</v>
      </c>
      <c r="F4220" s="203">
        <v>3000</v>
      </c>
      <c r="G4220" s="203">
        <f t="shared" si="72"/>
        <v>60000</v>
      </c>
      <c r="H4220" s="203">
        <v>20</v>
      </c>
      <c r="I4220" s="23"/>
      <c r="P4220"/>
      <c r="Q4220"/>
      <c r="R4220"/>
      <c r="S4220"/>
      <c r="T4220"/>
      <c r="U4220"/>
      <c r="V4220"/>
      <c r="W4220"/>
      <c r="X4220"/>
    </row>
    <row r="4221" spans="1:24" x14ac:dyDescent="0.25">
      <c r="A4221" s="203" t="s">
        <v>2401</v>
      </c>
      <c r="B4221" s="203" t="s">
        <v>2381</v>
      </c>
      <c r="C4221" s="203" t="s">
        <v>869</v>
      </c>
      <c r="D4221" s="203" t="s">
        <v>9</v>
      </c>
      <c r="E4221" s="203" t="s">
        <v>10</v>
      </c>
      <c r="F4221" s="203">
        <v>2000</v>
      </c>
      <c r="G4221" s="203">
        <f t="shared" si="72"/>
        <v>30000</v>
      </c>
      <c r="H4221" s="203">
        <v>15</v>
      </c>
      <c r="I4221" s="23"/>
      <c r="P4221"/>
      <c r="Q4221"/>
      <c r="R4221"/>
      <c r="S4221"/>
      <c r="T4221"/>
      <c r="U4221"/>
      <c r="V4221"/>
      <c r="W4221"/>
      <c r="X4221"/>
    </row>
    <row r="4222" spans="1:24" ht="24" x14ac:dyDescent="0.25">
      <c r="A4222" s="203" t="s">
        <v>2401</v>
      </c>
      <c r="B4222" s="203" t="s">
        <v>2382</v>
      </c>
      <c r="C4222" s="203" t="s">
        <v>1704</v>
      </c>
      <c r="D4222" s="203" t="s">
        <v>9</v>
      </c>
      <c r="E4222" s="203" t="s">
        <v>877</v>
      </c>
      <c r="F4222" s="203">
        <v>300</v>
      </c>
      <c r="G4222" s="203">
        <f t="shared" ref="G4222:G4239" si="73">F4222*H4222</f>
        <v>30000</v>
      </c>
      <c r="H4222" s="203">
        <v>100</v>
      </c>
      <c r="I4222" s="23"/>
      <c r="P4222"/>
      <c r="Q4222"/>
      <c r="R4222"/>
      <c r="S4222"/>
      <c r="T4222"/>
      <c r="U4222"/>
      <c r="V4222"/>
      <c r="W4222"/>
      <c r="X4222"/>
    </row>
    <row r="4223" spans="1:24" x14ac:dyDescent="0.25">
      <c r="A4223" s="203" t="s">
        <v>2401</v>
      </c>
      <c r="B4223" s="203" t="s">
        <v>2383</v>
      </c>
      <c r="C4223" s="203" t="s">
        <v>871</v>
      </c>
      <c r="D4223" s="203" t="s">
        <v>9</v>
      </c>
      <c r="E4223" s="203" t="s">
        <v>10</v>
      </c>
      <c r="F4223" s="203">
        <v>5000</v>
      </c>
      <c r="G4223" s="203">
        <f t="shared" si="73"/>
        <v>25000</v>
      </c>
      <c r="H4223" s="203">
        <v>5</v>
      </c>
      <c r="I4223" s="23"/>
      <c r="P4223"/>
      <c r="Q4223"/>
      <c r="R4223"/>
      <c r="S4223"/>
      <c r="T4223"/>
      <c r="U4223"/>
      <c r="V4223"/>
      <c r="W4223"/>
      <c r="X4223"/>
    </row>
    <row r="4224" spans="1:24" x14ac:dyDescent="0.25">
      <c r="A4224" s="203" t="s">
        <v>2401</v>
      </c>
      <c r="B4224" s="203" t="s">
        <v>2384</v>
      </c>
      <c r="C4224" s="203" t="s">
        <v>1555</v>
      </c>
      <c r="D4224" s="203" t="s">
        <v>9</v>
      </c>
      <c r="E4224" s="203" t="s">
        <v>10</v>
      </c>
      <c r="F4224" s="203">
        <v>40000</v>
      </c>
      <c r="G4224" s="203">
        <f t="shared" si="73"/>
        <v>40000</v>
      </c>
      <c r="H4224" s="203">
        <v>1</v>
      </c>
      <c r="I4224" s="23"/>
      <c r="P4224"/>
      <c r="Q4224"/>
      <c r="R4224"/>
      <c r="S4224"/>
      <c r="T4224"/>
      <c r="U4224"/>
      <c r="V4224"/>
      <c r="W4224"/>
      <c r="X4224"/>
    </row>
    <row r="4225" spans="1:24" x14ac:dyDescent="0.25">
      <c r="A4225" s="203" t="s">
        <v>2401</v>
      </c>
      <c r="B4225" s="203" t="s">
        <v>2385</v>
      </c>
      <c r="C4225" s="203" t="s">
        <v>1557</v>
      </c>
      <c r="D4225" s="203" t="s">
        <v>9</v>
      </c>
      <c r="E4225" s="203" t="s">
        <v>10</v>
      </c>
      <c r="F4225" s="203">
        <v>20000</v>
      </c>
      <c r="G4225" s="203">
        <f t="shared" si="73"/>
        <v>20000</v>
      </c>
      <c r="H4225" s="203">
        <v>1</v>
      </c>
      <c r="I4225" s="23"/>
      <c r="P4225"/>
      <c r="Q4225"/>
      <c r="R4225"/>
      <c r="S4225"/>
      <c r="T4225"/>
      <c r="U4225"/>
      <c r="V4225"/>
      <c r="W4225"/>
      <c r="X4225"/>
    </row>
    <row r="4226" spans="1:24" x14ac:dyDescent="0.25">
      <c r="A4226" s="203" t="s">
        <v>2401</v>
      </c>
      <c r="B4226" s="203" t="s">
        <v>2386</v>
      </c>
      <c r="C4226" s="203" t="s">
        <v>1559</v>
      </c>
      <c r="D4226" s="203" t="s">
        <v>9</v>
      </c>
      <c r="E4226" s="203" t="s">
        <v>10</v>
      </c>
      <c r="F4226" s="203">
        <v>4010</v>
      </c>
      <c r="G4226" s="203">
        <f t="shared" si="73"/>
        <v>40100</v>
      </c>
      <c r="H4226" s="203">
        <v>10</v>
      </c>
      <c r="I4226" s="23"/>
      <c r="P4226"/>
      <c r="Q4226"/>
      <c r="R4226"/>
      <c r="S4226"/>
      <c r="T4226"/>
      <c r="U4226"/>
      <c r="V4226"/>
      <c r="W4226"/>
      <c r="X4226"/>
    </row>
    <row r="4227" spans="1:24" x14ac:dyDescent="0.25">
      <c r="A4227" s="203" t="s">
        <v>2401</v>
      </c>
      <c r="B4227" s="203" t="s">
        <v>2387</v>
      </c>
      <c r="C4227" s="203" t="s">
        <v>874</v>
      </c>
      <c r="D4227" s="203" t="s">
        <v>9</v>
      </c>
      <c r="E4227" s="203" t="s">
        <v>10</v>
      </c>
      <c r="F4227" s="203">
        <v>3000</v>
      </c>
      <c r="G4227" s="203">
        <f t="shared" si="73"/>
        <v>60000</v>
      </c>
      <c r="H4227" s="203">
        <v>20</v>
      </c>
      <c r="I4227" s="23"/>
      <c r="P4227"/>
      <c r="Q4227"/>
      <c r="R4227"/>
      <c r="S4227"/>
      <c r="T4227"/>
      <c r="U4227"/>
      <c r="V4227"/>
      <c r="W4227"/>
      <c r="X4227"/>
    </row>
    <row r="4228" spans="1:24" x14ac:dyDescent="0.25">
      <c r="A4228" s="203" t="s">
        <v>2401</v>
      </c>
      <c r="B4228" s="203" t="s">
        <v>2388</v>
      </c>
      <c r="C4228" s="203" t="s">
        <v>1717</v>
      </c>
      <c r="D4228" s="203" t="s">
        <v>9</v>
      </c>
      <c r="E4228" s="203" t="s">
        <v>875</v>
      </c>
      <c r="F4228" s="203">
        <v>500</v>
      </c>
      <c r="G4228" s="203">
        <f t="shared" si="73"/>
        <v>200000</v>
      </c>
      <c r="H4228" s="203">
        <v>400</v>
      </c>
      <c r="I4228" s="23"/>
      <c r="P4228"/>
      <c r="Q4228"/>
      <c r="R4228"/>
      <c r="S4228"/>
      <c r="T4228"/>
      <c r="U4228"/>
      <c r="V4228"/>
      <c r="W4228"/>
      <c r="X4228"/>
    </row>
    <row r="4229" spans="1:24" x14ac:dyDescent="0.25">
      <c r="A4229" s="203" t="s">
        <v>2401</v>
      </c>
      <c r="B4229" s="203" t="s">
        <v>2389</v>
      </c>
      <c r="C4229" s="203" t="s">
        <v>571</v>
      </c>
      <c r="D4229" s="203" t="s">
        <v>9</v>
      </c>
      <c r="E4229" s="203" t="s">
        <v>10</v>
      </c>
      <c r="F4229" s="203">
        <v>200</v>
      </c>
      <c r="G4229" s="203">
        <f t="shared" si="73"/>
        <v>6000</v>
      </c>
      <c r="H4229" s="203">
        <v>30</v>
      </c>
      <c r="I4229" s="23"/>
      <c r="P4229"/>
      <c r="Q4229"/>
      <c r="R4229"/>
      <c r="S4229"/>
      <c r="T4229"/>
      <c r="U4229"/>
      <c r="V4229"/>
      <c r="W4229"/>
      <c r="X4229"/>
    </row>
    <row r="4230" spans="1:24" x14ac:dyDescent="0.25">
      <c r="A4230" s="203" t="s">
        <v>2401</v>
      </c>
      <c r="B4230" s="203" t="s">
        <v>2390</v>
      </c>
      <c r="C4230" s="203" t="s">
        <v>2391</v>
      </c>
      <c r="D4230" s="203" t="s">
        <v>9</v>
      </c>
      <c r="E4230" s="203" t="s">
        <v>565</v>
      </c>
      <c r="F4230" s="203">
        <v>100</v>
      </c>
      <c r="G4230" s="203">
        <f t="shared" si="73"/>
        <v>30000</v>
      </c>
      <c r="H4230" s="203">
        <v>300</v>
      </c>
      <c r="I4230" s="23"/>
      <c r="P4230"/>
      <c r="Q4230"/>
      <c r="R4230"/>
      <c r="S4230"/>
      <c r="T4230"/>
      <c r="U4230"/>
      <c r="V4230"/>
      <c r="W4230"/>
      <c r="X4230"/>
    </row>
    <row r="4231" spans="1:24" x14ac:dyDescent="0.25">
      <c r="A4231" s="203" t="s">
        <v>2401</v>
      </c>
      <c r="B4231" s="203" t="s">
        <v>2392</v>
      </c>
      <c r="C4231" s="203" t="s">
        <v>577</v>
      </c>
      <c r="D4231" s="203" t="s">
        <v>9</v>
      </c>
      <c r="E4231" s="203" t="s">
        <v>10</v>
      </c>
      <c r="F4231" s="203">
        <v>120</v>
      </c>
      <c r="G4231" s="203">
        <f t="shared" si="73"/>
        <v>12000</v>
      </c>
      <c r="H4231" s="203">
        <v>100</v>
      </c>
      <c r="I4231" s="23"/>
      <c r="P4231"/>
      <c r="Q4231"/>
      <c r="R4231"/>
      <c r="S4231"/>
      <c r="T4231"/>
      <c r="U4231"/>
      <c r="V4231"/>
      <c r="W4231"/>
      <c r="X4231"/>
    </row>
    <row r="4232" spans="1:24" x14ac:dyDescent="0.25">
      <c r="A4232" s="203" t="s">
        <v>2401</v>
      </c>
      <c r="B4232" s="203" t="s">
        <v>2393</v>
      </c>
      <c r="C4232" s="203" t="s">
        <v>614</v>
      </c>
      <c r="D4232" s="203" t="s">
        <v>9</v>
      </c>
      <c r="E4232" s="203" t="s">
        <v>10</v>
      </c>
      <c r="F4232" s="203">
        <v>10000</v>
      </c>
      <c r="G4232" s="203">
        <f t="shared" si="73"/>
        <v>200000</v>
      </c>
      <c r="H4232" s="203">
        <v>20</v>
      </c>
      <c r="I4232" s="23"/>
      <c r="P4232"/>
      <c r="Q4232"/>
      <c r="R4232"/>
      <c r="S4232"/>
      <c r="T4232"/>
      <c r="U4232"/>
      <c r="V4232"/>
      <c r="W4232"/>
      <c r="X4232"/>
    </row>
    <row r="4233" spans="1:24" x14ac:dyDescent="0.25">
      <c r="A4233" s="203" t="s">
        <v>2401</v>
      </c>
      <c r="B4233" s="203" t="s">
        <v>2394</v>
      </c>
      <c r="C4233" s="203" t="s">
        <v>629</v>
      </c>
      <c r="D4233" s="203" t="s">
        <v>9</v>
      </c>
      <c r="E4233" s="203" t="s">
        <v>10</v>
      </c>
      <c r="F4233" s="203">
        <v>80</v>
      </c>
      <c r="G4233" s="203">
        <f t="shared" si="73"/>
        <v>8000</v>
      </c>
      <c r="H4233" s="203">
        <v>100</v>
      </c>
      <c r="I4233" s="23"/>
      <c r="P4233"/>
      <c r="Q4233"/>
      <c r="R4233"/>
      <c r="S4233"/>
      <c r="T4233"/>
      <c r="U4233"/>
      <c r="V4233"/>
      <c r="W4233"/>
      <c r="X4233"/>
    </row>
    <row r="4234" spans="1:24" x14ac:dyDescent="0.25">
      <c r="A4234" s="203" t="s">
        <v>2401</v>
      </c>
      <c r="B4234" s="203" t="s">
        <v>2395</v>
      </c>
      <c r="C4234" s="203" t="s">
        <v>655</v>
      </c>
      <c r="D4234" s="203" t="s">
        <v>9</v>
      </c>
      <c r="E4234" s="203" t="s">
        <v>10</v>
      </c>
      <c r="F4234" s="203">
        <v>80</v>
      </c>
      <c r="G4234" s="203">
        <f t="shared" si="73"/>
        <v>64000</v>
      </c>
      <c r="H4234" s="203">
        <v>800</v>
      </c>
      <c r="I4234" s="23"/>
      <c r="P4234"/>
      <c r="Q4234"/>
      <c r="R4234"/>
      <c r="S4234"/>
      <c r="T4234"/>
      <c r="U4234"/>
      <c r="V4234"/>
      <c r="W4234"/>
      <c r="X4234"/>
    </row>
    <row r="4235" spans="1:24" x14ac:dyDescent="0.25">
      <c r="A4235" s="203" t="s">
        <v>2401</v>
      </c>
      <c r="B4235" s="203" t="s">
        <v>2396</v>
      </c>
      <c r="C4235" s="203" t="s">
        <v>658</v>
      </c>
      <c r="D4235" s="203" t="s">
        <v>9</v>
      </c>
      <c r="E4235" s="203" t="s">
        <v>10</v>
      </c>
      <c r="F4235" s="203">
        <v>40</v>
      </c>
      <c r="G4235" s="203">
        <f t="shared" si="73"/>
        <v>6000</v>
      </c>
      <c r="H4235" s="203">
        <v>150</v>
      </c>
      <c r="I4235" s="23"/>
      <c r="P4235"/>
      <c r="Q4235"/>
      <c r="R4235"/>
      <c r="S4235"/>
      <c r="T4235"/>
      <c r="U4235"/>
      <c r="V4235"/>
      <c r="W4235"/>
      <c r="X4235"/>
    </row>
    <row r="4236" spans="1:24" x14ac:dyDescent="0.25">
      <c r="A4236" s="203" t="s">
        <v>2401</v>
      </c>
      <c r="B4236" s="203" t="s">
        <v>2397</v>
      </c>
      <c r="C4236" s="203" t="s">
        <v>667</v>
      </c>
      <c r="D4236" s="203" t="s">
        <v>9</v>
      </c>
      <c r="E4236" s="203" t="s">
        <v>10</v>
      </c>
      <c r="F4236" s="203">
        <v>120</v>
      </c>
      <c r="G4236" s="203">
        <f t="shared" si="73"/>
        <v>12000</v>
      </c>
      <c r="H4236" s="203">
        <v>100</v>
      </c>
      <c r="I4236" s="23"/>
      <c r="P4236"/>
      <c r="Q4236"/>
      <c r="R4236"/>
      <c r="S4236"/>
      <c r="T4236"/>
      <c r="U4236"/>
      <c r="V4236"/>
      <c r="W4236"/>
      <c r="X4236"/>
    </row>
    <row r="4237" spans="1:24" x14ac:dyDescent="0.25">
      <c r="A4237" s="203" t="s">
        <v>2401</v>
      </c>
      <c r="B4237" s="203" t="s">
        <v>2398</v>
      </c>
      <c r="C4237" s="203" t="s">
        <v>665</v>
      </c>
      <c r="D4237" s="203" t="s">
        <v>9</v>
      </c>
      <c r="E4237" s="203" t="s">
        <v>10</v>
      </c>
      <c r="F4237" s="203">
        <v>200</v>
      </c>
      <c r="G4237" s="203">
        <f t="shared" si="73"/>
        <v>30000</v>
      </c>
      <c r="H4237" s="203">
        <v>150</v>
      </c>
      <c r="I4237" s="23"/>
      <c r="P4237"/>
      <c r="Q4237"/>
      <c r="R4237"/>
      <c r="S4237"/>
      <c r="T4237"/>
      <c r="U4237"/>
      <c r="V4237"/>
      <c r="W4237"/>
      <c r="X4237"/>
    </row>
    <row r="4238" spans="1:24" ht="24" x14ac:dyDescent="0.25">
      <c r="A4238" s="203" t="s">
        <v>2401</v>
      </c>
      <c r="B4238" s="203" t="s">
        <v>2399</v>
      </c>
      <c r="C4238" s="203" t="s">
        <v>569</v>
      </c>
      <c r="D4238" s="203" t="s">
        <v>9</v>
      </c>
      <c r="E4238" s="203" t="s">
        <v>564</v>
      </c>
      <c r="F4238" s="203">
        <v>200</v>
      </c>
      <c r="G4238" s="203">
        <f t="shared" si="73"/>
        <v>10000</v>
      </c>
      <c r="H4238" s="203">
        <v>50</v>
      </c>
      <c r="I4238" s="23"/>
      <c r="P4238"/>
      <c r="Q4238"/>
      <c r="R4238"/>
      <c r="S4238"/>
      <c r="T4238"/>
      <c r="U4238"/>
      <c r="V4238"/>
      <c r="W4238"/>
      <c r="X4238"/>
    </row>
    <row r="4239" spans="1:24" ht="24" x14ac:dyDescent="0.25">
      <c r="A4239" s="203" t="s">
        <v>2401</v>
      </c>
      <c r="B4239" s="203" t="s">
        <v>2400</v>
      </c>
      <c r="C4239" s="203" t="s">
        <v>611</v>
      </c>
      <c r="D4239" s="203" t="s">
        <v>9</v>
      </c>
      <c r="E4239" s="203" t="s">
        <v>10</v>
      </c>
      <c r="F4239" s="203">
        <v>9</v>
      </c>
      <c r="G4239" s="203">
        <f t="shared" si="73"/>
        <v>72000</v>
      </c>
      <c r="H4239" s="203">
        <v>8000</v>
      </c>
      <c r="I4239" s="23"/>
      <c r="P4239"/>
      <c r="Q4239"/>
      <c r="R4239"/>
      <c r="S4239"/>
      <c r="T4239"/>
      <c r="U4239"/>
      <c r="V4239"/>
      <c r="W4239"/>
      <c r="X4239"/>
    </row>
    <row r="4240" spans="1:24" s="448" customFormat="1" x14ac:dyDescent="0.25">
      <c r="A4240" s="203">
        <v>5129</v>
      </c>
      <c r="B4240" s="203" t="s">
        <v>5370</v>
      </c>
      <c r="C4240" s="203" t="s">
        <v>3263</v>
      </c>
      <c r="D4240" s="203" t="s">
        <v>9</v>
      </c>
      <c r="E4240" s="203" t="s">
        <v>10</v>
      </c>
      <c r="F4240" s="203">
        <v>250</v>
      </c>
      <c r="G4240" s="203">
        <f>F4240*H4240</f>
        <v>3600000</v>
      </c>
      <c r="H4240" s="203">
        <v>14400</v>
      </c>
      <c r="I4240" s="451"/>
    </row>
    <row r="4241" spans="1:24" s="448" customFormat="1" x14ac:dyDescent="0.25">
      <c r="A4241" s="203">
        <v>5122</v>
      </c>
      <c r="B4241" s="203" t="s">
        <v>5371</v>
      </c>
      <c r="C4241" s="203" t="s">
        <v>5372</v>
      </c>
      <c r="D4241" s="203" t="s">
        <v>9</v>
      </c>
      <c r="E4241" s="203" t="s">
        <v>877</v>
      </c>
      <c r="F4241" s="203">
        <v>1008</v>
      </c>
      <c r="G4241" s="203">
        <f>F4241*H4241</f>
        <v>8749440</v>
      </c>
      <c r="H4241" s="203">
        <v>8680</v>
      </c>
      <c r="I4241" s="451"/>
    </row>
    <row r="4242" spans="1:24" ht="15" customHeight="1" x14ac:dyDescent="0.25">
      <c r="A4242" s="554" t="s">
        <v>12</v>
      </c>
      <c r="B4242" s="555"/>
      <c r="C4242" s="555"/>
      <c r="D4242" s="555"/>
      <c r="E4242" s="555"/>
      <c r="F4242" s="555"/>
      <c r="G4242" s="555"/>
      <c r="H4242" s="556"/>
      <c r="I4242" s="23"/>
      <c r="P4242"/>
      <c r="Q4242"/>
      <c r="R4242"/>
      <c r="S4242"/>
      <c r="T4242"/>
      <c r="U4242"/>
      <c r="V4242"/>
      <c r="W4242"/>
      <c r="X4242"/>
    </row>
    <row r="4243" spans="1:24" s="448" customFormat="1" x14ac:dyDescent="0.25">
      <c r="A4243" s="450">
        <v>4241</v>
      </c>
      <c r="B4243" s="450" t="s">
        <v>4704</v>
      </c>
      <c r="C4243" s="450" t="s">
        <v>1694</v>
      </c>
      <c r="D4243" s="450" t="s">
        <v>9</v>
      </c>
      <c r="E4243" s="450" t="s">
        <v>14</v>
      </c>
      <c r="F4243" s="450">
        <v>2000000</v>
      </c>
      <c r="G4243" s="450">
        <v>2000000</v>
      </c>
      <c r="H4243" s="450">
        <v>1</v>
      </c>
      <c r="I4243" s="451"/>
    </row>
    <row r="4244" spans="1:24" x14ac:dyDescent="0.25">
      <c r="A4244" s="450">
        <v>4264</v>
      </c>
      <c r="B4244" s="450" t="s">
        <v>3775</v>
      </c>
      <c r="C4244" s="450" t="s">
        <v>3776</v>
      </c>
      <c r="D4244" s="450" t="s">
        <v>9</v>
      </c>
      <c r="E4244" s="450" t="s">
        <v>14</v>
      </c>
      <c r="F4244" s="450">
        <v>0</v>
      </c>
      <c r="G4244" s="450">
        <v>0</v>
      </c>
      <c r="H4244" s="450">
        <v>1</v>
      </c>
      <c r="I4244" s="23"/>
      <c r="P4244"/>
      <c r="Q4244"/>
      <c r="R4244"/>
      <c r="S4244"/>
      <c r="T4244"/>
      <c r="U4244"/>
      <c r="V4244"/>
      <c r="W4244"/>
      <c r="X4244"/>
    </row>
    <row r="4245" spans="1:24" x14ac:dyDescent="0.25">
      <c r="A4245" s="12">
        <v>4264</v>
      </c>
      <c r="B4245" s="450" t="s">
        <v>3777</v>
      </c>
      <c r="C4245" s="450" t="s">
        <v>3776</v>
      </c>
      <c r="D4245" s="450" t="s">
        <v>9</v>
      </c>
      <c r="E4245" s="450" t="s">
        <v>14</v>
      </c>
      <c r="F4245" s="450">
        <v>0</v>
      </c>
      <c r="G4245" s="450">
        <v>0</v>
      </c>
      <c r="H4245" s="450">
        <v>1</v>
      </c>
      <c r="I4245" s="23"/>
      <c r="P4245"/>
      <c r="Q4245"/>
      <c r="R4245"/>
      <c r="S4245"/>
      <c r="T4245"/>
      <c r="U4245"/>
      <c r="V4245"/>
      <c r="W4245"/>
      <c r="X4245"/>
    </row>
    <row r="4246" spans="1:24" ht="27" x14ac:dyDescent="0.25">
      <c r="A4246" s="12">
        <v>4264</v>
      </c>
      <c r="B4246" s="12" t="s">
        <v>3778</v>
      </c>
      <c r="C4246" s="12" t="s">
        <v>554</v>
      </c>
      <c r="D4246" s="12" t="s">
        <v>9</v>
      </c>
      <c r="E4246" s="12" t="s">
        <v>14</v>
      </c>
      <c r="F4246" s="12">
        <v>0</v>
      </c>
      <c r="G4246" s="12">
        <v>0</v>
      </c>
      <c r="H4246" s="12">
        <v>1</v>
      </c>
      <c r="I4246" s="23"/>
      <c r="P4246"/>
      <c r="Q4246"/>
      <c r="R4246"/>
      <c r="S4246"/>
      <c r="T4246"/>
      <c r="U4246"/>
      <c r="V4246"/>
      <c r="W4246"/>
      <c r="X4246"/>
    </row>
    <row r="4247" spans="1:24" ht="27" x14ac:dyDescent="0.25">
      <c r="A4247" s="12">
        <v>4241</v>
      </c>
      <c r="B4247" s="12" t="s">
        <v>3774</v>
      </c>
      <c r="C4247" s="12" t="s">
        <v>414</v>
      </c>
      <c r="D4247" s="12" t="s">
        <v>403</v>
      </c>
      <c r="E4247" s="12" t="s">
        <v>14</v>
      </c>
      <c r="F4247" s="12">
        <v>84900</v>
      </c>
      <c r="G4247" s="12">
        <v>84900</v>
      </c>
      <c r="H4247" s="12">
        <v>1</v>
      </c>
      <c r="I4247" s="23"/>
      <c r="P4247"/>
      <c r="Q4247"/>
      <c r="R4247"/>
      <c r="S4247"/>
      <c r="T4247"/>
      <c r="U4247"/>
      <c r="V4247"/>
      <c r="W4247"/>
      <c r="X4247"/>
    </row>
    <row r="4248" spans="1:24" ht="27" x14ac:dyDescent="0.25">
      <c r="A4248" s="12">
        <v>4239</v>
      </c>
      <c r="B4248" s="12" t="s">
        <v>2468</v>
      </c>
      <c r="C4248" s="12" t="s">
        <v>718</v>
      </c>
      <c r="D4248" s="12" t="s">
        <v>9</v>
      </c>
      <c r="E4248" s="12" t="s">
        <v>14</v>
      </c>
      <c r="F4248" s="12">
        <v>2000000</v>
      </c>
      <c r="G4248" s="12">
        <v>2000000</v>
      </c>
      <c r="H4248" s="12">
        <v>1</v>
      </c>
      <c r="I4248" s="23"/>
      <c r="P4248"/>
      <c r="Q4248"/>
      <c r="R4248"/>
      <c r="S4248"/>
      <c r="T4248"/>
      <c r="U4248"/>
      <c r="V4248"/>
      <c r="W4248"/>
      <c r="X4248"/>
    </row>
    <row r="4249" spans="1:24" ht="27" x14ac:dyDescent="0.25">
      <c r="A4249" s="12">
        <v>4239</v>
      </c>
      <c r="B4249" s="12" t="s">
        <v>2469</v>
      </c>
      <c r="C4249" s="12" t="s">
        <v>554</v>
      </c>
      <c r="D4249" s="12" t="s">
        <v>9</v>
      </c>
      <c r="E4249" s="12" t="s">
        <v>14</v>
      </c>
      <c r="F4249" s="12">
        <v>140000</v>
      </c>
      <c r="G4249" s="12">
        <v>140000</v>
      </c>
      <c r="H4249" s="12">
        <v>1</v>
      </c>
      <c r="I4249" s="23"/>
      <c r="P4249"/>
      <c r="Q4249"/>
      <c r="R4249"/>
      <c r="S4249"/>
      <c r="T4249"/>
      <c r="U4249"/>
      <c r="V4249"/>
      <c r="W4249"/>
      <c r="X4249"/>
    </row>
    <row r="4250" spans="1:24" ht="27" x14ac:dyDescent="0.25">
      <c r="A4250" s="12">
        <v>4241</v>
      </c>
      <c r="B4250" s="12" t="s">
        <v>1996</v>
      </c>
      <c r="C4250" s="12" t="s">
        <v>414</v>
      </c>
      <c r="D4250" s="12" t="s">
        <v>403</v>
      </c>
      <c r="E4250" s="12" t="s">
        <v>14</v>
      </c>
      <c r="F4250" s="12">
        <v>96000</v>
      </c>
      <c r="G4250" s="12">
        <v>96000</v>
      </c>
      <c r="H4250" s="12">
        <v>1</v>
      </c>
      <c r="I4250" s="23"/>
      <c r="P4250"/>
      <c r="Q4250"/>
      <c r="R4250"/>
      <c r="S4250"/>
      <c r="T4250"/>
      <c r="U4250"/>
      <c r="V4250"/>
      <c r="W4250"/>
      <c r="X4250"/>
    </row>
    <row r="4251" spans="1:24" ht="27" x14ac:dyDescent="0.25">
      <c r="A4251" s="12" t="s">
        <v>910</v>
      </c>
      <c r="B4251" s="12" t="s">
        <v>1332</v>
      </c>
      <c r="C4251" s="12" t="s">
        <v>905</v>
      </c>
      <c r="D4251" s="12" t="s">
        <v>403</v>
      </c>
      <c r="E4251" s="12" t="s">
        <v>14</v>
      </c>
      <c r="F4251" s="12">
        <v>624000</v>
      </c>
      <c r="G4251" s="12">
        <v>624000</v>
      </c>
      <c r="H4251" s="12">
        <v>1</v>
      </c>
      <c r="I4251" s="23"/>
      <c r="P4251"/>
      <c r="Q4251"/>
      <c r="R4251"/>
      <c r="S4251"/>
      <c r="T4251"/>
      <c r="U4251"/>
      <c r="V4251"/>
      <c r="W4251"/>
      <c r="X4251"/>
    </row>
    <row r="4252" spans="1:24" ht="40.5" x14ac:dyDescent="0.25">
      <c r="A4252" s="12" t="s">
        <v>723</v>
      </c>
      <c r="B4252" s="12" t="s">
        <v>1333</v>
      </c>
      <c r="C4252" s="12" t="s">
        <v>421</v>
      </c>
      <c r="D4252" s="12" t="s">
        <v>403</v>
      </c>
      <c r="E4252" s="12" t="s">
        <v>14</v>
      </c>
      <c r="F4252" s="12">
        <v>0</v>
      </c>
      <c r="G4252" s="12">
        <v>0</v>
      </c>
      <c r="H4252" s="12">
        <v>1</v>
      </c>
      <c r="I4252" s="23"/>
      <c r="P4252"/>
      <c r="Q4252"/>
      <c r="R4252"/>
      <c r="S4252"/>
      <c r="T4252"/>
      <c r="U4252"/>
      <c r="V4252"/>
      <c r="W4252"/>
      <c r="X4252"/>
    </row>
    <row r="4253" spans="1:24" ht="27" x14ac:dyDescent="0.25">
      <c r="A4253" s="12" t="s">
        <v>722</v>
      </c>
      <c r="B4253" s="12" t="s">
        <v>2297</v>
      </c>
      <c r="C4253" s="12" t="s">
        <v>418</v>
      </c>
      <c r="D4253" s="12" t="s">
        <v>403</v>
      </c>
      <c r="E4253" s="12" t="s">
        <v>14</v>
      </c>
      <c r="F4253" s="12">
        <v>650000</v>
      </c>
      <c r="G4253" s="12">
        <v>650000</v>
      </c>
      <c r="H4253" s="12" t="s">
        <v>720</v>
      </c>
      <c r="I4253" s="23"/>
      <c r="P4253"/>
      <c r="Q4253"/>
      <c r="R4253"/>
      <c r="S4253"/>
      <c r="T4253"/>
      <c r="U4253"/>
      <c r="V4253"/>
      <c r="W4253"/>
      <c r="X4253"/>
    </row>
    <row r="4254" spans="1:24" ht="27" x14ac:dyDescent="0.25">
      <c r="A4254" s="48" t="s">
        <v>722</v>
      </c>
      <c r="B4254" s="48" t="s">
        <v>706</v>
      </c>
      <c r="C4254" s="48" t="s">
        <v>418</v>
      </c>
      <c r="D4254" s="48" t="s">
        <v>403</v>
      </c>
      <c r="E4254" s="48" t="s">
        <v>14</v>
      </c>
      <c r="F4254" s="48">
        <v>650000</v>
      </c>
      <c r="G4254" s="48">
        <v>650000</v>
      </c>
      <c r="H4254" s="48" t="s">
        <v>720</v>
      </c>
      <c r="I4254" s="23"/>
      <c r="P4254"/>
      <c r="Q4254"/>
      <c r="R4254"/>
      <c r="S4254"/>
      <c r="T4254"/>
      <c r="U4254"/>
      <c r="V4254"/>
      <c r="W4254"/>
      <c r="X4254"/>
    </row>
    <row r="4255" spans="1:24" ht="27" x14ac:dyDescent="0.25">
      <c r="A4255" s="48" t="s">
        <v>722</v>
      </c>
      <c r="B4255" s="48" t="s">
        <v>707</v>
      </c>
      <c r="C4255" s="48" t="s">
        <v>418</v>
      </c>
      <c r="D4255" s="48" t="s">
        <v>403</v>
      </c>
      <c r="E4255" s="48" t="s">
        <v>14</v>
      </c>
      <c r="F4255" s="48">
        <v>1000000</v>
      </c>
      <c r="G4255" s="48">
        <v>1000000</v>
      </c>
      <c r="H4255" s="48" t="s">
        <v>720</v>
      </c>
      <c r="I4255" s="23"/>
      <c r="P4255"/>
      <c r="Q4255"/>
      <c r="R4255"/>
      <c r="S4255"/>
      <c r="T4255"/>
      <c r="U4255"/>
      <c r="V4255"/>
      <c r="W4255"/>
      <c r="X4255"/>
    </row>
    <row r="4256" spans="1:24" ht="40.5" x14ac:dyDescent="0.25">
      <c r="A4256" s="48" t="s">
        <v>722</v>
      </c>
      <c r="B4256" s="48" t="s">
        <v>708</v>
      </c>
      <c r="C4256" s="48" t="s">
        <v>544</v>
      </c>
      <c r="D4256" s="48" t="s">
        <v>403</v>
      </c>
      <c r="E4256" s="48" t="s">
        <v>14</v>
      </c>
      <c r="F4256" s="48">
        <v>600000</v>
      </c>
      <c r="G4256" s="48">
        <v>600000</v>
      </c>
      <c r="H4256" s="48" t="s">
        <v>720</v>
      </c>
      <c r="I4256" s="23"/>
      <c r="P4256"/>
      <c r="Q4256"/>
      <c r="R4256"/>
      <c r="S4256"/>
      <c r="T4256"/>
      <c r="U4256"/>
      <c r="V4256"/>
      <c r="W4256"/>
      <c r="X4256"/>
    </row>
    <row r="4257" spans="1:24" ht="40.5" x14ac:dyDescent="0.25">
      <c r="A4257" s="48" t="s">
        <v>722</v>
      </c>
      <c r="B4257" s="48" t="s">
        <v>709</v>
      </c>
      <c r="C4257" s="48" t="s">
        <v>547</v>
      </c>
      <c r="D4257" s="48" t="s">
        <v>403</v>
      </c>
      <c r="E4257" s="48" t="s">
        <v>14</v>
      </c>
      <c r="F4257" s="48">
        <v>1900000</v>
      </c>
      <c r="G4257" s="48">
        <v>1900000</v>
      </c>
      <c r="H4257" s="48" t="s">
        <v>720</v>
      </c>
      <c r="I4257" s="23"/>
      <c r="P4257"/>
      <c r="Q4257"/>
      <c r="R4257"/>
      <c r="S4257"/>
      <c r="T4257"/>
      <c r="U4257"/>
      <c r="V4257"/>
      <c r="W4257"/>
      <c r="X4257"/>
    </row>
    <row r="4258" spans="1:24" ht="54" x14ac:dyDescent="0.25">
      <c r="A4258" s="48" t="s">
        <v>722</v>
      </c>
      <c r="B4258" s="48" t="s">
        <v>710</v>
      </c>
      <c r="C4258" s="48" t="s">
        <v>711</v>
      </c>
      <c r="D4258" s="48" t="s">
        <v>403</v>
      </c>
      <c r="E4258" s="48" t="s">
        <v>14</v>
      </c>
      <c r="F4258" s="48">
        <v>500000</v>
      </c>
      <c r="G4258" s="48">
        <v>500000</v>
      </c>
      <c r="H4258" s="48" t="s">
        <v>720</v>
      </c>
      <c r="I4258" s="23"/>
      <c r="P4258"/>
      <c r="Q4258"/>
      <c r="R4258"/>
      <c r="S4258"/>
      <c r="T4258"/>
      <c r="U4258"/>
      <c r="V4258"/>
      <c r="W4258"/>
      <c r="X4258"/>
    </row>
    <row r="4259" spans="1:24" ht="27" x14ac:dyDescent="0.25">
      <c r="A4259" s="48" t="s">
        <v>723</v>
      </c>
      <c r="B4259" s="48" t="s">
        <v>712</v>
      </c>
      <c r="C4259" s="48" t="s">
        <v>713</v>
      </c>
      <c r="D4259" s="48" t="s">
        <v>403</v>
      </c>
      <c r="E4259" s="48" t="s">
        <v>14</v>
      </c>
      <c r="F4259" s="48">
        <v>1740000</v>
      </c>
      <c r="G4259" s="48">
        <v>1740000</v>
      </c>
      <c r="H4259" s="48" t="s">
        <v>720</v>
      </c>
      <c r="I4259" s="23"/>
      <c r="P4259"/>
      <c r="Q4259"/>
      <c r="R4259"/>
      <c r="S4259"/>
      <c r="T4259"/>
      <c r="U4259"/>
      <c r="V4259"/>
      <c r="W4259"/>
      <c r="X4259"/>
    </row>
    <row r="4260" spans="1:24" ht="27" x14ac:dyDescent="0.25">
      <c r="A4260" s="48" t="s">
        <v>724</v>
      </c>
      <c r="B4260" s="48" t="s">
        <v>714</v>
      </c>
      <c r="C4260" s="48" t="s">
        <v>532</v>
      </c>
      <c r="D4260" s="48" t="s">
        <v>13</v>
      </c>
      <c r="E4260" s="48" t="s">
        <v>14</v>
      </c>
      <c r="F4260" s="48">
        <v>2500000</v>
      </c>
      <c r="G4260" s="48">
        <v>2500000</v>
      </c>
      <c r="H4260" s="48" t="s">
        <v>720</v>
      </c>
      <c r="I4260" s="23"/>
      <c r="P4260"/>
      <c r="Q4260"/>
      <c r="R4260"/>
      <c r="S4260"/>
      <c r="T4260"/>
      <c r="U4260"/>
      <c r="V4260"/>
      <c r="W4260"/>
      <c r="X4260"/>
    </row>
    <row r="4261" spans="1:24" ht="27" x14ac:dyDescent="0.25">
      <c r="A4261" s="48" t="s">
        <v>724</v>
      </c>
      <c r="B4261" s="48" t="s">
        <v>715</v>
      </c>
      <c r="C4261" s="48" t="s">
        <v>513</v>
      </c>
      <c r="D4261" s="48" t="s">
        <v>9</v>
      </c>
      <c r="E4261" s="48" t="s">
        <v>14</v>
      </c>
      <c r="F4261" s="48">
        <v>3774360</v>
      </c>
      <c r="G4261" s="48">
        <v>3774360</v>
      </c>
      <c r="H4261" s="48" t="s">
        <v>720</v>
      </c>
      <c r="I4261" s="23"/>
      <c r="P4261"/>
      <c r="Q4261"/>
      <c r="R4261"/>
      <c r="S4261"/>
      <c r="T4261"/>
      <c r="U4261"/>
      <c r="V4261"/>
      <c r="W4261"/>
      <c r="X4261"/>
    </row>
    <row r="4262" spans="1:24" ht="40.5" x14ac:dyDescent="0.25">
      <c r="A4262" s="48" t="s">
        <v>724</v>
      </c>
      <c r="B4262" s="48" t="s">
        <v>716</v>
      </c>
      <c r="C4262" s="48" t="s">
        <v>425</v>
      </c>
      <c r="D4262" s="48" t="s">
        <v>9</v>
      </c>
      <c r="E4262" s="48" t="s">
        <v>14</v>
      </c>
      <c r="F4262" s="48">
        <v>130680</v>
      </c>
      <c r="G4262" s="48">
        <v>130680</v>
      </c>
      <c r="H4262" s="48" t="s">
        <v>720</v>
      </c>
      <c r="I4262" s="23"/>
      <c r="P4262"/>
      <c r="Q4262"/>
      <c r="R4262"/>
      <c r="S4262"/>
      <c r="T4262"/>
      <c r="U4262"/>
      <c r="V4262"/>
      <c r="W4262"/>
      <c r="X4262"/>
    </row>
    <row r="4263" spans="1:24" ht="40.5" x14ac:dyDescent="0.25">
      <c r="A4263" s="48" t="s">
        <v>723</v>
      </c>
      <c r="B4263" s="48" t="s">
        <v>717</v>
      </c>
      <c r="C4263" s="48" t="s">
        <v>421</v>
      </c>
      <c r="D4263" s="48" t="s">
        <v>13</v>
      </c>
      <c r="E4263" s="48" t="s">
        <v>14</v>
      </c>
      <c r="F4263" s="48">
        <v>0</v>
      </c>
      <c r="G4263" s="48">
        <v>0</v>
      </c>
      <c r="H4263" s="48" t="s">
        <v>720</v>
      </c>
      <c r="I4263" s="23"/>
      <c r="P4263"/>
      <c r="Q4263"/>
      <c r="R4263"/>
      <c r="S4263"/>
      <c r="T4263"/>
      <c r="U4263"/>
      <c r="V4263"/>
      <c r="W4263"/>
      <c r="X4263"/>
    </row>
    <row r="4264" spans="1:24" ht="27" x14ac:dyDescent="0.25">
      <c r="A4264" s="48" t="s">
        <v>482</v>
      </c>
      <c r="B4264" s="48" t="s">
        <v>719</v>
      </c>
      <c r="C4264" s="48" t="s">
        <v>538</v>
      </c>
      <c r="D4264" s="48" t="s">
        <v>403</v>
      </c>
      <c r="E4264" s="48" t="s">
        <v>14</v>
      </c>
      <c r="F4264" s="48">
        <v>96000</v>
      </c>
      <c r="G4264" s="48">
        <v>96000</v>
      </c>
      <c r="H4264" s="48" t="s">
        <v>720</v>
      </c>
      <c r="I4264" s="23"/>
      <c r="P4264"/>
      <c r="Q4264"/>
      <c r="R4264"/>
      <c r="S4264"/>
      <c r="T4264"/>
      <c r="U4264"/>
      <c r="V4264"/>
      <c r="W4264"/>
      <c r="X4264"/>
    </row>
    <row r="4265" spans="1:24" ht="40.5" x14ac:dyDescent="0.25">
      <c r="A4265" s="48">
        <v>4241</v>
      </c>
      <c r="B4265" s="48" t="s">
        <v>3115</v>
      </c>
      <c r="C4265" s="48" t="s">
        <v>421</v>
      </c>
      <c r="D4265" s="48" t="s">
        <v>13</v>
      </c>
      <c r="E4265" s="48" t="s">
        <v>14</v>
      </c>
      <c r="F4265" s="48">
        <v>89000</v>
      </c>
      <c r="G4265" s="48">
        <v>89000</v>
      </c>
      <c r="H4265" s="48">
        <v>1</v>
      </c>
      <c r="I4265" s="23"/>
      <c r="P4265"/>
      <c r="Q4265"/>
      <c r="R4265"/>
      <c r="S4265"/>
      <c r="T4265"/>
      <c r="U4265"/>
      <c r="V4265"/>
      <c r="W4265"/>
      <c r="X4265"/>
    </row>
    <row r="4266" spans="1:24" ht="15" customHeight="1" x14ac:dyDescent="0.25">
      <c r="A4266" s="557" t="s">
        <v>310</v>
      </c>
      <c r="B4266" s="558"/>
      <c r="C4266" s="558"/>
      <c r="D4266" s="558"/>
      <c r="E4266" s="558"/>
      <c r="F4266" s="558"/>
      <c r="G4266" s="558"/>
      <c r="H4266" s="559"/>
      <c r="I4266" s="23"/>
      <c r="P4266"/>
      <c r="Q4266"/>
      <c r="R4266"/>
      <c r="S4266"/>
      <c r="T4266"/>
      <c r="U4266"/>
      <c r="V4266"/>
      <c r="W4266"/>
      <c r="X4266"/>
    </row>
    <row r="4267" spans="1:24" ht="15" customHeight="1" x14ac:dyDescent="0.25">
      <c r="A4267" s="500" t="s">
        <v>16</v>
      </c>
      <c r="B4267" s="501"/>
      <c r="C4267" s="501"/>
      <c r="D4267" s="501"/>
      <c r="E4267" s="501"/>
      <c r="F4267" s="501"/>
      <c r="G4267" s="501"/>
      <c r="H4267" s="502"/>
      <c r="I4267" s="23"/>
      <c r="P4267"/>
      <c r="Q4267"/>
      <c r="R4267"/>
      <c r="S4267"/>
      <c r="T4267"/>
      <c r="U4267"/>
      <c r="V4267"/>
      <c r="W4267"/>
      <c r="X4267"/>
    </row>
    <row r="4268" spans="1:24" ht="24" x14ac:dyDescent="0.25">
      <c r="A4268" s="27">
        <v>4251</v>
      </c>
      <c r="B4268" s="27" t="s">
        <v>1997</v>
      </c>
      <c r="C4268" s="27" t="s">
        <v>486</v>
      </c>
      <c r="D4268" s="27" t="s">
        <v>15</v>
      </c>
      <c r="E4268" s="27" t="s">
        <v>14</v>
      </c>
      <c r="F4268" s="27">
        <v>9801406</v>
      </c>
      <c r="G4268" s="27">
        <v>9801406</v>
      </c>
      <c r="H4268" s="27">
        <v>1</v>
      </c>
      <c r="I4268" s="23"/>
      <c r="P4268"/>
      <c r="Q4268"/>
      <c r="R4268"/>
      <c r="S4268"/>
      <c r="T4268"/>
      <c r="U4268"/>
      <c r="V4268"/>
      <c r="W4268"/>
      <c r="X4268"/>
    </row>
    <row r="4269" spans="1:24" ht="15" customHeight="1" x14ac:dyDescent="0.25">
      <c r="A4269" s="630" t="s">
        <v>12</v>
      </c>
      <c r="B4269" s="631"/>
      <c r="C4269" s="631"/>
      <c r="D4269" s="631"/>
      <c r="E4269" s="631"/>
      <c r="F4269" s="631"/>
      <c r="G4269" s="631"/>
      <c r="H4269" s="632"/>
      <c r="I4269" s="23"/>
      <c r="P4269"/>
      <c r="Q4269"/>
      <c r="R4269"/>
      <c r="S4269"/>
      <c r="T4269"/>
      <c r="U4269"/>
      <c r="V4269"/>
      <c r="W4269"/>
      <c r="X4269"/>
    </row>
    <row r="4270" spans="1:24" ht="24" x14ac:dyDescent="0.25">
      <c r="A4270" s="27">
        <v>4251</v>
      </c>
      <c r="B4270" s="27" t="s">
        <v>1998</v>
      </c>
      <c r="C4270" s="27" t="s">
        <v>476</v>
      </c>
      <c r="D4270" s="27" t="s">
        <v>15</v>
      </c>
      <c r="E4270" s="27" t="s">
        <v>14</v>
      </c>
      <c r="F4270" s="27">
        <v>196.02799999999999</v>
      </c>
      <c r="G4270" s="27">
        <v>196.02799999999999</v>
      </c>
      <c r="H4270" s="27">
        <v>1</v>
      </c>
      <c r="I4270" s="23"/>
      <c r="P4270"/>
      <c r="Q4270"/>
      <c r="R4270"/>
      <c r="S4270"/>
      <c r="T4270"/>
      <c r="U4270"/>
      <c r="V4270"/>
      <c r="W4270"/>
      <c r="X4270"/>
    </row>
    <row r="4271" spans="1:24" ht="15" customHeight="1" x14ac:dyDescent="0.25">
      <c r="A4271" s="506" t="s">
        <v>88</v>
      </c>
      <c r="B4271" s="507"/>
      <c r="C4271" s="507"/>
      <c r="D4271" s="507"/>
      <c r="E4271" s="507"/>
      <c r="F4271" s="507"/>
      <c r="G4271" s="507"/>
      <c r="H4271" s="508"/>
      <c r="I4271" s="23"/>
      <c r="P4271"/>
      <c r="Q4271"/>
      <c r="R4271"/>
      <c r="S4271"/>
      <c r="T4271"/>
      <c r="U4271"/>
      <c r="V4271"/>
      <c r="W4271"/>
      <c r="X4271"/>
    </row>
    <row r="4272" spans="1:24" ht="15" customHeight="1" x14ac:dyDescent="0.25">
      <c r="A4272" s="500" t="s">
        <v>16</v>
      </c>
      <c r="B4272" s="501"/>
      <c r="C4272" s="501"/>
      <c r="D4272" s="501"/>
      <c r="E4272" s="501"/>
      <c r="F4272" s="501"/>
      <c r="G4272" s="501"/>
      <c r="H4272" s="502"/>
      <c r="I4272" s="23"/>
      <c r="P4272"/>
      <c r="Q4272"/>
      <c r="R4272"/>
      <c r="S4272"/>
      <c r="T4272"/>
      <c r="U4272"/>
      <c r="V4272"/>
      <c r="W4272"/>
      <c r="X4272"/>
    </row>
    <row r="4273" spans="1:24" ht="31.5" customHeight="1" x14ac:dyDescent="0.25">
      <c r="A4273" s="27">
        <v>4251</v>
      </c>
      <c r="B4273" s="27" t="s">
        <v>2003</v>
      </c>
      <c r="C4273" s="27" t="s">
        <v>24</v>
      </c>
      <c r="D4273" s="27" t="s">
        <v>15</v>
      </c>
      <c r="E4273" s="27" t="s">
        <v>14</v>
      </c>
      <c r="F4273" s="27">
        <v>117873058</v>
      </c>
      <c r="G4273" s="27">
        <v>117873058</v>
      </c>
      <c r="H4273" s="27">
        <v>1</v>
      </c>
      <c r="I4273" s="23"/>
      <c r="P4273"/>
      <c r="Q4273"/>
      <c r="R4273"/>
      <c r="S4273"/>
      <c r="T4273"/>
      <c r="U4273"/>
      <c r="V4273"/>
      <c r="W4273"/>
      <c r="X4273"/>
    </row>
    <row r="4274" spans="1:24" ht="15" customHeight="1" x14ac:dyDescent="0.25">
      <c r="A4274" s="630" t="s">
        <v>12</v>
      </c>
      <c r="B4274" s="631"/>
      <c r="C4274" s="631"/>
      <c r="D4274" s="631"/>
      <c r="E4274" s="631"/>
      <c r="F4274" s="631"/>
      <c r="G4274" s="631"/>
      <c r="H4274" s="632"/>
      <c r="I4274" s="23"/>
      <c r="P4274"/>
      <c r="Q4274"/>
      <c r="R4274"/>
      <c r="S4274"/>
      <c r="T4274"/>
      <c r="U4274"/>
      <c r="V4274"/>
      <c r="W4274"/>
      <c r="X4274"/>
    </row>
    <row r="4275" spans="1:24" ht="24" x14ac:dyDescent="0.25">
      <c r="A4275" s="27">
        <v>4251</v>
      </c>
      <c r="B4275" s="27" t="s">
        <v>2004</v>
      </c>
      <c r="C4275" s="27" t="s">
        <v>476</v>
      </c>
      <c r="D4275" s="27" t="s">
        <v>15</v>
      </c>
      <c r="E4275" s="27" t="s">
        <v>14</v>
      </c>
      <c r="F4275" s="27">
        <v>2121715</v>
      </c>
      <c r="G4275" s="27">
        <v>2121715</v>
      </c>
      <c r="H4275" s="27">
        <v>1</v>
      </c>
      <c r="I4275" s="23"/>
      <c r="P4275"/>
      <c r="Q4275"/>
      <c r="R4275"/>
      <c r="S4275"/>
      <c r="T4275"/>
      <c r="U4275"/>
      <c r="V4275"/>
      <c r="W4275"/>
      <c r="X4275"/>
    </row>
    <row r="4276" spans="1:24" ht="15" customHeight="1" x14ac:dyDescent="0.25">
      <c r="A4276" s="506" t="s">
        <v>172</v>
      </c>
      <c r="B4276" s="507"/>
      <c r="C4276" s="507"/>
      <c r="D4276" s="507"/>
      <c r="E4276" s="507"/>
      <c r="F4276" s="507"/>
      <c r="G4276" s="507"/>
      <c r="H4276" s="508"/>
      <c r="I4276" s="23"/>
      <c r="P4276"/>
      <c r="Q4276"/>
      <c r="R4276"/>
      <c r="S4276"/>
      <c r="T4276"/>
      <c r="U4276"/>
      <c r="V4276"/>
      <c r="W4276"/>
      <c r="X4276"/>
    </row>
    <row r="4277" spans="1:24" ht="15" customHeight="1" x14ac:dyDescent="0.25">
      <c r="A4277" s="500" t="s">
        <v>12</v>
      </c>
      <c r="B4277" s="501"/>
      <c r="C4277" s="501"/>
      <c r="D4277" s="501"/>
      <c r="E4277" s="501"/>
      <c r="F4277" s="501"/>
      <c r="G4277" s="501"/>
      <c r="H4277" s="502"/>
      <c r="I4277" s="23"/>
      <c r="P4277"/>
      <c r="Q4277"/>
      <c r="R4277"/>
      <c r="S4277"/>
      <c r="T4277"/>
      <c r="U4277"/>
      <c r="V4277"/>
      <c r="W4277"/>
      <c r="X4277"/>
    </row>
    <row r="4278" spans="1:24" x14ac:dyDescent="0.25">
      <c r="A4278" s="27"/>
      <c r="B4278" s="27"/>
      <c r="C4278" s="27"/>
      <c r="D4278" s="27"/>
      <c r="E4278" s="27"/>
      <c r="F4278" s="27"/>
      <c r="G4278" s="27"/>
      <c r="H4278" s="27"/>
      <c r="I4278" s="23"/>
      <c r="P4278"/>
      <c r="Q4278"/>
      <c r="R4278"/>
      <c r="S4278"/>
      <c r="T4278"/>
      <c r="U4278"/>
      <c r="V4278"/>
      <c r="W4278"/>
      <c r="X4278"/>
    </row>
    <row r="4279" spans="1:24" ht="15" customHeight="1" x14ac:dyDescent="0.25">
      <c r="A4279" s="633" t="s">
        <v>170</v>
      </c>
      <c r="B4279" s="634"/>
      <c r="C4279" s="634"/>
      <c r="D4279" s="634"/>
      <c r="E4279" s="634"/>
      <c r="F4279" s="634"/>
      <c r="G4279" s="634"/>
      <c r="H4279" s="635"/>
      <c r="I4279" s="23"/>
      <c r="P4279"/>
      <c r="Q4279"/>
      <c r="R4279"/>
      <c r="S4279"/>
      <c r="T4279"/>
      <c r="U4279"/>
      <c r="V4279"/>
      <c r="W4279"/>
      <c r="X4279"/>
    </row>
    <row r="4280" spans="1:24" ht="15" customHeight="1" x14ac:dyDescent="0.25">
      <c r="A4280" s="500" t="s">
        <v>12</v>
      </c>
      <c r="B4280" s="501"/>
      <c r="C4280" s="501"/>
      <c r="D4280" s="501"/>
      <c r="E4280" s="501"/>
      <c r="F4280" s="501"/>
      <c r="G4280" s="501"/>
      <c r="H4280" s="502"/>
      <c r="I4280" s="23"/>
      <c r="P4280"/>
      <c r="Q4280"/>
      <c r="R4280"/>
      <c r="S4280"/>
      <c r="T4280"/>
      <c r="U4280"/>
      <c r="V4280"/>
      <c r="W4280"/>
      <c r="X4280"/>
    </row>
    <row r="4281" spans="1:24" ht="15" customHeight="1" x14ac:dyDescent="0.25">
      <c r="A4281" s="506" t="s">
        <v>4299</v>
      </c>
      <c r="B4281" s="507"/>
      <c r="C4281" s="507"/>
      <c r="D4281" s="507"/>
      <c r="E4281" s="507"/>
      <c r="F4281" s="507"/>
      <c r="G4281" s="507"/>
      <c r="H4281" s="508"/>
      <c r="I4281" s="23"/>
      <c r="P4281"/>
      <c r="Q4281"/>
      <c r="R4281"/>
      <c r="S4281"/>
      <c r="T4281"/>
      <c r="U4281"/>
      <c r="V4281"/>
      <c r="W4281"/>
      <c r="X4281"/>
    </row>
    <row r="4282" spans="1:24" ht="15" customHeight="1" x14ac:dyDescent="0.25">
      <c r="A4282" s="500" t="s">
        <v>12</v>
      </c>
      <c r="B4282" s="501"/>
      <c r="C4282" s="501"/>
      <c r="D4282" s="501"/>
      <c r="E4282" s="501"/>
      <c r="F4282" s="501"/>
      <c r="G4282" s="501"/>
      <c r="H4282" s="502"/>
      <c r="I4282" s="23"/>
      <c r="P4282"/>
      <c r="Q4282"/>
      <c r="R4282"/>
      <c r="S4282"/>
      <c r="T4282"/>
      <c r="U4282"/>
      <c r="V4282"/>
      <c r="W4282"/>
      <c r="X4282"/>
    </row>
    <row r="4283" spans="1:24" ht="36" x14ac:dyDescent="0.25">
      <c r="A4283" s="352">
        <v>4251</v>
      </c>
      <c r="B4283" s="352" t="s">
        <v>4300</v>
      </c>
      <c r="C4283" s="352" t="s">
        <v>444</v>
      </c>
      <c r="D4283" s="352" t="s">
        <v>403</v>
      </c>
      <c r="E4283" s="352" t="s">
        <v>14</v>
      </c>
      <c r="F4283" s="352">
        <v>2447959.56</v>
      </c>
      <c r="G4283" s="352">
        <v>2447959.56</v>
      </c>
      <c r="H4283" s="352">
        <v>1</v>
      </c>
      <c r="I4283" s="23"/>
      <c r="P4283"/>
      <c r="Q4283"/>
      <c r="R4283"/>
      <c r="S4283"/>
      <c r="T4283"/>
      <c r="U4283"/>
      <c r="V4283"/>
      <c r="W4283"/>
      <c r="X4283"/>
    </row>
    <row r="4284" spans="1:24" ht="36" x14ac:dyDescent="0.25">
      <c r="A4284" s="352">
        <v>4251</v>
      </c>
      <c r="B4284" s="352" t="s">
        <v>4301</v>
      </c>
      <c r="C4284" s="352" t="s">
        <v>444</v>
      </c>
      <c r="D4284" s="352" t="s">
        <v>403</v>
      </c>
      <c r="E4284" s="352" t="s">
        <v>14</v>
      </c>
      <c r="F4284" s="352">
        <v>4395300</v>
      </c>
      <c r="G4284" s="352">
        <v>4395300</v>
      </c>
      <c r="H4284" s="352">
        <v>1</v>
      </c>
      <c r="I4284" s="23"/>
      <c r="P4284"/>
      <c r="Q4284"/>
      <c r="R4284"/>
      <c r="S4284"/>
      <c r="T4284"/>
      <c r="U4284"/>
      <c r="V4284"/>
      <c r="W4284"/>
      <c r="X4284"/>
    </row>
    <row r="4285" spans="1:24" ht="24" x14ac:dyDescent="0.25">
      <c r="A4285" s="352">
        <v>4251</v>
      </c>
      <c r="B4285" s="352" t="s">
        <v>4302</v>
      </c>
      <c r="C4285" s="352" t="s">
        <v>476</v>
      </c>
      <c r="D4285" s="352" t="s">
        <v>1234</v>
      </c>
      <c r="E4285" s="352" t="s">
        <v>14</v>
      </c>
      <c r="F4285" s="352">
        <v>48960</v>
      </c>
      <c r="G4285" s="352">
        <v>48960</v>
      </c>
      <c r="H4285" s="352">
        <v>1</v>
      </c>
      <c r="I4285" s="23"/>
      <c r="P4285"/>
      <c r="Q4285"/>
      <c r="R4285"/>
      <c r="S4285"/>
      <c r="T4285"/>
      <c r="U4285"/>
      <c r="V4285"/>
      <c r="W4285"/>
      <c r="X4285"/>
    </row>
    <row r="4286" spans="1:24" ht="24" x14ac:dyDescent="0.25">
      <c r="A4286" s="352">
        <v>4251</v>
      </c>
      <c r="B4286" s="352" t="s">
        <v>4303</v>
      </c>
      <c r="C4286" s="352" t="s">
        <v>476</v>
      </c>
      <c r="D4286" s="352" t="s">
        <v>1234</v>
      </c>
      <c r="E4286" s="352" t="s">
        <v>14</v>
      </c>
      <c r="F4286" s="352">
        <v>87906</v>
      </c>
      <c r="G4286" s="352">
        <v>87906</v>
      </c>
      <c r="H4286" s="352">
        <v>1</v>
      </c>
      <c r="I4286" s="23"/>
      <c r="P4286"/>
      <c r="Q4286"/>
      <c r="R4286"/>
      <c r="S4286"/>
      <c r="T4286"/>
      <c r="U4286"/>
      <c r="V4286"/>
      <c r="W4286"/>
      <c r="X4286"/>
    </row>
    <row r="4287" spans="1:24" ht="15" customHeight="1" x14ac:dyDescent="0.25">
      <c r="A4287" s="506" t="s">
        <v>1999</v>
      </c>
      <c r="B4287" s="507"/>
      <c r="C4287" s="507"/>
      <c r="D4287" s="507"/>
      <c r="E4287" s="507"/>
      <c r="F4287" s="507"/>
      <c r="G4287" s="507"/>
      <c r="H4287" s="508"/>
      <c r="I4287" s="23"/>
      <c r="P4287"/>
      <c r="Q4287"/>
      <c r="R4287"/>
      <c r="S4287"/>
      <c r="T4287"/>
      <c r="U4287"/>
      <c r="V4287"/>
      <c r="W4287"/>
      <c r="X4287"/>
    </row>
    <row r="4288" spans="1:24" ht="15" customHeight="1" x14ac:dyDescent="0.25">
      <c r="A4288" s="500" t="s">
        <v>16</v>
      </c>
      <c r="B4288" s="501"/>
      <c r="C4288" s="501"/>
      <c r="D4288" s="501"/>
      <c r="E4288" s="501"/>
      <c r="F4288" s="501"/>
      <c r="G4288" s="501"/>
      <c r="H4288" s="502"/>
      <c r="I4288" s="23"/>
      <c r="P4288"/>
      <c r="Q4288"/>
      <c r="R4288"/>
      <c r="S4288"/>
      <c r="T4288"/>
      <c r="U4288"/>
      <c r="V4288"/>
      <c r="W4288"/>
      <c r="X4288"/>
    </row>
    <row r="4289" spans="1:24" ht="24" x14ac:dyDescent="0.25">
      <c r="A4289" s="27" t="s">
        <v>2001</v>
      </c>
      <c r="B4289" s="27" t="s">
        <v>2000</v>
      </c>
      <c r="C4289" s="27" t="s">
        <v>490</v>
      </c>
      <c r="D4289" s="27" t="s">
        <v>15</v>
      </c>
      <c r="E4289" s="27" t="s">
        <v>14</v>
      </c>
      <c r="F4289" s="27">
        <v>58812313</v>
      </c>
      <c r="G4289" s="27">
        <v>58812313</v>
      </c>
      <c r="H4289" s="27">
        <v>1</v>
      </c>
      <c r="I4289" s="23"/>
      <c r="P4289"/>
      <c r="Q4289"/>
      <c r="R4289"/>
      <c r="S4289"/>
      <c r="T4289"/>
      <c r="U4289"/>
      <c r="V4289"/>
      <c r="W4289"/>
      <c r="X4289"/>
    </row>
    <row r="4290" spans="1:24" ht="15" customHeight="1" x14ac:dyDescent="0.25">
      <c r="A4290" s="500" t="s">
        <v>12</v>
      </c>
      <c r="B4290" s="501"/>
      <c r="C4290" s="501"/>
      <c r="D4290" s="501"/>
      <c r="E4290" s="501"/>
      <c r="F4290" s="501"/>
      <c r="G4290" s="501"/>
      <c r="H4290" s="502"/>
      <c r="I4290" s="23"/>
      <c r="P4290"/>
      <c r="Q4290"/>
      <c r="R4290"/>
      <c r="S4290"/>
      <c r="T4290"/>
      <c r="U4290"/>
      <c r="V4290"/>
      <c r="W4290"/>
      <c r="X4290"/>
    </row>
    <row r="4291" spans="1:24" ht="24" x14ac:dyDescent="0.25">
      <c r="A4291" s="27" t="s">
        <v>2001</v>
      </c>
      <c r="B4291" s="27" t="s">
        <v>2002</v>
      </c>
      <c r="C4291" s="27" t="s">
        <v>476</v>
      </c>
      <c r="D4291" s="27" t="s">
        <v>15</v>
      </c>
      <c r="E4291" s="27" t="s">
        <v>14</v>
      </c>
      <c r="F4291" s="27">
        <v>1176246</v>
      </c>
      <c r="G4291" s="27">
        <v>1176246</v>
      </c>
      <c r="H4291" s="27">
        <v>1</v>
      </c>
      <c r="I4291" s="23"/>
      <c r="P4291"/>
      <c r="Q4291"/>
      <c r="R4291"/>
      <c r="S4291"/>
      <c r="T4291"/>
      <c r="U4291"/>
      <c r="V4291"/>
      <c r="W4291"/>
      <c r="X4291"/>
    </row>
    <row r="4292" spans="1:24" ht="15" customHeight="1" x14ac:dyDescent="0.25">
      <c r="A4292" s="506" t="s">
        <v>201</v>
      </c>
      <c r="B4292" s="507"/>
      <c r="C4292" s="507"/>
      <c r="D4292" s="507"/>
      <c r="E4292" s="507"/>
      <c r="F4292" s="507"/>
      <c r="G4292" s="507"/>
      <c r="H4292" s="508"/>
      <c r="I4292" s="23"/>
      <c r="P4292"/>
      <c r="Q4292"/>
      <c r="R4292"/>
      <c r="S4292"/>
      <c r="T4292"/>
      <c r="U4292"/>
      <c r="V4292"/>
      <c r="W4292"/>
      <c r="X4292"/>
    </row>
    <row r="4293" spans="1:24" x14ac:dyDescent="0.25">
      <c r="A4293" s="500" t="s">
        <v>8</v>
      </c>
      <c r="B4293" s="501"/>
      <c r="C4293" s="501"/>
      <c r="D4293" s="501"/>
      <c r="E4293" s="501"/>
      <c r="F4293" s="501"/>
      <c r="G4293" s="501"/>
      <c r="H4293" s="502"/>
      <c r="I4293" s="23"/>
      <c r="P4293"/>
      <c r="Q4293"/>
      <c r="R4293"/>
      <c r="S4293"/>
      <c r="T4293"/>
      <c r="U4293"/>
      <c r="V4293"/>
      <c r="W4293"/>
      <c r="X4293"/>
    </row>
    <row r="4294" spans="1:24" x14ac:dyDescent="0.25">
      <c r="A4294" s="352"/>
      <c r="B4294" s="352"/>
      <c r="C4294" s="352"/>
      <c r="D4294" s="352"/>
      <c r="E4294" s="352"/>
      <c r="F4294" s="352"/>
      <c r="G4294" s="352"/>
      <c r="H4294" s="352"/>
      <c r="I4294" s="23"/>
      <c r="P4294"/>
      <c r="Q4294"/>
      <c r="R4294"/>
      <c r="S4294"/>
      <c r="T4294"/>
      <c r="U4294"/>
      <c r="V4294"/>
      <c r="W4294"/>
      <c r="X4294"/>
    </row>
    <row r="4295" spans="1:24" x14ac:dyDescent="0.25">
      <c r="A4295" s="352">
        <v>4267</v>
      </c>
      <c r="B4295" s="352" t="s">
        <v>3191</v>
      </c>
      <c r="C4295" s="352" t="s">
        <v>979</v>
      </c>
      <c r="D4295" s="352" t="s">
        <v>403</v>
      </c>
      <c r="E4295" s="352" t="s">
        <v>10</v>
      </c>
      <c r="F4295" s="352">
        <v>16000</v>
      </c>
      <c r="G4295" s="352">
        <f>+F4295*H4295</f>
        <v>4000000</v>
      </c>
      <c r="H4295" s="352">
        <v>250</v>
      </c>
      <c r="I4295" s="23"/>
      <c r="P4295"/>
      <c r="Q4295"/>
      <c r="R4295"/>
      <c r="S4295"/>
      <c r="T4295"/>
      <c r="U4295"/>
      <c r="V4295"/>
      <c r="W4295"/>
      <c r="X4295"/>
    </row>
    <row r="4296" spans="1:24" ht="24" x14ac:dyDescent="0.25">
      <c r="A4296" s="352">
        <v>4269</v>
      </c>
      <c r="B4296" s="352" t="s">
        <v>3126</v>
      </c>
      <c r="C4296" s="352" t="s">
        <v>1351</v>
      </c>
      <c r="D4296" s="352" t="s">
        <v>270</v>
      </c>
      <c r="E4296" s="352" t="s">
        <v>10</v>
      </c>
      <c r="F4296" s="352">
        <v>333</v>
      </c>
      <c r="G4296" s="352">
        <f>+F4296*H4296</f>
        <v>449550</v>
      </c>
      <c r="H4296" s="352">
        <v>1350</v>
      </c>
      <c r="I4296" s="23"/>
      <c r="P4296"/>
      <c r="Q4296"/>
      <c r="R4296"/>
      <c r="S4296"/>
      <c r="T4296"/>
      <c r="U4296"/>
      <c r="V4296"/>
      <c r="W4296"/>
      <c r="X4296"/>
    </row>
    <row r="4297" spans="1:24" x14ac:dyDescent="0.25">
      <c r="A4297" s="44">
        <v>4269</v>
      </c>
      <c r="B4297" s="352" t="s">
        <v>3127</v>
      </c>
      <c r="C4297" s="352" t="s">
        <v>981</v>
      </c>
      <c r="D4297" s="352" t="s">
        <v>403</v>
      </c>
      <c r="E4297" s="352" t="s">
        <v>14</v>
      </c>
      <c r="F4297" s="352">
        <v>1250000</v>
      </c>
      <c r="G4297" s="352">
        <v>1250000</v>
      </c>
      <c r="H4297" s="352" t="s">
        <v>720</v>
      </c>
      <c r="I4297" s="23"/>
      <c r="P4297"/>
      <c r="Q4297"/>
      <c r="R4297"/>
      <c r="S4297"/>
      <c r="T4297"/>
      <c r="U4297"/>
      <c r="V4297"/>
      <c r="W4297"/>
      <c r="X4297"/>
    </row>
    <row r="4298" spans="1:24" ht="15" customHeight="1" x14ac:dyDescent="0.25">
      <c r="A4298" s="506" t="s">
        <v>196</v>
      </c>
      <c r="B4298" s="507"/>
      <c r="C4298" s="507"/>
      <c r="D4298" s="507"/>
      <c r="E4298" s="507"/>
      <c r="F4298" s="507"/>
      <c r="G4298" s="507"/>
      <c r="H4298" s="508"/>
      <c r="I4298" s="23"/>
      <c r="P4298"/>
      <c r="Q4298"/>
      <c r="R4298"/>
      <c r="S4298"/>
      <c r="T4298"/>
      <c r="U4298"/>
      <c r="V4298"/>
      <c r="W4298"/>
      <c r="X4298"/>
    </row>
    <row r="4299" spans="1:24" x14ac:dyDescent="0.25">
      <c r="A4299" s="500" t="s">
        <v>8</v>
      </c>
      <c r="B4299" s="501"/>
      <c r="C4299" s="501"/>
      <c r="D4299" s="501"/>
      <c r="E4299" s="501"/>
      <c r="F4299" s="501"/>
      <c r="G4299" s="501"/>
      <c r="H4299" s="502"/>
      <c r="I4299" s="23"/>
      <c r="P4299"/>
      <c r="Q4299"/>
      <c r="R4299"/>
      <c r="S4299"/>
      <c r="T4299"/>
      <c r="U4299"/>
      <c r="V4299"/>
      <c r="W4299"/>
      <c r="X4299"/>
    </row>
    <row r="4300" spans="1:24" x14ac:dyDescent="0.25">
      <c r="A4300" s="358">
        <v>4269</v>
      </c>
      <c r="B4300" s="358" t="s">
        <v>3192</v>
      </c>
      <c r="C4300" s="358" t="s">
        <v>3193</v>
      </c>
      <c r="D4300" s="358" t="s">
        <v>270</v>
      </c>
      <c r="E4300" s="358" t="s">
        <v>10</v>
      </c>
      <c r="F4300" s="358">
        <v>9000</v>
      </c>
      <c r="G4300" s="358">
        <f>+F4300*H4300</f>
        <v>1980000</v>
      </c>
      <c r="H4300" s="358">
        <v>220</v>
      </c>
      <c r="I4300" s="23"/>
      <c r="P4300"/>
      <c r="Q4300"/>
      <c r="R4300"/>
      <c r="S4300"/>
      <c r="T4300"/>
      <c r="U4300"/>
      <c r="V4300"/>
      <c r="W4300"/>
      <c r="X4300"/>
    </row>
    <row r="4301" spans="1:24" x14ac:dyDescent="0.25">
      <c r="A4301" s="358">
        <v>4239</v>
      </c>
      <c r="B4301" s="358" t="s">
        <v>3124</v>
      </c>
      <c r="C4301" s="358" t="s">
        <v>3125</v>
      </c>
      <c r="D4301" s="358" t="s">
        <v>270</v>
      </c>
      <c r="E4301" s="358" t="s">
        <v>10</v>
      </c>
      <c r="F4301" s="358">
        <v>30000</v>
      </c>
      <c r="G4301" s="358">
        <f>+F4301*H4301</f>
        <v>990000</v>
      </c>
      <c r="H4301" s="358">
        <v>33</v>
      </c>
      <c r="I4301" s="23"/>
      <c r="P4301"/>
      <c r="Q4301"/>
      <c r="R4301"/>
      <c r="S4301"/>
      <c r="T4301"/>
      <c r="U4301"/>
      <c r="V4301"/>
      <c r="W4301"/>
      <c r="X4301"/>
    </row>
    <row r="4302" spans="1:24" ht="15" customHeight="1" x14ac:dyDescent="0.25">
      <c r="A4302" s="500" t="s">
        <v>12</v>
      </c>
      <c r="B4302" s="501"/>
      <c r="C4302" s="501"/>
      <c r="D4302" s="501"/>
      <c r="E4302" s="501"/>
      <c r="F4302" s="501"/>
      <c r="G4302" s="501"/>
      <c r="H4302" s="502"/>
      <c r="I4302" s="23"/>
      <c r="P4302"/>
      <c r="Q4302"/>
      <c r="R4302"/>
      <c r="S4302"/>
      <c r="T4302"/>
      <c r="U4302"/>
      <c r="V4302"/>
      <c r="W4302"/>
      <c r="X4302"/>
    </row>
    <row r="4303" spans="1:24" ht="40.5" x14ac:dyDescent="0.25">
      <c r="A4303" s="16">
        <v>4239</v>
      </c>
      <c r="B4303" s="16" t="s">
        <v>3118</v>
      </c>
      <c r="C4303" s="16" t="s">
        <v>519</v>
      </c>
      <c r="D4303" s="16" t="s">
        <v>270</v>
      </c>
      <c r="E4303" s="16" t="s">
        <v>14</v>
      </c>
      <c r="F4303" s="16">
        <v>290000</v>
      </c>
      <c r="G4303" s="16">
        <v>290000</v>
      </c>
      <c r="H4303" s="16">
        <v>1</v>
      </c>
      <c r="I4303" s="23"/>
      <c r="P4303"/>
      <c r="Q4303"/>
      <c r="R4303"/>
      <c r="S4303"/>
      <c r="T4303"/>
      <c r="U4303"/>
      <c r="V4303"/>
      <c r="W4303"/>
      <c r="X4303"/>
    </row>
    <row r="4304" spans="1:24" ht="40.5" x14ac:dyDescent="0.25">
      <c r="A4304" s="16">
        <v>4239</v>
      </c>
      <c r="B4304" s="16" t="s">
        <v>3119</v>
      </c>
      <c r="C4304" s="16" t="s">
        <v>519</v>
      </c>
      <c r="D4304" s="16" t="s">
        <v>270</v>
      </c>
      <c r="E4304" s="16" t="s">
        <v>14</v>
      </c>
      <c r="F4304" s="16">
        <v>500000</v>
      </c>
      <c r="G4304" s="16">
        <v>500000</v>
      </c>
      <c r="H4304" s="16">
        <v>1</v>
      </c>
      <c r="I4304" s="23"/>
      <c r="P4304"/>
      <c r="Q4304"/>
      <c r="R4304"/>
      <c r="S4304"/>
      <c r="T4304"/>
      <c r="U4304"/>
      <c r="V4304"/>
      <c r="W4304"/>
      <c r="X4304"/>
    </row>
    <row r="4305" spans="1:24" ht="40.5" x14ac:dyDescent="0.25">
      <c r="A4305" s="16">
        <v>4239</v>
      </c>
      <c r="B4305" s="16" t="s">
        <v>3120</v>
      </c>
      <c r="C4305" s="16" t="s">
        <v>519</v>
      </c>
      <c r="D4305" s="16" t="s">
        <v>270</v>
      </c>
      <c r="E4305" s="16" t="s">
        <v>14</v>
      </c>
      <c r="F4305" s="16">
        <v>420000</v>
      </c>
      <c r="G4305" s="16">
        <v>420000</v>
      </c>
      <c r="H4305" s="16">
        <v>1</v>
      </c>
      <c r="I4305" s="23"/>
      <c r="P4305"/>
      <c r="Q4305"/>
      <c r="R4305"/>
      <c r="S4305"/>
      <c r="T4305"/>
      <c r="U4305"/>
      <c r="V4305"/>
      <c r="W4305"/>
      <c r="X4305"/>
    </row>
    <row r="4306" spans="1:24" ht="40.5" x14ac:dyDescent="0.25">
      <c r="A4306" s="16">
        <v>4239</v>
      </c>
      <c r="B4306" s="16" t="s">
        <v>3121</v>
      </c>
      <c r="C4306" s="16" t="s">
        <v>519</v>
      </c>
      <c r="D4306" s="16" t="s">
        <v>270</v>
      </c>
      <c r="E4306" s="16" t="s">
        <v>14</v>
      </c>
      <c r="F4306" s="16">
        <v>290000</v>
      </c>
      <c r="G4306" s="16">
        <v>290000</v>
      </c>
      <c r="H4306" s="16">
        <v>1</v>
      </c>
      <c r="I4306" s="23"/>
      <c r="P4306"/>
      <c r="Q4306"/>
      <c r="R4306"/>
      <c r="S4306"/>
      <c r="T4306"/>
      <c r="U4306"/>
      <c r="V4306"/>
      <c r="W4306"/>
      <c r="X4306"/>
    </row>
    <row r="4307" spans="1:24" ht="40.5" x14ac:dyDescent="0.25">
      <c r="A4307" s="16">
        <v>4239</v>
      </c>
      <c r="B4307" s="16" t="s">
        <v>3122</v>
      </c>
      <c r="C4307" s="16" t="s">
        <v>519</v>
      </c>
      <c r="D4307" s="16" t="s">
        <v>270</v>
      </c>
      <c r="E4307" s="16" t="s">
        <v>14</v>
      </c>
      <c r="F4307" s="16">
        <v>500000</v>
      </c>
      <c r="G4307" s="16">
        <v>500000</v>
      </c>
      <c r="H4307" s="16">
        <v>1</v>
      </c>
      <c r="I4307" s="23"/>
      <c r="P4307"/>
      <c r="Q4307"/>
      <c r="R4307"/>
      <c r="S4307"/>
      <c r="T4307"/>
      <c r="U4307"/>
      <c r="V4307"/>
      <c r="W4307"/>
      <c r="X4307"/>
    </row>
    <row r="4308" spans="1:24" ht="40.5" x14ac:dyDescent="0.25">
      <c r="A4308" s="16">
        <v>4239</v>
      </c>
      <c r="B4308" s="16" t="s">
        <v>3123</v>
      </c>
      <c r="C4308" s="16" t="s">
        <v>519</v>
      </c>
      <c r="D4308" s="16" t="s">
        <v>270</v>
      </c>
      <c r="E4308" s="16" t="s">
        <v>14</v>
      </c>
      <c r="F4308" s="16">
        <v>1800000</v>
      </c>
      <c r="G4308" s="16">
        <v>1800000</v>
      </c>
      <c r="H4308" s="16">
        <v>1</v>
      </c>
      <c r="I4308" s="23"/>
      <c r="P4308"/>
      <c r="Q4308"/>
      <c r="R4308"/>
      <c r="S4308"/>
      <c r="T4308"/>
      <c r="U4308"/>
      <c r="V4308"/>
      <c r="W4308"/>
      <c r="X4308"/>
    </row>
    <row r="4309" spans="1:24" ht="15" customHeight="1" x14ac:dyDescent="0.25">
      <c r="A4309" s="503" t="s">
        <v>2819</v>
      </c>
      <c r="B4309" s="504"/>
      <c r="C4309" s="504"/>
      <c r="D4309" s="504"/>
      <c r="E4309" s="504"/>
      <c r="F4309" s="504"/>
      <c r="G4309" s="504"/>
      <c r="H4309" s="505"/>
      <c r="I4309" s="23"/>
      <c r="P4309"/>
      <c r="Q4309"/>
      <c r="R4309"/>
      <c r="S4309"/>
      <c r="T4309"/>
      <c r="U4309"/>
      <c r="V4309"/>
      <c r="W4309"/>
      <c r="X4309"/>
    </row>
    <row r="4310" spans="1:24" ht="15" customHeight="1" x14ac:dyDescent="0.25">
      <c r="A4310" s="500" t="s">
        <v>16</v>
      </c>
      <c r="B4310" s="501"/>
      <c r="C4310" s="501"/>
      <c r="D4310" s="501"/>
      <c r="E4310" s="501"/>
      <c r="F4310" s="501"/>
      <c r="G4310" s="501"/>
      <c r="H4310" s="502"/>
      <c r="I4310" s="23"/>
      <c r="P4310"/>
      <c r="Q4310"/>
      <c r="R4310"/>
      <c r="S4310"/>
      <c r="T4310"/>
      <c r="U4310"/>
      <c r="V4310"/>
      <c r="W4310"/>
      <c r="X4310"/>
    </row>
    <row r="4311" spans="1:24" ht="27" x14ac:dyDescent="0.25">
      <c r="A4311" s="427">
        <v>5112</v>
      </c>
      <c r="B4311" s="427" t="s">
        <v>4463</v>
      </c>
      <c r="C4311" s="427" t="s">
        <v>996</v>
      </c>
      <c r="D4311" s="427" t="s">
        <v>15</v>
      </c>
      <c r="E4311" s="427" t="s">
        <v>14</v>
      </c>
      <c r="F4311" s="427">
        <v>125682424</v>
      </c>
      <c r="G4311" s="427">
        <v>125682424</v>
      </c>
      <c r="H4311" s="427">
        <v>1</v>
      </c>
      <c r="I4311" s="23"/>
      <c r="P4311"/>
      <c r="Q4311"/>
      <c r="R4311"/>
      <c r="S4311"/>
      <c r="T4311"/>
      <c r="U4311"/>
      <c r="V4311"/>
      <c r="W4311"/>
      <c r="X4311"/>
    </row>
    <row r="4312" spans="1:24" ht="27" x14ac:dyDescent="0.25">
      <c r="A4312" s="354">
        <v>5112</v>
      </c>
      <c r="B4312" s="427" t="s">
        <v>2820</v>
      </c>
      <c r="C4312" s="427" t="s">
        <v>2821</v>
      </c>
      <c r="D4312" s="427" t="s">
        <v>15</v>
      </c>
      <c r="E4312" s="427" t="s">
        <v>14</v>
      </c>
      <c r="F4312" s="427">
        <v>49870245</v>
      </c>
      <c r="G4312" s="427">
        <v>49870245</v>
      </c>
      <c r="H4312" s="427">
        <v>1</v>
      </c>
      <c r="I4312" s="23"/>
      <c r="P4312"/>
      <c r="Q4312"/>
      <c r="R4312"/>
      <c r="S4312"/>
      <c r="T4312"/>
      <c r="U4312"/>
      <c r="V4312"/>
      <c r="W4312"/>
      <c r="X4312"/>
    </row>
    <row r="4313" spans="1:24" ht="27" x14ac:dyDescent="0.25">
      <c r="A4313" s="144">
        <v>5112</v>
      </c>
      <c r="B4313" s="354" t="s">
        <v>2820</v>
      </c>
      <c r="C4313" s="354" t="s">
        <v>2821</v>
      </c>
      <c r="D4313" s="354" t="s">
        <v>15</v>
      </c>
      <c r="E4313" s="354" t="s">
        <v>14</v>
      </c>
      <c r="F4313" s="354">
        <v>49870245</v>
      </c>
      <c r="G4313" s="354">
        <v>49870245</v>
      </c>
      <c r="H4313" s="354">
        <v>1</v>
      </c>
      <c r="I4313" s="23"/>
      <c r="P4313"/>
      <c r="Q4313"/>
      <c r="R4313"/>
      <c r="S4313"/>
      <c r="T4313"/>
      <c r="U4313"/>
      <c r="V4313"/>
      <c r="W4313"/>
      <c r="X4313"/>
    </row>
    <row r="4314" spans="1:24" ht="15" customHeight="1" x14ac:dyDescent="0.25">
      <c r="A4314" s="500" t="s">
        <v>12</v>
      </c>
      <c r="B4314" s="501"/>
      <c r="C4314" s="501"/>
      <c r="D4314" s="501"/>
      <c r="E4314" s="501"/>
      <c r="F4314" s="501"/>
      <c r="G4314" s="501"/>
      <c r="H4314" s="502"/>
      <c r="I4314" s="23"/>
      <c r="P4314"/>
      <c r="Q4314"/>
      <c r="R4314"/>
      <c r="S4314"/>
      <c r="T4314"/>
      <c r="U4314"/>
      <c r="V4314"/>
      <c r="W4314"/>
      <c r="X4314"/>
    </row>
    <row r="4315" spans="1:24" ht="27" x14ac:dyDescent="0.25">
      <c r="A4315" s="12">
        <v>5112</v>
      </c>
      <c r="B4315" s="12" t="s">
        <v>4464</v>
      </c>
      <c r="C4315" s="12" t="s">
        <v>476</v>
      </c>
      <c r="D4315" s="12" t="s">
        <v>15</v>
      </c>
      <c r="E4315" s="12" t="s">
        <v>14</v>
      </c>
      <c r="F4315" s="12">
        <v>342740</v>
      </c>
      <c r="G4315" s="12">
        <v>342740</v>
      </c>
      <c r="H4315" s="12">
        <v>1</v>
      </c>
      <c r="I4315" s="23"/>
      <c r="P4315"/>
      <c r="Q4315"/>
      <c r="R4315"/>
      <c r="S4315"/>
      <c r="T4315"/>
      <c r="U4315"/>
      <c r="V4315"/>
      <c r="W4315"/>
      <c r="X4315"/>
    </row>
    <row r="4316" spans="1:24" ht="27" x14ac:dyDescent="0.25">
      <c r="A4316" s="12">
        <v>5112</v>
      </c>
      <c r="B4316" s="12" t="s">
        <v>2822</v>
      </c>
      <c r="C4316" s="12" t="s">
        <v>476</v>
      </c>
      <c r="D4316" s="12" t="s">
        <v>15</v>
      </c>
      <c r="E4316" s="12" t="s">
        <v>14</v>
      </c>
      <c r="F4316" s="12">
        <v>981263</v>
      </c>
      <c r="G4316" s="12">
        <v>981263</v>
      </c>
      <c r="H4316" s="12">
        <v>1</v>
      </c>
      <c r="I4316" s="23"/>
      <c r="P4316"/>
      <c r="Q4316"/>
      <c r="R4316"/>
      <c r="S4316"/>
      <c r="T4316"/>
      <c r="U4316"/>
      <c r="V4316"/>
      <c r="W4316"/>
      <c r="X4316"/>
    </row>
    <row r="4317" spans="1:24" ht="27" x14ac:dyDescent="0.25">
      <c r="A4317" s="12">
        <v>5112</v>
      </c>
      <c r="B4317" s="12" t="s">
        <v>2823</v>
      </c>
      <c r="C4317" s="12" t="s">
        <v>1115</v>
      </c>
      <c r="D4317" s="12" t="s">
        <v>13</v>
      </c>
      <c r="E4317" s="12" t="s">
        <v>14</v>
      </c>
      <c r="F4317" s="12">
        <v>294379</v>
      </c>
      <c r="G4317" s="12">
        <v>294379</v>
      </c>
      <c r="H4317" s="12">
        <v>1</v>
      </c>
      <c r="I4317" s="23"/>
      <c r="P4317"/>
      <c r="Q4317"/>
      <c r="R4317"/>
      <c r="S4317"/>
      <c r="T4317"/>
      <c r="U4317"/>
      <c r="V4317"/>
      <c r="W4317"/>
      <c r="X4317"/>
    </row>
    <row r="4318" spans="1:24" ht="27" x14ac:dyDescent="0.25">
      <c r="A4318" s="12">
        <v>5112</v>
      </c>
      <c r="B4318" s="12" t="s">
        <v>2822</v>
      </c>
      <c r="C4318" s="12" t="s">
        <v>476</v>
      </c>
      <c r="D4318" s="12" t="s">
        <v>15</v>
      </c>
      <c r="E4318" s="12" t="s">
        <v>14</v>
      </c>
      <c r="F4318" s="12">
        <v>981263</v>
      </c>
      <c r="G4318" s="12">
        <v>981263</v>
      </c>
      <c r="H4318" s="12">
        <v>1</v>
      </c>
      <c r="I4318" s="23"/>
      <c r="P4318"/>
      <c r="Q4318"/>
      <c r="R4318"/>
      <c r="S4318"/>
      <c r="T4318"/>
      <c r="U4318"/>
      <c r="V4318"/>
      <c r="W4318"/>
      <c r="X4318"/>
    </row>
    <row r="4319" spans="1:24" ht="27" x14ac:dyDescent="0.25">
      <c r="A4319" s="12">
        <v>5112</v>
      </c>
      <c r="B4319" s="12" t="s">
        <v>2823</v>
      </c>
      <c r="C4319" s="12" t="s">
        <v>1115</v>
      </c>
      <c r="D4319" s="12" t="s">
        <v>13</v>
      </c>
      <c r="E4319" s="12" t="s">
        <v>14</v>
      </c>
      <c r="F4319" s="12">
        <v>294379</v>
      </c>
      <c r="G4319" s="12">
        <v>294379</v>
      </c>
      <c r="H4319" s="12">
        <v>1</v>
      </c>
      <c r="I4319" s="23"/>
      <c r="P4319"/>
      <c r="Q4319"/>
      <c r="R4319"/>
      <c r="S4319"/>
      <c r="T4319"/>
      <c r="U4319"/>
      <c r="V4319"/>
      <c r="W4319"/>
      <c r="X4319"/>
    </row>
    <row r="4320" spans="1:24" ht="15" customHeight="1" x14ac:dyDescent="0.25">
      <c r="A4320" s="503" t="s">
        <v>128</v>
      </c>
      <c r="B4320" s="504"/>
      <c r="C4320" s="504"/>
      <c r="D4320" s="504"/>
      <c r="E4320" s="504"/>
      <c r="F4320" s="504"/>
      <c r="G4320" s="504"/>
      <c r="H4320" s="505"/>
      <c r="I4320" s="23"/>
      <c r="P4320"/>
      <c r="Q4320"/>
      <c r="R4320"/>
      <c r="S4320"/>
      <c r="T4320"/>
      <c r="U4320"/>
      <c r="V4320"/>
      <c r="W4320"/>
      <c r="X4320"/>
    </row>
    <row r="4321" spans="1:24" ht="15" customHeight="1" x14ac:dyDescent="0.25">
      <c r="A4321" s="509" t="s">
        <v>12</v>
      </c>
      <c r="B4321" s="510"/>
      <c r="C4321" s="510"/>
      <c r="D4321" s="510"/>
      <c r="E4321" s="510"/>
      <c r="F4321" s="510"/>
      <c r="G4321" s="510"/>
      <c r="H4321" s="511"/>
      <c r="I4321" s="23"/>
      <c r="P4321"/>
      <c r="Q4321"/>
      <c r="R4321"/>
      <c r="S4321"/>
      <c r="T4321"/>
      <c r="U4321"/>
      <c r="V4321"/>
      <c r="W4321"/>
      <c r="X4321"/>
    </row>
    <row r="4322" spans="1:24" ht="40.5" x14ac:dyDescent="0.25">
      <c r="A4322" s="199">
        <v>4239</v>
      </c>
      <c r="B4322" s="361" t="s">
        <v>738</v>
      </c>
      <c r="C4322" s="361" t="s">
        <v>456</v>
      </c>
      <c r="D4322" s="361" t="s">
        <v>9</v>
      </c>
      <c r="E4322" s="361" t="s">
        <v>14</v>
      </c>
      <c r="F4322" s="361">
        <v>1274000</v>
      </c>
      <c r="G4322" s="361">
        <v>1274000</v>
      </c>
      <c r="H4322" s="361">
        <v>1</v>
      </c>
      <c r="I4322" s="23"/>
      <c r="P4322"/>
      <c r="Q4322"/>
      <c r="R4322"/>
      <c r="S4322"/>
      <c r="T4322"/>
      <c r="U4322"/>
      <c r="V4322"/>
      <c r="W4322"/>
      <c r="X4322"/>
    </row>
    <row r="4323" spans="1:24" ht="40.5" x14ac:dyDescent="0.25">
      <c r="A4323" s="361">
        <v>4239</v>
      </c>
      <c r="B4323" s="361" t="s">
        <v>729</v>
      </c>
      <c r="C4323" s="361" t="s">
        <v>456</v>
      </c>
      <c r="D4323" s="361" t="s">
        <v>9</v>
      </c>
      <c r="E4323" s="361" t="s">
        <v>14</v>
      </c>
      <c r="F4323" s="361">
        <v>158000</v>
      </c>
      <c r="G4323" s="361">
        <v>158000</v>
      </c>
      <c r="H4323" s="361">
        <v>1</v>
      </c>
      <c r="I4323" s="23"/>
      <c r="P4323"/>
      <c r="Q4323"/>
      <c r="R4323"/>
      <c r="S4323"/>
      <c r="T4323"/>
      <c r="U4323"/>
      <c r="V4323"/>
      <c r="W4323"/>
      <c r="X4323"/>
    </row>
    <row r="4324" spans="1:24" ht="40.5" x14ac:dyDescent="0.25">
      <c r="A4324" s="361">
        <v>4239</v>
      </c>
      <c r="B4324" s="361" t="s">
        <v>739</v>
      </c>
      <c r="C4324" s="361" t="s">
        <v>456</v>
      </c>
      <c r="D4324" s="361" t="s">
        <v>9</v>
      </c>
      <c r="E4324" s="361" t="s">
        <v>14</v>
      </c>
      <c r="F4324" s="361">
        <v>443000</v>
      </c>
      <c r="G4324" s="361">
        <v>443000</v>
      </c>
      <c r="H4324" s="361">
        <v>1</v>
      </c>
      <c r="I4324" s="23"/>
      <c r="P4324"/>
      <c r="Q4324"/>
      <c r="R4324"/>
      <c r="S4324"/>
      <c r="T4324"/>
      <c r="U4324"/>
      <c r="V4324"/>
      <c r="W4324"/>
      <c r="X4324"/>
    </row>
    <row r="4325" spans="1:24" ht="40.5" x14ac:dyDescent="0.25">
      <c r="A4325" s="361">
        <v>4239</v>
      </c>
      <c r="B4325" s="361" t="s">
        <v>731</v>
      </c>
      <c r="C4325" s="361" t="s">
        <v>456</v>
      </c>
      <c r="D4325" s="361" t="s">
        <v>9</v>
      </c>
      <c r="E4325" s="361" t="s">
        <v>14</v>
      </c>
      <c r="F4325" s="361">
        <v>588000</v>
      </c>
      <c r="G4325" s="361">
        <v>588000</v>
      </c>
      <c r="H4325" s="361">
        <v>1</v>
      </c>
      <c r="I4325" s="23"/>
      <c r="P4325"/>
      <c r="Q4325"/>
      <c r="R4325"/>
      <c r="S4325"/>
      <c r="T4325"/>
      <c r="U4325"/>
      <c r="V4325"/>
      <c r="W4325"/>
      <c r="X4325"/>
    </row>
    <row r="4326" spans="1:24" ht="40.5" x14ac:dyDescent="0.25">
      <c r="A4326" s="361">
        <v>4239</v>
      </c>
      <c r="B4326" s="361" t="s">
        <v>733</v>
      </c>
      <c r="C4326" s="361" t="s">
        <v>456</v>
      </c>
      <c r="D4326" s="361" t="s">
        <v>9</v>
      </c>
      <c r="E4326" s="361" t="s">
        <v>14</v>
      </c>
      <c r="F4326" s="361">
        <v>152000</v>
      </c>
      <c r="G4326" s="361">
        <v>152000</v>
      </c>
      <c r="H4326" s="361">
        <v>1</v>
      </c>
      <c r="I4326" s="23"/>
      <c r="P4326"/>
      <c r="Q4326"/>
      <c r="R4326"/>
      <c r="S4326"/>
      <c r="T4326"/>
      <c r="U4326"/>
      <c r="V4326"/>
      <c r="W4326"/>
      <c r="X4326"/>
    </row>
    <row r="4327" spans="1:24" ht="40.5" x14ac:dyDescent="0.25">
      <c r="A4327" s="361">
        <v>4239</v>
      </c>
      <c r="B4327" s="361" t="s">
        <v>730</v>
      </c>
      <c r="C4327" s="361" t="s">
        <v>456</v>
      </c>
      <c r="D4327" s="361" t="s">
        <v>9</v>
      </c>
      <c r="E4327" s="361" t="s">
        <v>14</v>
      </c>
      <c r="F4327" s="361">
        <v>550000</v>
      </c>
      <c r="G4327" s="361">
        <v>550000</v>
      </c>
      <c r="H4327" s="361">
        <v>1</v>
      </c>
      <c r="I4327" s="23"/>
      <c r="P4327"/>
      <c r="Q4327"/>
      <c r="R4327"/>
      <c r="S4327"/>
      <c r="T4327"/>
      <c r="U4327"/>
      <c r="V4327"/>
      <c r="W4327"/>
      <c r="X4327"/>
    </row>
    <row r="4328" spans="1:24" ht="40.5" x14ac:dyDescent="0.25">
      <c r="A4328" s="361">
        <v>4239</v>
      </c>
      <c r="B4328" s="361" t="s">
        <v>728</v>
      </c>
      <c r="C4328" s="361" t="s">
        <v>456</v>
      </c>
      <c r="D4328" s="361" t="s">
        <v>9</v>
      </c>
      <c r="E4328" s="361" t="s">
        <v>14</v>
      </c>
      <c r="F4328" s="361">
        <v>1360000</v>
      </c>
      <c r="G4328" s="361">
        <v>1360000</v>
      </c>
      <c r="H4328" s="361">
        <v>1</v>
      </c>
      <c r="I4328" s="23"/>
      <c r="P4328"/>
      <c r="Q4328"/>
      <c r="R4328"/>
      <c r="S4328"/>
      <c r="T4328"/>
      <c r="U4328"/>
      <c r="V4328"/>
      <c r="W4328"/>
      <c r="X4328"/>
    </row>
    <row r="4329" spans="1:24" ht="40.5" x14ac:dyDescent="0.25">
      <c r="A4329" s="361">
        <v>4239</v>
      </c>
      <c r="B4329" s="361" t="s">
        <v>734</v>
      </c>
      <c r="C4329" s="361" t="s">
        <v>456</v>
      </c>
      <c r="D4329" s="361" t="s">
        <v>9</v>
      </c>
      <c r="E4329" s="361" t="s">
        <v>14</v>
      </c>
      <c r="F4329" s="361">
        <v>171540</v>
      </c>
      <c r="G4329" s="361">
        <v>171540</v>
      </c>
      <c r="H4329" s="361">
        <v>1</v>
      </c>
      <c r="I4329" s="23"/>
      <c r="P4329"/>
      <c r="Q4329"/>
      <c r="R4329"/>
      <c r="S4329"/>
      <c r="T4329"/>
      <c r="U4329"/>
      <c r="V4329"/>
      <c r="W4329"/>
      <c r="X4329"/>
    </row>
    <row r="4330" spans="1:24" ht="40.5" x14ac:dyDescent="0.25">
      <c r="A4330" s="361">
        <v>4239</v>
      </c>
      <c r="B4330" s="361" t="s">
        <v>736</v>
      </c>
      <c r="C4330" s="361" t="s">
        <v>456</v>
      </c>
      <c r="D4330" s="361" t="s">
        <v>9</v>
      </c>
      <c r="E4330" s="361" t="s">
        <v>14</v>
      </c>
      <c r="F4330" s="361">
        <v>669000</v>
      </c>
      <c r="G4330" s="361">
        <v>669000</v>
      </c>
      <c r="H4330" s="361">
        <v>1</v>
      </c>
      <c r="I4330" s="23"/>
      <c r="P4330"/>
      <c r="Q4330"/>
      <c r="R4330"/>
      <c r="S4330"/>
      <c r="T4330"/>
      <c r="U4330"/>
      <c r="V4330"/>
      <c r="W4330"/>
      <c r="X4330"/>
    </row>
    <row r="4331" spans="1:24" ht="40.5" x14ac:dyDescent="0.25">
      <c r="A4331" s="361">
        <v>4239</v>
      </c>
      <c r="B4331" s="361" t="s">
        <v>740</v>
      </c>
      <c r="C4331" s="361" t="s">
        <v>456</v>
      </c>
      <c r="D4331" s="361" t="s">
        <v>9</v>
      </c>
      <c r="E4331" s="361" t="s">
        <v>14</v>
      </c>
      <c r="F4331" s="361">
        <v>780000</v>
      </c>
      <c r="G4331" s="361">
        <v>780000</v>
      </c>
      <c r="H4331" s="361">
        <v>1</v>
      </c>
      <c r="I4331" s="23"/>
      <c r="P4331"/>
      <c r="Q4331"/>
      <c r="R4331"/>
      <c r="S4331"/>
      <c r="T4331"/>
      <c r="U4331"/>
      <c r="V4331"/>
      <c r="W4331"/>
      <c r="X4331"/>
    </row>
    <row r="4332" spans="1:24" ht="40.5" x14ac:dyDescent="0.25">
      <c r="A4332" s="361">
        <v>4239</v>
      </c>
      <c r="B4332" s="361" t="s">
        <v>735</v>
      </c>
      <c r="C4332" s="361" t="s">
        <v>456</v>
      </c>
      <c r="D4332" s="361" t="s">
        <v>9</v>
      </c>
      <c r="E4332" s="361" t="s">
        <v>14</v>
      </c>
      <c r="F4332" s="361">
        <v>542000</v>
      </c>
      <c r="G4332" s="361">
        <v>542000</v>
      </c>
      <c r="H4332" s="361">
        <v>1</v>
      </c>
      <c r="I4332" s="23"/>
      <c r="P4332"/>
      <c r="Q4332"/>
      <c r="R4332"/>
      <c r="S4332"/>
      <c r="T4332"/>
      <c r="U4332"/>
      <c r="V4332"/>
      <c r="W4332"/>
      <c r="X4332"/>
    </row>
    <row r="4333" spans="1:24" ht="40.5" x14ac:dyDescent="0.25">
      <c r="A4333" s="361">
        <v>4239</v>
      </c>
      <c r="B4333" s="361" t="s">
        <v>732</v>
      </c>
      <c r="C4333" s="361" t="s">
        <v>456</v>
      </c>
      <c r="D4333" s="361" t="s">
        <v>9</v>
      </c>
      <c r="E4333" s="361" t="s">
        <v>14</v>
      </c>
      <c r="F4333" s="361">
        <v>307000</v>
      </c>
      <c r="G4333" s="361">
        <v>307000</v>
      </c>
      <c r="H4333" s="361">
        <v>1</v>
      </c>
      <c r="I4333" s="23"/>
      <c r="P4333"/>
      <c r="Q4333"/>
      <c r="R4333"/>
      <c r="S4333"/>
      <c r="T4333"/>
      <c r="U4333"/>
      <c r="V4333"/>
      <c r="W4333"/>
      <c r="X4333"/>
    </row>
    <row r="4334" spans="1:24" ht="40.5" x14ac:dyDescent="0.25">
      <c r="A4334" s="361">
        <v>4239</v>
      </c>
      <c r="B4334" s="361" t="s">
        <v>737</v>
      </c>
      <c r="C4334" s="361" t="s">
        <v>456</v>
      </c>
      <c r="D4334" s="361" t="s">
        <v>9</v>
      </c>
      <c r="E4334" s="361" t="s">
        <v>14</v>
      </c>
      <c r="F4334" s="361">
        <v>165000</v>
      </c>
      <c r="G4334" s="361">
        <v>165000</v>
      </c>
      <c r="H4334" s="361">
        <v>1</v>
      </c>
      <c r="I4334" s="23"/>
      <c r="P4334"/>
      <c r="Q4334"/>
      <c r="R4334"/>
      <c r="S4334"/>
      <c r="T4334"/>
      <c r="U4334"/>
      <c r="V4334"/>
      <c r="W4334"/>
      <c r="X4334"/>
    </row>
    <row r="4335" spans="1:24" ht="15" customHeight="1" x14ac:dyDescent="0.25">
      <c r="A4335" s="503" t="s">
        <v>3116</v>
      </c>
      <c r="B4335" s="504"/>
      <c r="C4335" s="504"/>
      <c r="D4335" s="504"/>
      <c r="E4335" s="504"/>
      <c r="F4335" s="504"/>
      <c r="G4335" s="504"/>
      <c r="H4335" s="505"/>
      <c r="I4335" s="23"/>
      <c r="P4335"/>
      <c r="Q4335"/>
      <c r="R4335"/>
      <c r="S4335"/>
      <c r="T4335"/>
      <c r="U4335"/>
      <c r="V4335"/>
      <c r="W4335"/>
      <c r="X4335"/>
    </row>
    <row r="4336" spans="1:24" x14ac:dyDescent="0.25">
      <c r="A4336" s="509" t="s">
        <v>8</v>
      </c>
      <c r="B4336" s="510"/>
      <c r="C4336" s="510"/>
      <c r="D4336" s="510"/>
      <c r="E4336" s="510"/>
      <c r="F4336" s="510"/>
      <c r="G4336" s="510"/>
      <c r="H4336" s="511"/>
      <c r="I4336" s="23"/>
      <c r="P4336"/>
      <c r="Q4336"/>
      <c r="R4336"/>
      <c r="S4336"/>
      <c r="T4336"/>
      <c r="U4336"/>
      <c r="V4336"/>
      <c r="W4336"/>
      <c r="X4336"/>
    </row>
    <row r="4337" spans="1:24" ht="27" x14ac:dyDescent="0.25">
      <c r="A4337" s="353">
        <v>4261</v>
      </c>
      <c r="B4337" s="353" t="s">
        <v>3117</v>
      </c>
      <c r="C4337" s="353" t="s">
        <v>1351</v>
      </c>
      <c r="D4337" s="353" t="s">
        <v>9</v>
      </c>
      <c r="E4337" s="353" t="s">
        <v>10</v>
      </c>
      <c r="F4337" s="353">
        <v>170</v>
      </c>
      <c r="G4337" s="353">
        <f>+F4337*H4337</f>
        <v>843200</v>
      </c>
      <c r="H4337" s="353">
        <v>4960</v>
      </c>
      <c r="I4337" s="23"/>
      <c r="P4337"/>
      <c r="Q4337"/>
      <c r="R4337"/>
      <c r="S4337"/>
      <c r="T4337"/>
      <c r="U4337"/>
      <c r="V4337"/>
      <c r="W4337"/>
      <c r="X4337"/>
    </row>
    <row r="4338" spans="1:24" x14ac:dyDescent="0.25">
      <c r="A4338" s="353"/>
      <c r="B4338" s="353"/>
      <c r="C4338" s="353"/>
      <c r="D4338" s="353"/>
      <c r="E4338" s="353"/>
      <c r="F4338" s="353"/>
      <c r="G4338" s="353"/>
      <c r="H4338" s="353"/>
      <c r="I4338" s="23"/>
      <c r="P4338"/>
      <c r="Q4338"/>
      <c r="R4338"/>
      <c r="S4338"/>
      <c r="T4338"/>
      <c r="U4338"/>
      <c r="V4338"/>
      <c r="W4338"/>
      <c r="X4338"/>
    </row>
    <row r="4339" spans="1:24" x14ac:dyDescent="0.25">
      <c r="A4339" s="353"/>
      <c r="B4339" s="353"/>
      <c r="C4339" s="353"/>
      <c r="D4339" s="353"/>
      <c r="E4339" s="353"/>
      <c r="F4339" s="353"/>
      <c r="G4339" s="353"/>
      <c r="H4339" s="353"/>
      <c r="I4339" s="23"/>
      <c r="P4339"/>
      <c r="Q4339"/>
      <c r="R4339"/>
      <c r="S4339"/>
      <c r="T4339"/>
      <c r="U4339"/>
      <c r="V4339"/>
      <c r="W4339"/>
      <c r="X4339"/>
    </row>
    <row r="4340" spans="1:24" x14ac:dyDescent="0.25">
      <c r="A4340" s="353"/>
      <c r="B4340" s="353"/>
      <c r="C4340" s="353"/>
      <c r="D4340" s="353"/>
      <c r="E4340" s="353"/>
      <c r="F4340" s="353"/>
      <c r="G4340" s="353"/>
      <c r="H4340" s="353"/>
      <c r="I4340" s="23"/>
      <c r="P4340"/>
      <c r="Q4340"/>
      <c r="R4340"/>
      <c r="S4340"/>
      <c r="T4340"/>
      <c r="U4340"/>
      <c r="V4340"/>
      <c r="W4340"/>
      <c r="X4340"/>
    </row>
    <row r="4341" spans="1:24" ht="15" customHeight="1" x14ac:dyDescent="0.25">
      <c r="A4341" s="503" t="s">
        <v>105</v>
      </c>
      <c r="B4341" s="504"/>
      <c r="C4341" s="504"/>
      <c r="D4341" s="504"/>
      <c r="E4341" s="504"/>
      <c r="F4341" s="504"/>
      <c r="G4341" s="504"/>
      <c r="H4341" s="505"/>
      <c r="I4341" s="23"/>
      <c r="P4341"/>
      <c r="Q4341"/>
      <c r="R4341"/>
      <c r="S4341"/>
      <c r="T4341"/>
      <c r="U4341"/>
      <c r="V4341"/>
      <c r="W4341"/>
      <c r="X4341"/>
    </row>
    <row r="4342" spans="1:24" ht="15" customHeight="1" x14ac:dyDescent="0.25">
      <c r="A4342" s="509" t="s">
        <v>12</v>
      </c>
      <c r="B4342" s="510"/>
      <c r="C4342" s="510"/>
      <c r="D4342" s="510"/>
      <c r="E4342" s="510"/>
      <c r="F4342" s="510"/>
      <c r="G4342" s="510"/>
      <c r="H4342" s="511"/>
      <c r="I4342" s="23"/>
      <c r="P4342"/>
      <c r="Q4342"/>
      <c r="R4342"/>
      <c r="S4342"/>
      <c r="T4342"/>
      <c r="U4342"/>
      <c r="V4342"/>
      <c r="W4342"/>
      <c r="X4342"/>
    </row>
    <row r="4343" spans="1:24" ht="54" x14ac:dyDescent="0.25">
      <c r="A4343" s="258">
        <v>4216</v>
      </c>
      <c r="B4343" s="274" t="s">
        <v>2007</v>
      </c>
      <c r="C4343" s="274" t="s">
        <v>1335</v>
      </c>
      <c r="D4343" s="258" t="s">
        <v>270</v>
      </c>
      <c r="E4343" s="258" t="s">
        <v>14</v>
      </c>
      <c r="F4343" s="274">
        <v>300000</v>
      </c>
      <c r="G4343" s="274">
        <v>300000</v>
      </c>
      <c r="H4343" s="258">
        <v>1</v>
      </c>
      <c r="I4343" s="23"/>
      <c r="P4343"/>
      <c r="Q4343"/>
      <c r="R4343"/>
      <c r="S4343"/>
      <c r="T4343"/>
      <c r="U4343"/>
      <c r="V4343"/>
      <c r="W4343"/>
      <c r="X4343"/>
    </row>
    <row r="4344" spans="1:24" ht="54" x14ac:dyDescent="0.25">
      <c r="A4344" s="258">
        <v>4216</v>
      </c>
      <c r="B4344" s="274" t="s">
        <v>2008</v>
      </c>
      <c r="C4344" s="274" t="s">
        <v>1335</v>
      </c>
      <c r="D4344" s="258" t="s">
        <v>270</v>
      </c>
      <c r="E4344" s="258" t="s">
        <v>14</v>
      </c>
      <c r="F4344" s="274">
        <v>100000</v>
      </c>
      <c r="G4344" s="274">
        <v>100000</v>
      </c>
      <c r="H4344" s="258">
        <v>1</v>
      </c>
      <c r="I4344" s="23"/>
      <c r="P4344"/>
      <c r="Q4344"/>
      <c r="R4344"/>
      <c r="S4344"/>
      <c r="T4344"/>
      <c r="U4344"/>
      <c r="V4344"/>
      <c r="W4344"/>
      <c r="X4344"/>
    </row>
    <row r="4345" spans="1:24" ht="27" x14ac:dyDescent="0.25">
      <c r="A4345" s="315">
        <v>4216</v>
      </c>
      <c r="B4345" s="315" t="s">
        <v>2087</v>
      </c>
      <c r="C4345" s="274" t="s">
        <v>1511</v>
      </c>
      <c r="D4345" s="315" t="s">
        <v>403</v>
      </c>
      <c r="E4345" s="315" t="s">
        <v>14</v>
      </c>
      <c r="F4345" s="315">
        <v>600000</v>
      </c>
      <c r="G4345" s="315">
        <v>600000</v>
      </c>
      <c r="H4345" s="315">
        <v>1</v>
      </c>
      <c r="I4345" s="23"/>
      <c r="P4345"/>
      <c r="Q4345"/>
      <c r="R4345"/>
      <c r="S4345"/>
      <c r="T4345"/>
      <c r="U4345"/>
      <c r="V4345"/>
      <c r="W4345"/>
      <c r="X4345"/>
    </row>
    <row r="4346" spans="1:24" ht="54" x14ac:dyDescent="0.25">
      <c r="A4346" s="315" t="s">
        <v>2296</v>
      </c>
      <c r="B4346" s="315" t="s">
        <v>2007</v>
      </c>
      <c r="C4346" s="315" t="s">
        <v>1335</v>
      </c>
      <c r="D4346" s="315" t="s">
        <v>270</v>
      </c>
      <c r="E4346" s="315" t="s">
        <v>14</v>
      </c>
      <c r="F4346" s="315">
        <v>300000</v>
      </c>
      <c r="G4346" s="315">
        <v>300000</v>
      </c>
      <c r="H4346" s="315"/>
      <c r="I4346" s="23"/>
      <c r="P4346"/>
      <c r="Q4346"/>
      <c r="R4346"/>
      <c r="S4346"/>
      <c r="T4346"/>
      <c r="U4346"/>
      <c r="V4346"/>
      <c r="W4346"/>
      <c r="X4346"/>
    </row>
    <row r="4347" spans="1:24" ht="54" x14ac:dyDescent="0.25">
      <c r="A4347" s="315" t="s">
        <v>2296</v>
      </c>
      <c r="B4347" s="315" t="s">
        <v>2008</v>
      </c>
      <c r="C4347" s="315" t="s">
        <v>1335</v>
      </c>
      <c r="D4347" s="315" t="s">
        <v>270</v>
      </c>
      <c r="E4347" s="315" t="s">
        <v>14</v>
      </c>
      <c r="F4347" s="315">
        <v>100000</v>
      </c>
      <c r="G4347" s="315">
        <v>100000</v>
      </c>
      <c r="H4347" s="315"/>
      <c r="I4347" s="23"/>
      <c r="P4347"/>
      <c r="Q4347"/>
      <c r="R4347"/>
      <c r="S4347"/>
      <c r="T4347"/>
      <c r="U4347"/>
      <c r="V4347"/>
      <c r="W4347"/>
      <c r="X4347"/>
    </row>
    <row r="4348" spans="1:24" ht="27" x14ac:dyDescent="0.25">
      <c r="A4348" s="315">
        <v>4216</v>
      </c>
      <c r="B4348" s="315" t="s">
        <v>1510</v>
      </c>
      <c r="C4348" s="315" t="s">
        <v>1511</v>
      </c>
      <c r="D4348" s="315" t="s">
        <v>403</v>
      </c>
      <c r="E4348" s="315" t="s">
        <v>14</v>
      </c>
      <c r="F4348" s="315">
        <v>0</v>
      </c>
      <c r="G4348" s="315">
        <v>0</v>
      </c>
      <c r="H4348" s="315">
        <v>1</v>
      </c>
      <c r="I4348" s="23"/>
      <c r="P4348"/>
      <c r="Q4348"/>
      <c r="R4348"/>
      <c r="S4348"/>
      <c r="T4348"/>
      <c r="U4348"/>
      <c r="V4348"/>
      <c r="W4348"/>
      <c r="X4348"/>
    </row>
    <row r="4349" spans="1:24" ht="40.5" x14ac:dyDescent="0.25">
      <c r="A4349" s="315">
        <v>4239</v>
      </c>
      <c r="B4349" s="315" t="s">
        <v>725</v>
      </c>
      <c r="C4349" s="315" t="s">
        <v>519</v>
      </c>
      <c r="D4349" s="315" t="s">
        <v>270</v>
      </c>
      <c r="E4349" s="315" t="s">
        <v>14</v>
      </c>
      <c r="F4349" s="315">
        <v>2372000</v>
      </c>
      <c r="G4349" s="315">
        <v>2372000</v>
      </c>
      <c r="H4349" s="315">
        <v>1</v>
      </c>
      <c r="I4349" s="23"/>
      <c r="P4349"/>
      <c r="Q4349"/>
      <c r="R4349"/>
      <c r="S4349"/>
      <c r="T4349"/>
      <c r="U4349"/>
      <c r="V4349"/>
      <c r="W4349"/>
      <c r="X4349"/>
    </row>
    <row r="4350" spans="1:24" ht="40.5" x14ac:dyDescent="0.25">
      <c r="A4350" s="315">
        <v>4239</v>
      </c>
      <c r="B4350" s="315" t="s">
        <v>726</v>
      </c>
      <c r="C4350" s="315" t="s">
        <v>519</v>
      </c>
      <c r="D4350" s="315" t="s">
        <v>270</v>
      </c>
      <c r="E4350" s="315" t="s">
        <v>14</v>
      </c>
      <c r="F4350" s="315">
        <v>3461040</v>
      </c>
      <c r="G4350" s="315">
        <v>3461040</v>
      </c>
      <c r="H4350" s="315">
        <v>1</v>
      </c>
      <c r="I4350" s="23"/>
      <c r="P4350"/>
      <c r="Q4350"/>
      <c r="R4350"/>
      <c r="S4350"/>
      <c r="T4350"/>
      <c r="U4350"/>
      <c r="V4350"/>
      <c r="W4350"/>
      <c r="X4350"/>
    </row>
    <row r="4351" spans="1:24" ht="40.5" x14ac:dyDescent="0.25">
      <c r="A4351" s="199">
        <v>4239</v>
      </c>
      <c r="B4351" s="199" t="s">
        <v>727</v>
      </c>
      <c r="C4351" s="199" t="s">
        <v>519</v>
      </c>
      <c r="D4351" s="199" t="s">
        <v>270</v>
      </c>
      <c r="E4351" s="199" t="s">
        <v>14</v>
      </c>
      <c r="F4351" s="315">
        <v>1481000</v>
      </c>
      <c r="G4351" s="315">
        <v>1481000</v>
      </c>
      <c r="H4351" s="199">
        <v>1</v>
      </c>
      <c r="I4351" s="23"/>
      <c r="P4351"/>
      <c r="Q4351"/>
      <c r="R4351"/>
      <c r="S4351"/>
      <c r="T4351"/>
      <c r="U4351"/>
      <c r="V4351"/>
      <c r="W4351"/>
      <c r="X4351"/>
    </row>
    <row r="4352" spans="1:24" ht="40.5" x14ac:dyDescent="0.25">
      <c r="A4352" s="315">
        <v>4239</v>
      </c>
      <c r="B4352" s="315" t="s">
        <v>2293</v>
      </c>
      <c r="C4352" s="315" t="s">
        <v>519</v>
      </c>
      <c r="D4352" s="315" t="s">
        <v>270</v>
      </c>
      <c r="E4352" s="315" t="s">
        <v>14</v>
      </c>
      <c r="F4352" s="315">
        <v>2000000</v>
      </c>
      <c r="G4352" s="315">
        <v>2000000</v>
      </c>
      <c r="H4352" s="315">
        <v>1</v>
      </c>
      <c r="I4352" s="23"/>
      <c r="P4352"/>
      <c r="Q4352"/>
      <c r="R4352"/>
      <c r="S4352"/>
      <c r="T4352"/>
      <c r="U4352"/>
      <c r="V4352"/>
      <c r="W4352"/>
      <c r="X4352"/>
    </row>
    <row r="4353" spans="1:24" ht="40.5" x14ac:dyDescent="0.25">
      <c r="A4353" s="315">
        <v>4239</v>
      </c>
      <c r="B4353" s="315" t="s">
        <v>2294</v>
      </c>
      <c r="C4353" s="315" t="s">
        <v>519</v>
      </c>
      <c r="D4353" s="315" t="s">
        <v>270</v>
      </c>
      <c r="E4353" s="315" t="s">
        <v>14</v>
      </c>
      <c r="F4353" s="315">
        <v>500000</v>
      </c>
      <c r="G4353" s="315">
        <v>500000</v>
      </c>
      <c r="H4353" s="315">
        <v>1</v>
      </c>
      <c r="I4353" s="23"/>
      <c r="P4353"/>
      <c r="Q4353"/>
      <c r="R4353"/>
      <c r="S4353"/>
      <c r="T4353"/>
      <c r="U4353"/>
      <c r="V4353"/>
      <c r="W4353"/>
      <c r="X4353"/>
    </row>
    <row r="4354" spans="1:24" ht="40.5" x14ac:dyDescent="0.25">
      <c r="A4354" s="315">
        <v>4239</v>
      </c>
      <c r="B4354" s="315" t="s">
        <v>2295</v>
      </c>
      <c r="C4354" s="315" t="s">
        <v>519</v>
      </c>
      <c r="D4354" s="315" t="s">
        <v>270</v>
      </c>
      <c r="E4354" s="315" t="s">
        <v>14</v>
      </c>
      <c r="F4354" s="315">
        <v>2000000</v>
      </c>
      <c r="G4354" s="315">
        <v>2000000</v>
      </c>
      <c r="H4354" s="315">
        <v>1</v>
      </c>
      <c r="I4354" s="23"/>
      <c r="P4354"/>
      <c r="Q4354"/>
      <c r="R4354"/>
      <c r="S4354"/>
      <c r="T4354"/>
      <c r="U4354"/>
      <c r="V4354"/>
      <c r="W4354"/>
      <c r="X4354"/>
    </row>
    <row r="4355" spans="1:24" ht="15" customHeight="1" x14ac:dyDescent="0.25">
      <c r="A4355" s="503" t="s">
        <v>3116</v>
      </c>
      <c r="B4355" s="504"/>
      <c r="C4355" s="504"/>
      <c r="D4355" s="504"/>
      <c r="E4355" s="504"/>
      <c r="F4355" s="504"/>
      <c r="G4355" s="504"/>
      <c r="H4355" s="505"/>
      <c r="I4355" s="23"/>
      <c r="P4355"/>
      <c r="Q4355"/>
      <c r="R4355"/>
      <c r="S4355"/>
      <c r="T4355"/>
      <c r="U4355"/>
      <c r="V4355"/>
      <c r="W4355"/>
      <c r="X4355"/>
    </row>
    <row r="4356" spans="1:24" x14ac:dyDescent="0.25">
      <c r="A4356" s="509" t="s">
        <v>8</v>
      </c>
      <c r="B4356" s="510"/>
      <c r="C4356" s="510"/>
      <c r="D4356" s="510"/>
      <c r="E4356" s="510"/>
      <c r="F4356" s="510"/>
      <c r="G4356" s="510"/>
      <c r="H4356" s="511"/>
      <c r="I4356" s="23"/>
      <c r="P4356"/>
      <c r="Q4356"/>
      <c r="R4356"/>
      <c r="S4356"/>
      <c r="T4356"/>
      <c r="U4356"/>
      <c r="V4356"/>
      <c r="W4356"/>
      <c r="X4356"/>
    </row>
    <row r="4357" spans="1:24" x14ac:dyDescent="0.25">
      <c r="A4357" s="315">
        <v>4261</v>
      </c>
      <c r="B4357" s="357" t="s">
        <v>3186</v>
      </c>
      <c r="C4357" s="357" t="s">
        <v>1349</v>
      </c>
      <c r="D4357" s="357" t="s">
        <v>270</v>
      </c>
      <c r="E4357" s="357" t="s">
        <v>10</v>
      </c>
      <c r="F4357" s="357">
        <v>15000</v>
      </c>
      <c r="G4357" s="357">
        <f>+F4357*H4357</f>
        <v>1500000</v>
      </c>
      <c r="H4357" s="357">
        <v>100</v>
      </c>
      <c r="I4357" s="23"/>
      <c r="P4357"/>
      <c r="Q4357"/>
      <c r="R4357"/>
      <c r="S4357"/>
      <c r="T4357"/>
      <c r="U4357"/>
      <c r="V4357"/>
      <c r="W4357"/>
      <c r="X4357"/>
    </row>
    <row r="4358" spans="1:24" x14ac:dyDescent="0.25">
      <c r="A4358" s="357">
        <v>4261</v>
      </c>
      <c r="B4358" s="357" t="s">
        <v>3187</v>
      </c>
      <c r="C4358" s="357" t="s">
        <v>3093</v>
      </c>
      <c r="D4358" s="357" t="s">
        <v>270</v>
      </c>
      <c r="E4358" s="357" t="s">
        <v>10</v>
      </c>
      <c r="F4358" s="357">
        <v>12057</v>
      </c>
      <c r="G4358" s="357">
        <f>+F4358*H4358</f>
        <v>6329925</v>
      </c>
      <c r="H4358" s="357">
        <v>525</v>
      </c>
      <c r="I4358" s="23"/>
      <c r="P4358"/>
      <c r="Q4358"/>
      <c r="R4358"/>
      <c r="S4358"/>
      <c r="T4358"/>
      <c r="U4358"/>
      <c r="V4358"/>
      <c r="W4358"/>
      <c r="X4358"/>
    </row>
    <row r="4359" spans="1:24" ht="15" customHeight="1" x14ac:dyDescent="0.25">
      <c r="A4359" s="503" t="s">
        <v>96</v>
      </c>
      <c r="B4359" s="504"/>
      <c r="C4359" s="504"/>
      <c r="D4359" s="504"/>
      <c r="E4359" s="504"/>
      <c r="F4359" s="504"/>
      <c r="G4359" s="504"/>
      <c r="H4359" s="505"/>
      <c r="I4359" s="23"/>
      <c r="P4359"/>
      <c r="Q4359"/>
      <c r="R4359"/>
      <c r="S4359"/>
      <c r="T4359"/>
      <c r="U4359"/>
      <c r="V4359"/>
      <c r="W4359"/>
      <c r="X4359"/>
    </row>
    <row r="4360" spans="1:24" ht="15" customHeight="1" x14ac:dyDescent="0.25">
      <c r="A4360" s="509" t="s">
        <v>16</v>
      </c>
      <c r="B4360" s="510"/>
      <c r="C4360" s="510"/>
      <c r="D4360" s="510"/>
      <c r="E4360" s="510"/>
      <c r="F4360" s="510"/>
      <c r="G4360" s="510"/>
      <c r="H4360" s="511"/>
      <c r="I4360" s="23"/>
      <c r="P4360"/>
      <c r="Q4360"/>
      <c r="R4360"/>
      <c r="S4360"/>
      <c r="T4360"/>
      <c r="U4360"/>
      <c r="V4360"/>
      <c r="W4360"/>
      <c r="X4360"/>
    </row>
    <row r="4361" spans="1:24" ht="27" x14ac:dyDescent="0.25">
      <c r="A4361" s="387">
        <v>5134</v>
      </c>
      <c r="B4361" s="387" t="s">
        <v>3898</v>
      </c>
      <c r="C4361" s="387" t="s">
        <v>17</v>
      </c>
      <c r="D4361" s="387" t="s">
        <v>15</v>
      </c>
      <c r="E4361" s="387" t="s">
        <v>14</v>
      </c>
      <c r="F4361" s="387">
        <v>250000</v>
      </c>
      <c r="G4361" s="387">
        <v>250000</v>
      </c>
      <c r="H4361" s="387">
        <v>1</v>
      </c>
      <c r="I4361" s="23"/>
      <c r="P4361"/>
      <c r="Q4361"/>
      <c r="R4361"/>
      <c r="S4361"/>
      <c r="T4361"/>
      <c r="U4361"/>
      <c r="V4361"/>
      <c r="W4361"/>
      <c r="X4361"/>
    </row>
    <row r="4362" spans="1:24" ht="27" x14ac:dyDescent="0.25">
      <c r="A4362" s="387">
        <v>5134</v>
      </c>
      <c r="B4362" s="387" t="s">
        <v>3899</v>
      </c>
      <c r="C4362" s="387" t="s">
        <v>17</v>
      </c>
      <c r="D4362" s="387" t="s">
        <v>15</v>
      </c>
      <c r="E4362" s="387" t="s">
        <v>14</v>
      </c>
      <c r="F4362" s="387">
        <v>250000</v>
      </c>
      <c r="G4362" s="387">
        <v>250000</v>
      </c>
      <c r="H4362" s="387">
        <v>1</v>
      </c>
      <c r="I4362" s="23"/>
      <c r="P4362"/>
      <c r="Q4362"/>
      <c r="R4362"/>
      <c r="S4362"/>
      <c r="T4362"/>
      <c r="U4362"/>
      <c r="V4362"/>
      <c r="W4362"/>
      <c r="X4362"/>
    </row>
    <row r="4363" spans="1:24" ht="27" x14ac:dyDescent="0.25">
      <c r="A4363" s="387">
        <v>5134</v>
      </c>
      <c r="B4363" s="387" t="s">
        <v>3900</v>
      </c>
      <c r="C4363" s="387" t="s">
        <v>17</v>
      </c>
      <c r="D4363" s="387" t="s">
        <v>15</v>
      </c>
      <c r="E4363" s="387" t="s">
        <v>14</v>
      </c>
      <c r="F4363" s="387">
        <v>250000</v>
      </c>
      <c r="G4363" s="387">
        <v>250000</v>
      </c>
      <c r="H4363" s="387">
        <v>1</v>
      </c>
      <c r="I4363" s="23"/>
      <c r="P4363"/>
      <c r="Q4363"/>
      <c r="R4363"/>
      <c r="S4363"/>
      <c r="T4363"/>
      <c r="U4363"/>
      <c r="V4363"/>
      <c r="W4363"/>
      <c r="X4363"/>
    </row>
    <row r="4364" spans="1:24" ht="27" x14ac:dyDescent="0.25">
      <c r="A4364" s="387">
        <v>5134</v>
      </c>
      <c r="B4364" s="387" t="s">
        <v>3901</v>
      </c>
      <c r="C4364" s="387" t="s">
        <v>17</v>
      </c>
      <c r="D4364" s="387" t="s">
        <v>15</v>
      </c>
      <c r="E4364" s="387" t="s">
        <v>14</v>
      </c>
      <c r="F4364" s="387">
        <v>250000</v>
      </c>
      <c r="G4364" s="387">
        <v>250000</v>
      </c>
      <c r="H4364" s="387">
        <v>1</v>
      </c>
      <c r="I4364" s="23"/>
      <c r="P4364"/>
      <c r="Q4364"/>
      <c r="R4364"/>
      <c r="S4364"/>
      <c r="T4364"/>
      <c r="U4364"/>
      <c r="V4364"/>
      <c r="W4364"/>
      <c r="X4364"/>
    </row>
    <row r="4365" spans="1:24" ht="27" x14ac:dyDescent="0.25">
      <c r="A4365" s="387">
        <v>5134</v>
      </c>
      <c r="B4365" s="387" t="s">
        <v>3902</v>
      </c>
      <c r="C4365" s="387" t="s">
        <v>17</v>
      </c>
      <c r="D4365" s="387" t="s">
        <v>15</v>
      </c>
      <c r="E4365" s="387" t="s">
        <v>14</v>
      </c>
      <c r="F4365" s="387">
        <v>250000</v>
      </c>
      <c r="G4365" s="387">
        <v>250000</v>
      </c>
      <c r="H4365" s="387">
        <v>1</v>
      </c>
      <c r="I4365" s="23"/>
      <c r="P4365"/>
      <c r="Q4365"/>
      <c r="R4365"/>
      <c r="S4365"/>
      <c r="T4365"/>
      <c r="U4365"/>
      <c r="V4365"/>
      <c r="W4365"/>
      <c r="X4365"/>
    </row>
    <row r="4366" spans="1:24" ht="27" x14ac:dyDescent="0.25">
      <c r="A4366" s="387">
        <v>5134</v>
      </c>
      <c r="B4366" s="387" t="s">
        <v>3903</v>
      </c>
      <c r="C4366" s="387" t="s">
        <v>17</v>
      </c>
      <c r="D4366" s="387" t="s">
        <v>15</v>
      </c>
      <c r="E4366" s="387" t="s">
        <v>14</v>
      </c>
      <c r="F4366" s="387">
        <v>200000</v>
      </c>
      <c r="G4366" s="387">
        <v>200000</v>
      </c>
      <c r="H4366" s="387">
        <v>1</v>
      </c>
      <c r="I4366" s="23"/>
      <c r="P4366"/>
      <c r="Q4366"/>
      <c r="R4366"/>
      <c r="S4366"/>
      <c r="T4366"/>
      <c r="U4366"/>
      <c r="V4366"/>
      <c r="W4366"/>
      <c r="X4366"/>
    </row>
    <row r="4367" spans="1:24" ht="27" x14ac:dyDescent="0.25">
      <c r="A4367" s="387">
        <v>5134</v>
      </c>
      <c r="B4367" s="387" t="s">
        <v>3904</v>
      </c>
      <c r="C4367" s="387" t="s">
        <v>17</v>
      </c>
      <c r="D4367" s="387" t="s">
        <v>15</v>
      </c>
      <c r="E4367" s="387" t="s">
        <v>14</v>
      </c>
      <c r="F4367" s="387">
        <v>250000</v>
      </c>
      <c r="G4367" s="387">
        <v>250000</v>
      </c>
      <c r="H4367" s="387">
        <v>1</v>
      </c>
      <c r="I4367" s="23"/>
      <c r="P4367"/>
      <c r="Q4367"/>
      <c r="R4367"/>
      <c r="S4367"/>
      <c r="T4367"/>
      <c r="U4367"/>
      <c r="V4367"/>
      <c r="W4367"/>
      <c r="X4367"/>
    </row>
    <row r="4368" spans="1:24" ht="27" x14ac:dyDescent="0.25">
      <c r="A4368" s="387">
        <v>5134</v>
      </c>
      <c r="B4368" s="387" t="s">
        <v>3905</v>
      </c>
      <c r="C4368" s="387" t="s">
        <v>17</v>
      </c>
      <c r="D4368" s="387" t="s">
        <v>15</v>
      </c>
      <c r="E4368" s="387" t="s">
        <v>14</v>
      </c>
      <c r="F4368" s="387">
        <v>250000</v>
      </c>
      <c r="G4368" s="387">
        <v>250000</v>
      </c>
      <c r="H4368" s="387">
        <v>1</v>
      </c>
      <c r="I4368" s="23"/>
      <c r="P4368"/>
      <c r="Q4368"/>
      <c r="R4368"/>
      <c r="S4368"/>
      <c r="T4368"/>
      <c r="U4368"/>
      <c r="V4368"/>
      <c r="W4368"/>
      <c r="X4368"/>
    </row>
    <row r="4369" spans="1:24" ht="27" x14ac:dyDescent="0.25">
      <c r="A4369" s="387">
        <v>5134</v>
      </c>
      <c r="B4369" s="387" t="s">
        <v>3906</v>
      </c>
      <c r="C4369" s="387" t="s">
        <v>17</v>
      </c>
      <c r="D4369" s="387" t="s">
        <v>15</v>
      </c>
      <c r="E4369" s="387" t="s">
        <v>14</v>
      </c>
      <c r="F4369" s="387">
        <v>200000</v>
      </c>
      <c r="G4369" s="387">
        <v>200000</v>
      </c>
      <c r="H4369" s="387">
        <v>1</v>
      </c>
      <c r="I4369" s="23"/>
      <c r="P4369"/>
      <c r="Q4369"/>
      <c r="R4369"/>
      <c r="S4369"/>
      <c r="T4369"/>
      <c r="U4369"/>
      <c r="V4369"/>
      <c r="W4369"/>
      <c r="X4369"/>
    </row>
    <row r="4370" spans="1:24" ht="27" x14ac:dyDescent="0.25">
      <c r="A4370" s="387">
        <v>5134</v>
      </c>
      <c r="B4370" s="387" t="s">
        <v>3907</v>
      </c>
      <c r="C4370" s="387" t="s">
        <v>17</v>
      </c>
      <c r="D4370" s="387" t="s">
        <v>15</v>
      </c>
      <c r="E4370" s="387" t="s">
        <v>14</v>
      </c>
      <c r="F4370" s="387">
        <v>150000</v>
      </c>
      <c r="G4370" s="387">
        <v>150000</v>
      </c>
      <c r="H4370" s="387">
        <v>1</v>
      </c>
      <c r="I4370" s="23"/>
      <c r="P4370"/>
      <c r="Q4370"/>
      <c r="R4370"/>
      <c r="S4370"/>
      <c r="T4370"/>
      <c r="U4370"/>
      <c r="V4370"/>
      <c r="W4370"/>
      <c r="X4370"/>
    </row>
    <row r="4371" spans="1:24" ht="27" x14ac:dyDescent="0.25">
      <c r="A4371" s="387">
        <v>5134</v>
      </c>
      <c r="B4371" s="387" t="s">
        <v>3908</v>
      </c>
      <c r="C4371" s="387" t="s">
        <v>17</v>
      </c>
      <c r="D4371" s="387" t="s">
        <v>15</v>
      </c>
      <c r="E4371" s="387" t="s">
        <v>14</v>
      </c>
      <c r="F4371" s="387">
        <v>150000</v>
      </c>
      <c r="G4371" s="387">
        <v>150000</v>
      </c>
      <c r="H4371" s="387">
        <v>1</v>
      </c>
      <c r="I4371" s="23"/>
      <c r="P4371"/>
      <c r="Q4371"/>
      <c r="R4371"/>
      <c r="S4371"/>
      <c r="T4371"/>
      <c r="U4371"/>
      <c r="V4371"/>
      <c r="W4371"/>
      <c r="X4371"/>
    </row>
    <row r="4372" spans="1:24" ht="27" x14ac:dyDescent="0.25">
      <c r="A4372" s="387">
        <v>5134</v>
      </c>
      <c r="B4372" s="387" t="s">
        <v>3909</v>
      </c>
      <c r="C4372" s="387" t="s">
        <v>17</v>
      </c>
      <c r="D4372" s="387" t="s">
        <v>15</v>
      </c>
      <c r="E4372" s="387" t="s">
        <v>14</v>
      </c>
      <c r="F4372" s="387">
        <v>150000</v>
      </c>
      <c r="G4372" s="387">
        <v>150000</v>
      </c>
      <c r="H4372" s="387">
        <v>1</v>
      </c>
      <c r="I4372" s="23"/>
      <c r="P4372"/>
      <c r="Q4372"/>
      <c r="R4372"/>
      <c r="S4372"/>
      <c r="T4372"/>
      <c r="U4372"/>
      <c r="V4372"/>
      <c r="W4372"/>
      <c r="X4372"/>
    </row>
    <row r="4373" spans="1:24" ht="27" x14ac:dyDescent="0.25">
      <c r="A4373" s="387">
        <v>5134</v>
      </c>
      <c r="B4373" s="387" t="s">
        <v>3910</v>
      </c>
      <c r="C4373" s="387" t="s">
        <v>17</v>
      </c>
      <c r="D4373" s="387" t="s">
        <v>15</v>
      </c>
      <c r="E4373" s="387" t="s">
        <v>14</v>
      </c>
      <c r="F4373" s="387">
        <v>250000</v>
      </c>
      <c r="G4373" s="387">
        <v>250000</v>
      </c>
      <c r="H4373" s="387">
        <v>1</v>
      </c>
      <c r="I4373" s="23"/>
      <c r="P4373"/>
      <c r="Q4373"/>
      <c r="R4373"/>
      <c r="S4373"/>
      <c r="T4373"/>
      <c r="U4373"/>
      <c r="V4373"/>
      <c r="W4373"/>
      <c r="X4373"/>
    </row>
    <row r="4374" spans="1:24" ht="27" x14ac:dyDescent="0.25">
      <c r="A4374" s="387">
        <v>5134</v>
      </c>
      <c r="B4374" s="387" t="s">
        <v>2824</v>
      </c>
      <c r="C4374" s="387" t="s">
        <v>414</v>
      </c>
      <c r="D4374" s="387" t="s">
        <v>15</v>
      </c>
      <c r="E4374" s="387" t="s">
        <v>14</v>
      </c>
      <c r="F4374" s="387">
        <v>1200000</v>
      </c>
      <c r="G4374" s="387">
        <v>1200000</v>
      </c>
      <c r="H4374" s="387">
        <v>1</v>
      </c>
      <c r="I4374" s="23"/>
      <c r="P4374"/>
      <c r="Q4374"/>
      <c r="R4374"/>
      <c r="S4374"/>
      <c r="T4374"/>
      <c r="U4374"/>
      <c r="V4374"/>
      <c r="W4374"/>
      <c r="X4374"/>
    </row>
    <row r="4375" spans="1:24" ht="27" x14ac:dyDescent="0.25">
      <c r="A4375" s="387">
        <v>5134</v>
      </c>
      <c r="B4375" s="387" t="s">
        <v>2824</v>
      </c>
      <c r="C4375" s="387" t="s">
        <v>414</v>
      </c>
      <c r="D4375" s="387" t="s">
        <v>15</v>
      </c>
      <c r="E4375" s="387" t="s">
        <v>14</v>
      </c>
      <c r="F4375" s="387">
        <v>1200000</v>
      </c>
      <c r="G4375" s="387">
        <v>1200000</v>
      </c>
      <c r="H4375" s="387">
        <v>1</v>
      </c>
      <c r="I4375" s="23"/>
      <c r="P4375"/>
      <c r="Q4375"/>
      <c r="R4375"/>
      <c r="S4375"/>
      <c r="T4375"/>
      <c r="U4375"/>
      <c r="V4375"/>
      <c r="W4375"/>
      <c r="X4375"/>
    </row>
    <row r="4376" spans="1:24" s="448" customFormat="1" ht="27" x14ac:dyDescent="0.25">
      <c r="A4376" s="459">
        <v>5134</v>
      </c>
      <c r="B4376" s="459" t="s">
        <v>4814</v>
      </c>
      <c r="C4376" s="459" t="s">
        <v>17</v>
      </c>
      <c r="D4376" s="459" t="s">
        <v>15</v>
      </c>
      <c r="E4376" s="459" t="s">
        <v>14</v>
      </c>
      <c r="F4376" s="459">
        <v>350000</v>
      </c>
      <c r="G4376" s="459">
        <v>350000</v>
      </c>
      <c r="H4376" s="459">
        <v>1</v>
      </c>
      <c r="I4376" s="451"/>
    </row>
    <row r="4377" spans="1:24" s="448" customFormat="1" ht="27" x14ac:dyDescent="0.25">
      <c r="A4377" s="459">
        <v>5134</v>
      </c>
      <c r="B4377" s="459" t="s">
        <v>4815</v>
      </c>
      <c r="C4377" s="459" t="s">
        <v>17</v>
      </c>
      <c r="D4377" s="459" t="s">
        <v>15</v>
      </c>
      <c r="E4377" s="459" t="s">
        <v>14</v>
      </c>
      <c r="F4377" s="459">
        <v>350000</v>
      </c>
      <c r="G4377" s="459">
        <v>350000</v>
      </c>
      <c r="H4377" s="459">
        <v>1</v>
      </c>
      <c r="I4377" s="451"/>
    </row>
    <row r="4378" spans="1:24" s="448" customFormat="1" ht="27" x14ac:dyDescent="0.25">
      <c r="A4378" s="459">
        <v>5134</v>
      </c>
      <c r="B4378" s="459" t="s">
        <v>4816</v>
      </c>
      <c r="C4378" s="459" t="s">
        <v>17</v>
      </c>
      <c r="D4378" s="459" t="s">
        <v>15</v>
      </c>
      <c r="E4378" s="459" t="s">
        <v>14</v>
      </c>
      <c r="F4378" s="459">
        <v>250000</v>
      </c>
      <c r="G4378" s="459">
        <v>250000</v>
      </c>
      <c r="H4378" s="459">
        <v>1</v>
      </c>
      <c r="I4378" s="451"/>
    </row>
    <row r="4379" spans="1:24" s="448" customFormat="1" ht="27" x14ac:dyDescent="0.25">
      <c r="A4379" s="459">
        <v>5134</v>
      </c>
      <c r="B4379" s="459" t="s">
        <v>4817</v>
      </c>
      <c r="C4379" s="459" t="s">
        <v>17</v>
      </c>
      <c r="D4379" s="459" t="s">
        <v>15</v>
      </c>
      <c r="E4379" s="459" t="s">
        <v>14</v>
      </c>
      <c r="F4379" s="459">
        <v>350000</v>
      </c>
      <c r="G4379" s="459">
        <v>350000</v>
      </c>
      <c r="H4379" s="459">
        <v>1</v>
      </c>
      <c r="I4379" s="451"/>
    </row>
    <row r="4380" spans="1:24" s="448" customFormat="1" ht="27" x14ac:dyDescent="0.25">
      <c r="A4380" s="459">
        <v>5134</v>
      </c>
      <c r="B4380" s="459" t="s">
        <v>4818</v>
      </c>
      <c r="C4380" s="459" t="s">
        <v>17</v>
      </c>
      <c r="D4380" s="459" t="s">
        <v>15</v>
      </c>
      <c r="E4380" s="459" t="s">
        <v>14</v>
      </c>
      <c r="F4380" s="459">
        <v>250000</v>
      </c>
      <c r="G4380" s="459">
        <v>250000</v>
      </c>
      <c r="H4380" s="459">
        <v>1</v>
      </c>
      <c r="I4380" s="451"/>
    </row>
    <row r="4381" spans="1:24" s="448" customFormat="1" ht="27" x14ac:dyDescent="0.25">
      <c r="A4381" s="459">
        <v>5134</v>
      </c>
      <c r="B4381" s="459" t="s">
        <v>4819</v>
      </c>
      <c r="C4381" s="459" t="s">
        <v>17</v>
      </c>
      <c r="D4381" s="459" t="s">
        <v>15</v>
      </c>
      <c r="E4381" s="459" t="s">
        <v>14</v>
      </c>
      <c r="F4381" s="459">
        <v>200000</v>
      </c>
      <c r="G4381" s="459">
        <v>200000</v>
      </c>
      <c r="H4381" s="459">
        <v>1</v>
      </c>
      <c r="I4381" s="451"/>
    </row>
    <row r="4382" spans="1:24" s="448" customFormat="1" ht="27" x14ac:dyDescent="0.25">
      <c r="A4382" s="459">
        <v>5134</v>
      </c>
      <c r="B4382" s="459" t="s">
        <v>4820</v>
      </c>
      <c r="C4382" s="459" t="s">
        <v>17</v>
      </c>
      <c r="D4382" s="459" t="s">
        <v>15</v>
      </c>
      <c r="E4382" s="459" t="s">
        <v>14</v>
      </c>
      <c r="F4382" s="459">
        <v>350000</v>
      </c>
      <c r="G4382" s="459">
        <v>350000</v>
      </c>
      <c r="H4382" s="459">
        <v>1</v>
      </c>
      <c r="I4382" s="451"/>
    </row>
    <row r="4383" spans="1:24" s="448" customFormat="1" ht="27" x14ac:dyDescent="0.25">
      <c r="A4383" s="459">
        <v>5134</v>
      </c>
      <c r="B4383" s="459" t="s">
        <v>4821</v>
      </c>
      <c r="C4383" s="459" t="s">
        <v>17</v>
      </c>
      <c r="D4383" s="459" t="s">
        <v>15</v>
      </c>
      <c r="E4383" s="459" t="s">
        <v>14</v>
      </c>
      <c r="F4383" s="459">
        <v>350000</v>
      </c>
      <c r="G4383" s="459">
        <v>350000</v>
      </c>
      <c r="H4383" s="459">
        <v>1</v>
      </c>
      <c r="I4383" s="451"/>
    </row>
    <row r="4384" spans="1:24" s="448" customFormat="1" ht="27" x14ac:dyDescent="0.25">
      <c r="A4384" s="459">
        <v>5134</v>
      </c>
      <c r="B4384" s="459" t="s">
        <v>4822</v>
      </c>
      <c r="C4384" s="459" t="s">
        <v>17</v>
      </c>
      <c r="D4384" s="459" t="s">
        <v>15</v>
      </c>
      <c r="E4384" s="459" t="s">
        <v>14</v>
      </c>
      <c r="F4384" s="459">
        <v>300000</v>
      </c>
      <c r="G4384" s="459">
        <v>300000</v>
      </c>
      <c r="H4384" s="459">
        <v>1</v>
      </c>
      <c r="I4384" s="451"/>
    </row>
    <row r="4385" spans="1:24" s="448" customFormat="1" ht="27" x14ac:dyDescent="0.25">
      <c r="A4385" s="459">
        <v>5134</v>
      </c>
      <c r="B4385" s="459" t="s">
        <v>4823</v>
      </c>
      <c r="C4385" s="459" t="s">
        <v>17</v>
      </c>
      <c r="D4385" s="459" t="s">
        <v>15</v>
      </c>
      <c r="E4385" s="459" t="s">
        <v>14</v>
      </c>
      <c r="F4385" s="459">
        <v>150000</v>
      </c>
      <c r="G4385" s="459">
        <v>150000</v>
      </c>
      <c r="H4385" s="459">
        <v>1</v>
      </c>
      <c r="I4385" s="451"/>
    </row>
    <row r="4386" spans="1:24" s="448" customFormat="1" ht="27" x14ac:dyDescent="0.25">
      <c r="A4386" s="459">
        <v>5134</v>
      </c>
      <c r="B4386" s="459" t="s">
        <v>4824</v>
      </c>
      <c r="C4386" s="459" t="s">
        <v>17</v>
      </c>
      <c r="D4386" s="459" t="s">
        <v>15</v>
      </c>
      <c r="E4386" s="459" t="s">
        <v>14</v>
      </c>
      <c r="F4386" s="459">
        <v>150000</v>
      </c>
      <c r="G4386" s="459">
        <v>150000</v>
      </c>
      <c r="H4386" s="459">
        <v>1</v>
      </c>
      <c r="I4386" s="451"/>
    </row>
    <row r="4387" spans="1:24" s="448" customFormat="1" ht="27" x14ac:dyDescent="0.25">
      <c r="A4387" s="459">
        <v>5134</v>
      </c>
      <c r="B4387" s="459" t="s">
        <v>4825</v>
      </c>
      <c r="C4387" s="459" t="s">
        <v>17</v>
      </c>
      <c r="D4387" s="459" t="s">
        <v>15</v>
      </c>
      <c r="E4387" s="459" t="s">
        <v>14</v>
      </c>
      <c r="F4387" s="459">
        <v>150000</v>
      </c>
      <c r="G4387" s="459">
        <v>150000</v>
      </c>
      <c r="H4387" s="459">
        <v>1</v>
      </c>
      <c r="I4387" s="451"/>
    </row>
    <row r="4388" spans="1:24" s="448" customFormat="1" ht="27" x14ac:dyDescent="0.25">
      <c r="A4388" s="459">
        <v>5134</v>
      </c>
      <c r="B4388" s="459" t="s">
        <v>4826</v>
      </c>
      <c r="C4388" s="459" t="s">
        <v>17</v>
      </c>
      <c r="D4388" s="459" t="s">
        <v>15</v>
      </c>
      <c r="E4388" s="459" t="s">
        <v>14</v>
      </c>
      <c r="F4388" s="459">
        <v>350000</v>
      </c>
      <c r="G4388" s="459">
        <v>350000</v>
      </c>
      <c r="H4388" s="459">
        <v>1</v>
      </c>
      <c r="I4388" s="451"/>
    </row>
    <row r="4389" spans="1:24" s="448" customFormat="1" ht="27" x14ac:dyDescent="0.25">
      <c r="A4389" s="459">
        <v>5134</v>
      </c>
      <c r="B4389" s="459" t="s">
        <v>4827</v>
      </c>
      <c r="C4389" s="459" t="s">
        <v>17</v>
      </c>
      <c r="D4389" s="459" t="s">
        <v>15</v>
      </c>
      <c r="E4389" s="459" t="s">
        <v>14</v>
      </c>
      <c r="F4389" s="459">
        <v>300000</v>
      </c>
      <c r="G4389" s="459">
        <v>300000</v>
      </c>
      <c r="H4389" s="459">
        <v>1</v>
      </c>
      <c r="I4389" s="451"/>
    </row>
    <row r="4390" spans="1:24" s="448" customFormat="1" ht="27" x14ac:dyDescent="0.25">
      <c r="A4390" s="459">
        <v>5134</v>
      </c>
      <c r="B4390" s="459" t="s">
        <v>4828</v>
      </c>
      <c r="C4390" s="459" t="s">
        <v>17</v>
      </c>
      <c r="D4390" s="459" t="s">
        <v>15</v>
      </c>
      <c r="E4390" s="459" t="s">
        <v>14</v>
      </c>
      <c r="F4390" s="459">
        <v>300000</v>
      </c>
      <c r="G4390" s="459">
        <v>300000</v>
      </c>
      <c r="H4390" s="459">
        <v>1</v>
      </c>
      <c r="I4390" s="451"/>
    </row>
    <row r="4391" spans="1:24" s="448" customFormat="1" ht="27" x14ac:dyDescent="0.25">
      <c r="A4391" s="459">
        <v>5134</v>
      </c>
      <c r="B4391" s="459" t="s">
        <v>4829</v>
      </c>
      <c r="C4391" s="459" t="s">
        <v>17</v>
      </c>
      <c r="D4391" s="459" t="s">
        <v>15</v>
      </c>
      <c r="E4391" s="459" t="s">
        <v>14</v>
      </c>
      <c r="F4391" s="459">
        <v>300000</v>
      </c>
      <c r="G4391" s="459">
        <v>300000</v>
      </c>
      <c r="H4391" s="459">
        <v>1</v>
      </c>
      <c r="I4391" s="451"/>
    </row>
    <row r="4392" spans="1:24" s="448" customFormat="1" ht="27" x14ac:dyDescent="0.25">
      <c r="A4392" s="459">
        <v>5134</v>
      </c>
      <c r="B4392" s="459" t="s">
        <v>4830</v>
      </c>
      <c r="C4392" s="459" t="s">
        <v>17</v>
      </c>
      <c r="D4392" s="459" t="s">
        <v>15</v>
      </c>
      <c r="E4392" s="459" t="s">
        <v>14</v>
      </c>
      <c r="F4392" s="459">
        <v>250000</v>
      </c>
      <c r="G4392" s="459">
        <v>250000</v>
      </c>
      <c r="H4392" s="459">
        <v>1</v>
      </c>
      <c r="I4392" s="451"/>
    </row>
    <row r="4393" spans="1:24" s="448" customFormat="1" ht="27" x14ac:dyDescent="0.25">
      <c r="A4393" s="459">
        <v>5134</v>
      </c>
      <c r="B4393" s="459" t="s">
        <v>4831</v>
      </c>
      <c r="C4393" s="459" t="s">
        <v>17</v>
      </c>
      <c r="D4393" s="459" t="s">
        <v>15</v>
      </c>
      <c r="E4393" s="459" t="s">
        <v>14</v>
      </c>
      <c r="F4393" s="459">
        <v>200000</v>
      </c>
      <c r="G4393" s="459">
        <v>200000</v>
      </c>
      <c r="H4393" s="459">
        <v>1</v>
      </c>
      <c r="I4393" s="451"/>
    </row>
    <row r="4394" spans="1:24" ht="15" customHeight="1" x14ac:dyDescent="0.25">
      <c r="A4394" s="503" t="s">
        <v>290</v>
      </c>
      <c r="B4394" s="504"/>
      <c r="C4394" s="504"/>
      <c r="D4394" s="504"/>
      <c r="E4394" s="504"/>
      <c r="F4394" s="504"/>
      <c r="G4394" s="504"/>
      <c r="H4394" s="505"/>
      <c r="I4394" s="23"/>
      <c r="P4394"/>
      <c r="Q4394"/>
      <c r="R4394"/>
      <c r="S4394"/>
      <c r="T4394"/>
      <c r="U4394"/>
      <c r="V4394"/>
      <c r="W4394"/>
      <c r="X4394"/>
    </row>
    <row r="4395" spans="1:24" ht="15" customHeight="1" x14ac:dyDescent="0.25">
      <c r="A4395" s="500" t="s">
        <v>12</v>
      </c>
      <c r="B4395" s="501"/>
      <c r="C4395" s="501"/>
      <c r="D4395" s="501"/>
      <c r="E4395" s="501"/>
      <c r="F4395" s="501"/>
      <c r="G4395" s="501"/>
      <c r="H4395" s="502"/>
      <c r="I4395" s="23"/>
      <c r="P4395"/>
      <c r="Q4395"/>
      <c r="R4395"/>
      <c r="S4395"/>
      <c r="T4395"/>
      <c r="U4395"/>
      <c r="V4395"/>
      <c r="W4395"/>
      <c r="X4395"/>
    </row>
    <row r="4396" spans="1:24" x14ac:dyDescent="0.25">
      <c r="A4396" s="120">
        <v>4861</v>
      </c>
      <c r="B4396" s="274" t="s">
        <v>2009</v>
      </c>
      <c r="C4396" s="261" t="s">
        <v>753</v>
      </c>
      <c r="D4396" s="261" t="s">
        <v>403</v>
      </c>
      <c r="E4396" s="261" t="s">
        <v>14</v>
      </c>
      <c r="F4396" s="274">
        <v>9990700</v>
      </c>
      <c r="G4396" s="274">
        <v>9990700</v>
      </c>
      <c r="H4396" s="261">
        <v>1</v>
      </c>
      <c r="I4396" s="23"/>
      <c r="P4396"/>
      <c r="Q4396"/>
      <c r="R4396"/>
      <c r="S4396"/>
      <c r="T4396"/>
      <c r="U4396"/>
      <c r="V4396"/>
      <c r="W4396"/>
      <c r="X4396"/>
    </row>
    <row r="4397" spans="1:24" ht="15" customHeight="1" x14ac:dyDescent="0.25">
      <c r="A4397" s="503" t="s">
        <v>98</v>
      </c>
      <c r="B4397" s="504"/>
      <c r="C4397" s="504"/>
      <c r="D4397" s="504"/>
      <c r="E4397" s="504"/>
      <c r="F4397" s="504"/>
      <c r="G4397" s="504"/>
      <c r="H4397" s="505"/>
      <c r="I4397" s="23"/>
      <c r="P4397"/>
      <c r="Q4397"/>
      <c r="R4397"/>
      <c r="S4397"/>
      <c r="T4397"/>
      <c r="U4397"/>
      <c r="V4397"/>
      <c r="W4397"/>
      <c r="X4397"/>
    </row>
    <row r="4398" spans="1:24" ht="15" customHeight="1" x14ac:dyDescent="0.25">
      <c r="A4398" s="500" t="s">
        <v>16</v>
      </c>
      <c r="B4398" s="501"/>
      <c r="C4398" s="501"/>
      <c r="D4398" s="501"/>
      <c r="E4398" s="501"/>
      <c r="F4398" s="501"/>
      <c r="G4398" s="501"/>
      <c r="H4398" s="502"/>
      <c r="I4398" s="23"/>
      <c r="P4398"/>
      <c r="Q4398"/>
      <c r="R4398"/>
      <c r="S4398"/>
      <c r="T4398"/>
      <c r="U4398"/>
      <c r="V4398"/>
      <c r="W4398"/>
      <c r="X4398"/>
    </row>
    <row r="4399" spans="1:24" ht="27" x14ac:dyDescent="0.25">
      <c r="A4399" s="257">
        <v>4251</v>
      </c>
      <c r="B4399" s="257" t="s">
        <v>1855</v>
      </c>
      <c r="C4399" s="257" t="s">
        <v>486</v>
      </c>
      <c r="D4399" s="257" t="s">
        <v>15</v>
      </c>
      <c r="E4399" s="257" t="s">
        <v>14</v>
      </c>
      <c r="F4399" s="257">
        <v>0</v>
      </c>
      <c r="G4399" s="257">
        <v>0</v>
      </c>
      <c r="H4399" s="257">
        <v>1</v>
      </c>
      <c r="I4399" s="23"/>
      <c r="P4399"/>
      <c r="Q4399"/>
      <c r="R4399"/>
      <c r="S4399"/>
      <c r="T4399"/>
      <c r="U4399"/>
      <c r="V4399"/>
      <c r="W4399"/>
      <c r="X4399"/>
    </row>
    <row r="4400" spans="1:24" ht="27" x14ac:dyDescent="0.25">
      <c r="A4400" s="257">
        <v>4251</v>
      </c>
      <c r="B4400" s="257" t="s">
        <v>747</v>
      </c>
      <c r="C4400" s="257" t="s">
        <v>486</v>
      </c>
      <c r="D4400" s="257" t="s">
        <v>15</v>
      </c>
      <c r="E4400" s="257" t="s">
        <v>14</v>
      </c>
      <c r="F4400" s="257">
        <v>0</v>
      </c>
      <c r="G4400" s="257">
        <v>0</v>
      </c>
      <c r="H4400" s="257">
        <v>1</v>
      </c>
      <c r="I4400" s="23"/>
      <c r="P4400"/>
      <c r="Q4400"/>
      <c r="R4400"/>
      <c r="S4400"/>
      <c r="T4400"/>
      <c r="U4400"/>
      <c r="V4400"/>
      <c r="W4400"/>
      <c r="X4400"/>
    </row>
    <row r="4401" spans="1:24" ht="15" customHeight="1" x14ac:dyDescent="0.25">
      <c r="A4401" s="500" t="s">
        <v>12</v>
      </c>
      <c r="B4401" s="501"/>
      <c r="C4401" s="501"/>
      <c r="D4401" s="501"/>
      <c r="E4401" s="501"/>
      <c r="F4401" s="501"/>
      <c r="G4401" s="501"/>
      <c r="H4401" s="502"/>
      <c r="I4401" s="23"/>
      <c r="P4401"/>
      <c r="Q4401"/>
      <c r="R4401"/>
      <c r="S4401"/>
      <c r="T4401"/>
      <c r="U4401"/>
      <c r="V4401"/>
      <c r="W4401"/>
      <c r="X4401"/>
    </row>
    <row r="4402" spans="1:24" ht="27" x14ac:dyDescent="0.25">
      <c r="A4402" s="258">
        <v>4251</v>
      </c>
      <c r="B4402" s="258" t="s">
        <v>1856</v>
      </c>
      <c r="C4402" s="258" t="s">
        <v>476</v>
      </c>
      <c r="D4402" s="258" t="s">
        <v>15</v>
      </c>
      <c r="E4402" s="258" t="s">
        <v>14</v>
      </c>
      <c r="F4402" s="258">
        <v>0</v>
      </c>
      <c r="G4402" s="258">
        <v>0</v>
      </c>
      <c r="H4402" s="258">
        <v>1</v>
      </c>
      <c r="I4402" s="23"/>
      <c r="P4402"/>
      <c r="Q4402"/>
      <c r="R4402"/>
      <c r="S4402"/>
      <c r="T4402"/>
      <c r="U4402"/>
      <c r="V4402"/>
      <c r="W4402"/>
      <c r="X4402"/>
    </row>
    <row r="4403" spans="1:24" ht="15" customHeight="1" x14ac:dyDescent="0.25">
      <c r="A4403" s="503" t="s">
        <v>215</v>
      </c>
      <c r="B4403" s="504"/>
      <c r="C4403" s="504"/>
      <c r="D4403" s="504"/>
      <c r="E4403" s="504"/>
      <c r="F4403" s="504"/>
      <c r="G4403" s="504"/>
      <c r="H4403" s="505"/>
      <c r="I4403" s="23"/>
      <c r="P4403"/>
      <c r="Q4403"/>
      <c r="R4403"/>
      <c r="S4403"/>
      <c r="T4403"/>
      <c r="U4403"/>
      <c r="V4403"/>
      <c r="W4403"/>
      <c r="X4403"/>
    </row>
    <row r="4404" spans="1:24" ht="15" customHeight="1" x14ac:dyDescent="0.25">
      <c r="A4404" s="509" t="s">
        <v>16</v>
      </c>
      <c r="B4404" s="510"/>
      <c r="C4404" s="510"/>
      <c r="D4404" s="510"/>
      <c r="E4404" s="510"/>
      <c r="F4404" s="510"/>
      <c r="G4404" s="510"/>
      <c r="H4404" s="511"/>
      <c r="I4404" s="23"/>
      <c r="P4404"/>
      <c r="Q4404"/>
      <c r="R4404"/>
      <c r="S4404"/>
      <c r="T4404"/>
      <c r="U4404"/>
      <c r="V4404"/>
      <c r="W4404"/>
      <c r="X4404"/>
    </row>
    <row r="4405" spans="1:24" x14ac:dyDescent="0.25">
      <c r="A4405" s="92"/>
      <c r="B4405" s="92"/>
      <c r="C4405" s="92"/>
      <c r="D4405" s="92"/>
      <c r="E4405" s="92"/>
      <c r="F4405" s="92"/>
      <c r="G4405" s="92"/>
      <c r="H4405" s="92"/>
      <c r="I4405" s="23"/>
      <c r="P4405"/>
      <c r="Q4405"/>
      <c r="R4405"/>
      <c r="S4405"/>
      <c r="T4405"/>
      <c r="U4405"/>
      <c r="V4405"/>
      <c r="W4405"/>
      <c r="X4405"/>
    </row>
    <row r="4406" spans="1:24" ht="15" customHeight="1" x14ac:dyDescent="0.25">
      <c r="A4406" s="500" t="s">
        <v>12</v>
      </c>
      <c r="B4406" s="501"/>
      <c r="C4406" s="501"/>
      <c r="D4406" s="501"/>
      <c r="E4406" s="501"/>
      <c r="F4406" s="501"/>
      <c r="G4406" s="501"/>
      <c r="H4406" s="502"/>
      <c r="I4406" s="23"/>
      <c r="P4406"/>
      <c r="Q4406"/>
      <c r="R4406"/>
      <c r="S4406"/>
      <c r="T4406"/>
      <c r="U4406"/>
      <c r="V4406"/>
      <c r="W4406"/>
      <c r="X4406"/>
    </row>
    <row r="4407" spans="1:24" ht="15" customHeight="1" x14ac:dyDescent="0.25">
      <c r="A4407" s="503" t="s">
        <v>228</v>
      </c>
      <c r="B4407" s="504"/>
      <c r="C4407" s="504"/>
      <c r="D4407" s="504"/>
      <c r="E4407" s="504"/>
      <c r="F4407" s="504"/>
      <c r="G4407" s="504"/>
      <c r="H4407" s="505"/>
      <c r="I4407" s="23"/>
      <c r="P4407"/>
      <c r="Q4407"/>
      <c r="R4407"/>
      <c r="S4407"/>
      <c r="T4407"/>
      <c r="U4407"/>
      <c r="V4407"/>
      <c r="W4407"/>
      <c r="X4407"/>
    </row>
    <row r="4408" spans="1:24" ht="15" customHeight="1" x14ac:dyDescent="0.25">
      <c r="A4408" s="500" t="s">
        <v>12</v>
      </c>
      <c r="B4408" s="501"/>
      <c r="C4408" s="501"/>
      <c r="D4408" s="501"/>
      <c r="E4408" s="501"/>
      <c r="F4408" s="501"/>
      <c r="G4408" s="501"/>
      <c r="H4408" s="502"/>
      <c r="I4408" s="23"/>
      <c r="P4408"/>
      <c r="Q4408"/>
      <c r="R4408"/>
      <c r="S4408"/>
      <c r="T4408"/>
      <c r="U4408"/>
      <c r="V4408"/>
      <c r="W4408"/>
      <c r="X4408"/>
    </row>
    <row r="4409" spans="1:24" x14ac:dyDescent="0.25">
      <c r="A4409" s="66"/>
      <c r="B4409" s="66"/>
      <c r="C4409" s="66"/>
      <c r="D4409" s="66"/>
      <c r="E4409" s="66"/>
      <c r="F4409" s="66"/>
      <c r="G4409" s="66"/>
      <c r="H4409" s="66"/>
      <c r="I4409" s="23"/>
      <c r="P4409"/>
      <c r="Q4409"/>
      <c r="R4409"/>
      <c r="S4409"/>
      <c r="T4409"/>
      <c r="U4409"/>
      <c r="V4409"/>
      <c r="W4409"/>
      <c r="X4409"/>
    </row>
    <row r="4410" spans="1:24" ht="15" customHeight="1" x14ac:dyDescent="0.25">
      <c r="A4410" s="503" t="s">
        <v>99</v>
      </c>
      <c r="B4410" s="504"/>
      <c r="C4410" s="504"/>
      <c r="D4410" s="504"/>
      <c r="E4410" s="504"/>
      <c r="F4410" s="504"/>
      <c r="G4410" s="504"/>
      <c r="H4410" s="505"/>
      <c r="I4410" s="23"/>
      <c r="P4410"/>
      <c r="Q4410"/>
      <c r="R4410"/>
      <c r="S4410"/>
      <c r="T4410"/>
      <c r="U4410"/>
      <c r="V4410"/>
      <c r="W4410"/>
      <c r="X4410"/>
    </row>
    <row r="4411" spans="1:24" x14ac:dyDescent="0.25">
      <c r="A4411" s="500" t="s">
        <v>8</v>
      </c>
      <c r="B4411" s="501"/>
      <c r="C4411" s="501"/>
      <c r="D4411" s="501"/>
      <c r="E4411" s="501"/>
      <c r="F4411" s="501"/>
      <c r="G4411" s="501"/>
      <c r="H4411" s="502"/>
      <c r="I4411" s="23"/>
      <c r="P4411"/>
      <c r="Q4411"/>
      <c r="R4411"/>
      <c r="S4411"/>
      <c r="T4411"/>
      <c r="U4411"/>
      <c r="V4411"/>
      <c r="W4411"/>
      <c r="X4411"/>
    </row>
    <row r="4412" spans="1:24" x14ac:dyDescent="0.25">
      <c r="A4412" s="4"/>
      <c r="B4412" s="4"/>
      <c r="C4412" s="4"/>
      <c r="D4412" s="4"/>
      <c r="E4412" s="4"/>
      <c r="F4412" s="4"/>
      <c r="G4412" s="29"/>
      <c r="H4412" s="4"/>
      <c r="I4412" s="23"/>
      <c r="P4412"/>
      <c r="Q4412"/>
      <c r="R4412"/>
      <c r="S4412"/>
      <c r="T4412"/>
      <c r="U4412"/>
      <c r="V4412"/>
      <c r="W4412"/>
      <c r="X4412"/>
    </row>
    <row r="4413" spans="1:24" ht="15" customHeight="1" x14ac:dyDescent="0.25">
      <c r="A4413" s="509" t="s">
        <v>16</v>
      </c>
      <c r="B4413" s="510"/>
      <c r="C4413" s="510"/>
      <c r="D4413" s="510"/>
      <c r="E4413" s="510"/>
      <c r="F4413" s="510"/>
      <c r="G4413" s="510"/>
      <c r="H4413" s="511"/>
      <c r="I4413" s="23"/>
      <c r="P4413"/>
      <c r="Q4413"/>
      <c r="R4413"/>
      <c r="S4413"/>
      <c r="T4413"/>
      <c r="U4413"/>
      <c r="V4413"/>
      <c r="W4413"/>
      <c r="X4413"/>
    </row>
    <row r="4414" spans="1:24" x14ac:dyDescent="0.25">
      <c r="A4414" s="50"/>
      <c r="B4414" s="50"/>
      <c r="C4414" s="50"/>
      <c r="D4414" s="50"/>
      <c r="E4414" s="50"/>
      <c r="F4414" s="50"/>
      <c r="G4414" s="50"/>
      <c r="H4414" s="50"/>
      <c r="I4414" s="23"/>
      <c r="P4414"/>
      <c r="Q4414"/>
      <c r="R4414"/>
      <c r="S4414"/>
      <c r="T4414"/>
      <c r="U4414"/>
      <c r="V4414"/>
      <c r="W4414"/>
      <c r="X4414"/>
    </row>
    <row r="4415" spans="1:24" ht="15" customHeight="1" x14ac:dyDescent="0.25">
      <c r="A4415" s="503" t="s">
        <v>2450</v>
      </c>
      <c r="B4415" s="504"/>
      <c r="C4415" s="504"/>
      <c r="D4415" s="504"/>
      <c r="E4415" s="504"/>
      <c r="F4415" s="504"/>
      <c r="G4415" s="504"/>
      <c r="H4415" s="505"/>
      <c r="I4415" s="23"/>
      <c r="P4415"/>
      <c r="Q4415"/>
      <c r="R4415"/>
      <c r="S4415"/>
      <c r="T4415"/>
      <c r="U4415"/>
      <c r="V4415"/>
      <c r="W4415"/>
      <c r="X4415"/>
    </row>
    <row r="4416" spans="1:24" ht="15" customHeight="1" x14ac:dyDescent="0.25">
      <c r="A4416" s="509" t="s">
        <v>12</v>
      </c>
      <c r="B4416" s="510"/>
      <c r="C4416" s="510"/>
      <c r="D4416" s="510"/>
      <c r="E4416" s="510"/>
      <c r="F4416" s="510"/>
      <c r="G4416" s="510"/>
      <c r="H4416" s="511"/>
      <c r="I4416" s="23"/>
      <c r="P4416"/>
      <c r="Q4416"/>
      <c r="R4416"/>
      <c r="S4416"/>
      <c r="T4416"/>
      <c r="U4416"/>
      <c r="V4416"/>
      <c r="W4416"/>
      <c r="X4416"/>
    </row>
    <row r="4417" spans="1:24" ht="27" x14ac:dyDescent="0.25">
      <c r="A4417" s="4">
        <v>5129</v>
      </c>
      <c r="B4417" s="4" t="s">
        <v>2451</v>
      </c>
      <c r="C4417" s="4" t="s">
        <v>467</v>
      </c>
      <c r="D4417" s="4" t="s">
        <v>15</v>
      </c>
      <c r="E4417" s="4" t="s">
        <v>14</v>
      </c>
      <c r="F4417" s="4">
        <v>14705.883</v>
      </c>
      <c r="G4417" s="4">
        <v>14705.883</v>
      </c>
      <c r="H4417" s="4">
        <v>1</v>
      </c>
      <c r="I4417" s="23"/>
      <c r="P4417"/>
      <c r="Q4417"/>
      <c r="R4417"/>
      <c r="S4417"/>
      <c r="T4417"/>
      <c r="U4417"/>
      <c r="V4417"/>
      <c r="W4417"/>
      <c r="X4417"/>
    </row>
    <row r="4418" spans="1:24" ht="27" x14ac:dyDescent="0.25">
      <c r="A4418" s="4"/>
      <c r="B4418" s="4" t="s">
        <v>2452</v>
      </c>
      <c r="C4418" s="4" t="s">
        <v>476</v>
      </c>
      <c r="D4418" s="4" t="s">
        <v>15</v>
      </c>
      <c r="E4418" s="4" t="s">
        <v>14</v>
      </c>
      <c r="F4418" s="4">
        <v>294117</v>
      </c>
      <c r="G4418" s="4">
        <v>294117</v>
      </c>
      <c r="H4418" s="4">
        <v>1</v>
      </c>
      <c r="I4418" s="23"/>
      <c r="P4418"/>
      <c r="Q4418"/>
      <c r="R4418"/>
      <c r="S4418"/>
      <c r="T4418"/>
      <c r="U4418"/>
      <c r="V4418"/>
      <c r="W4418"/>
      <c r="X4418"/>
    </row>
    <row r="4419" spans="1:24" x14ac:dyDescent="0.25">
      <c r="A4419" s="509"/>
      <c r="B4419" s="510"/>
      <c r="C4419" s="510"/>
      <c r="D4419" s="510"/>
      <c r="E4419" s="510"/>
      <c r="F4419" s="510"/>
      <c r="G4419" s="510"/>
      <c r="H4419" s="511"/>
      <c r="I4419" s="23"/>
      <c r="P4419"/>
      <c r="Q4419"/>
      <c r="R4419"/>
      <c r="S4419"/>
      <c r="T4419"/>
      <c r="U4419"/>
      <c r="V4419"/>
      <c r="W4419"/>
      <c r="X4419"/>
    </row>
    <row r="4420" spans="1:24" x14ac:dyDescent="0.25">
      <c r="A4420" s="315"/>
      <c r="B4420" s="315"/>
      <c r="C4420" s="315"/>
      <c r="D4420" s="315"/>
      <c r="E4420" s="315"/>
      <c r="F4420" s="315"/>
      <c r="G4420" s="315"/>
      <c r="H4420" s="315"/>
      <c r="I4420" s="23"/>
      <c r="P4420"/>
      <c r="Q4420"/>
      <c r="R4420"/>
      <c r="S4420"/>
      <c r="T4420"/>
      <c r="U4420"/>
      <c r="V4420"/>
      <c r="W4420"/>
      <c r="X4420"/>
    </row>
    <row r="4421" spans="1:24" ht="15" customHeight="1" x14ac:dyDescent="0.25">
      <c r="A4421" s="503" t="s">
        <v>100</v>
      </c>
      <c r="B4421" s="504"/>
      <c r="C4421" s="504"/>
      <c r="D4421" s="504"/>
      <c r="E4421" s="504"/>
      <c r="F4421" s="504"/>
      <c r="G4421" s="504"/>
      <c r="H4421" s="505"/>
      <c r="I4421" s="23"/>
      <c r="P4421"/>
      <c r="Q4421"/>
      <c r="R4421"/>
      <c r="S4421"/>
      <c r="T4421"/>
      <c r="U4421"/>
      <c r="V4421"/>
      <c r="W4421"/>
      <c r="X4421"/>
    </row>
    <row r="4422" spans="1:24" x14ac:dyDescent="0.25">
      <c r="A4422" s="4"/>
      <c r="B4422" s="500" t="s">
        <v>16</v>
      </c>
      <c r="C4422" s="501" t="s">
        <v>16</v>
      </c>
      <c r="D4422" s="501"/>
      <c r="E4422" s="501"/>
      <c r="F4422" s="501"/>
      <c r="G4422" s="502">
        <v>4320000</v>
      </c>
      <c r="H4422" s="20"/>
      <c r="I4422" s="23"/>
      <c r="P4422"/>
      <c r="Q4422"/>
      <c r="R4422"/>
      <c r="S4422"/>
      <c r="T4422"/>
      <c r="U4422"/>
      <c r="V4422"/>
      <c r="W4422"/>
      <c r="X4422"/>
    </row>
    <row r="4423" spans="1:24" ht="27" x14ac:dyDescent="0.25">
      <c r="A4423" s="4">
        <v>4861</v>
      </c>
      <c r="B4423" s="4" t="s">
        <v>751</v>
      </c>
      <c r="C4423" s="4" t="s">
        <v>20</v>
      </c>
      <c r="D4423" s="4" t="s">
        <v>15</v>
      </c>
      <c r="E4423" s="4" t="s">
        <v>14</v>
      </c>
      <c r="F4423" s="4">
        <v>0</v>
      </c>
      <c r="G4423" s="4">
        <v>0</v>
      </c>
      <c r="H4423" s="4">
        <v>1</v>
      </c>
      <c r="I4423" s="23"/>
      <c r="P4423"/>
      <c r="Q4423"/>
      <c r="R4423"/>
      <c r="S4423"/>
      <c r="T4423"/>
      <c r="U4423"/>
      <c r="V4423"/>
      <c r="W4423"/>
      <c r="X4423"/>
    </row>
    <row r="4424" spans="1:24" ht="27" x14ac:dyDescent="0.25">
      <c r="A4424" s="4">
        <v>4861</v>
      </c>
      <c r="B4424" s="4" t="s">
        <v>1607</v>
      </c>
      <c r="C4424" s="4" t="s">
        <v>20</v>
      </c>
      <c r="D4424" s="4" t="s">
        <v>403</v>
      </c>
      <c r="E4424" s="4" t="s">
        <v>14</v>
      </c>
      <c r="F4424" s="4">
        <v>0</v>
      </c>
      <c r="G4424" s="4">
        <v>0</v>
      </c>
      <c r="H4424" s="4">
        <v>1</v>
      </c>
      <c r="I4424" s="23"/>
      <c r="P4424"/>
      <c r="Q4424"/>
      <c r="R4424"/>
      <c r="S4424"/>
      <c r="T4424"/>
      <c r="U4424"/>
      <c r="V4424"/>
      <c r="W4424"/>
      <c r="X4424"/>
    </row>
    <row r="4425" spans="1:24" x14ac:dyDescent="0.25">
      <c r="A4425" s="4">
        <v>4861</v>
      </c>
      <c r="B4425" s="4" t="s">
        <v>752</v>
      </c>
      <c r="C4425" s="4" t="s">
        <v>753</v>
      </c>
      <c r="D4425" s="4" t="s">
        <v>15</v>
      </c>
      <c r="E4425" s="4" t="s">
        <v>14</v>
      </c>
      <c r="F4425" s="4">
        <v>0</v>
      </c>
      <c r="G4425" s="4">
        <v>0</v>
      </c>
      <c r="H4425" s="4">
        <v>1</v>
      </c>
      <c r="I4425" s="23"/>
      <c r="P4425"/>
      <c r="Q4425"/>
      <c r="R4425"/>
      <c r="S4425"/>
      <c r="T4425"/>
      <c r="U4425"/>
      <c r="V4425"/>
      <c r="W4425"/>
      <c r="X4425"/>
    </row>
    <row r="4426" spans="1:24" x14ac:dyDescent="0.25">
      <c r="A4426" s="4">
        <v>4861</v>
      </c>
      <c r="B4426" s="4" t="s">
        <v>1608</v>
      </c>
      <c r="C4426" s="4" t="s">
        <v>753</v>
      </c>
      <c r="D4426" s="4" t="s">
        <v>403</v>
      </c>
      <c r="E4426" s="4" t="s">
        <v>14</v>
      </c>
      <c r="F4426" s="4">
        <v>0</v>
      </c>
      <c r="G4426" s="4">
        <v>0</v>
      </c>
      <c r="H4426" s="4">
        <v>1</v>
      </c>
      <c r="I4426" s="23"/>
      <c r="P4426"/>
      <c r="Q4426"/>
      <c r="R4426"/>
      <c r="S4426"/>
      <c r="T4426"/>
      <c r="U4426"/>
      <c r="V4426"/>
      <c r="W4426"/>
      <c r="X4426"/>
    </row>
    <row r="4427" spans="1:24" ht="54" x14ac:dyDescent="0.25">
      <c r="A4427" s="4">
        <v>4239</v>
      </c>
      <c r="B4427" s="4" t="s">
        <v>1334</v>
      </c>
      <c r="C4427" s="4" t="s">
        <v>1335</v>
      </c>
      <c r="D4427" s="4" t="s">
        <v>9</v>
      </c>
      <c r="E4427" s="4" t="s">
        <v>14</v>
      </c>
      <c r="F4427" s="4">
        <v>0</v>
      </c>
      <c r="G4427" s="4">
        <v>0</v>
      </c>
      <c r="H4427" s="4">
        <v>1</v>
      </c>
      <c r="I4427" s="23"/>
      <c r="P4427"/>
      <c r="Q4427"/>
      <c r="R4427"/>
      <c r="S4427"/>
      <c r="T4427"/>
      <c r="U4427"/>
      <c r="V4427"/>
      <c r="W4427"/>
      <c r="X4427"/>
    </row>
    <row r="4428" spans="1:24" ht="54" x14ac:dyDescent="0.25">
      <c r="A4428" s="4">
        <v>4239</v>
      </c>
      <c r="B4428" s="4" t="s">
        <v>1336</v>
      </c>
      <c r="C4428" s="4" t="s">
        <v>1335</v>
      </c>
      <c r="D4428" s="4" t="s">
        <v>9</v>
      </c>
      <c r="E4428" s="4" t="s">
        <v>14</v>
      </c>
      <c r="F4428" s="4">
        <v>0</v>
      </c>
      <c r="G4428" s="4">
        <v>0</v>
      </c>
      <c r="H4428" s="4">
        <v>1</v>
      </c>
      <c r="I4428" s="23"/>
      <c r="P4428"/>
      <c r="Q4428"/>
      <c r="R4428"/>
      <c r="S4428"/>
      <c r="T4428"/>
      <c r="U4428"/>
      <c r="V4428"/>
      <c r="W4428"/>
      <c r="X4428"/>
    </row>
    <row r="4429" spans="1:24" ht="27" x14ac:dyDescent="0.25">
      <c r="A4429" s="4">
        <v>4861</v>
      </c>
      <c r="B4429" s="4" t="s">
        <v>1849</v>
      </c>
      <c r="C4429" s="4" t="s">
        <v>20</v>
      </c>
      <c r="D4429" s="4" t="s">
        <v>403</v>
      </c>
      <c r="E4429" s="4" t="s">
        <v>14</v>
      </c>
      <c r="F4429" s="4">
        <v>19607843</v>
      </c>
      <c r="G4429" s="4">
        <v>19607843</v>
      </c>
      <c r="H4429" s="4">
        <v>1</v>
      </c>
      <c r="I4429" s="23"/>
      <c r="P4429"/>
      <c r="Q4429"/>
      <c r="R4429"/>
      <c r="S4429"/>
      <c r="T4429"/>
      <c r="U4429"/>
      <c r="V4429"/>
      <c r="W4429"/>
      <c r="X4429"/>
    </row>
    <row r="4430" spans="1:24" ht="27" x14ac:dyDescent="0.25">
      <c r="A4430" s="4">
        <v>4861</v>
      </c>
      <c r="B4430" s="4" t="s">
        <v>1849</v>
      </c>
      <c r="C4430" s="4" t="s">
        <v>20</v>
      </c>
      <c r="D4430" s="4" t="s">
        <v>403</v>
      </c>
      <c r="E4430" s="4" t="s">
        <v>14</v>
      </c>
      <c r="F4430" s="4">
        <v>0</v>
      </c>
      <c r="G4430" s="4">
        <v>0</v>
      </c>
      <c r="H4430" s="4">
        <v>1</v>
      </c>
      <c r="I4430" s="23"/>
      <c r="P4430"/>
      <c r="Q4430"/>
      <c r="R4430"/>
      <c r="S4430"/>
      <c r="T4430"/>
      <c r="U4430"/>
      <c r="V4430"/>
      <c r="W4430"/>
      <c r="X4430"/>
    </row>
    <row r="4431" spans="1:24" ht="27" x14ac:dyDescent="0.25">
      <c r="A4431" s="4">
        <v>4861</v>
      </c>
      <c r="B4431" s="4" t="s">
        <v>751</v>
      </c>
      <c r="C4431" s="4" t="s">
        <v>20</v>
      </c>
      <c r="D4431" s="4" t="s">
        <v>15</v>
      </c>
      <c r="E4431" s="4" t="s">
        <v>14</v>
      </c>
      <c r="F4431" s="4">
        <v>0</v>
      </c>
      <c r="G4431" s="4">
        <v>0</v>
      </c>
      <c r="H4431" s="4">
        <v>1</v>
      </c>
      <c r="I4431" s="23"/>
      <c r="P4431"/>
      <c r="Q4431"/>
      <c r="R4431"/>
      <c r="S4431"/>
      <c r="T4431"/>
      <c r="U4431"/>
      <c r="V4431"/>
      <c r="W4431"/>
      <c r="X4431"/>
    </row>
    <row r="4432" spans="1:24" x14ac:dyDescent="0.25">
      <c r="A4432" s="4">
        <v>4861</v>
      </c>
      <c r="B4432" s="4" t="s">
        <v>752</v>
      </c>
      <c r="C4432" s="4" t="s">
        <v>753</v>
      </c>
      <c r="D4432" s="4" t="s">
        <v>15</v>
      </c>
      <c r="E4432" s="4" t="s">
        <v>14</v>
      </c>
      <c r="F4432" s="4">
        <v>0</v>
      </c>
      <c r="G4432" s="4">
        <v>0</v>
      </c>
      <c r="H4432" s="4">
        <v>1</v>
      </c>
      <c r="I4432" s="23"/>
      <c r="P4432"/>
      <c r="Q4432"/>
      <c r="R4432"/>
      <c r="S4432"/>
      <c r="T4432"/>
      <c r="U4432"/>
      <c r="V4432"/>
      <c r="W4432"/>
      <c r="X4432"/>
    </row>
    <row r="4433" spans="1:24" x14ac:dyDescent="0.25">
      <c r="A4433" s="4">
        <v>4861</v>
      </c>
      <c r="B4433" s="4" t="s">
        <v>2006</v>
      </c>
      <c r="C4433" s="4" t="s">
        <v>753</v>
      </c>
      <c r="D4433" s="4" t="s">
        <v>403</v>
      </c>
      <c r="E4433" s="4" t="s">
        <v>14</v>
      </c>
      <c r="F4433" s="4">
        <v>18500000</v>
      </c>
      <c r="G4433" s="4">
        <v>18500000</v>
      </c>
      <c r="H4433" s="4">
        <v>1</v>
      </c>
      <c r="I4433" s="23"/>
      <c r="P4433"/>
      <c r="Q4433"/>
      <c r="R4433"/>
      <c r="S4433"/>
      <c r="T4433"/>
      <c r="U4433"/>
      <c r="V4433"/>
      <c r="W4433"/>
      <c r="X4433"/>
    </row>
    <row r="4434" spans="1:24" ht="15" customHeight="1" x14ac:dyDescent="0.25">
      <c r="A4434" s="628" t="s">
        <v>12</v>
      </c>
      <c r="B4434" s="560"/>
      <c r="C4434" s="560"/>
      <c r="D4434" s="560"/>
      <c r="E4434" s="560"/>
      <c r="F4434" s="560"/>
      <c r="G4434" s="560"/>
      <c r="H4434" s="629"/>
      <c r="I4434" s="23"/>
      <c r="P4434"/>
      <c r="Q4434"/>
      <c r="R4434"/>
      <c r="S4434"/>
      <c r="T4434"/>
      <c r="U4434"/>
      <c r="V4434"/>
      <c r="W4434"/>
      <c r="X4434"/>
    </row>
    <row r="4435" spans="1:24" ht="27" x14ac:dyDescent="0.25">
      <c r="A4435" s="266">
        <v>4861</v>
      </c>
      <c r="B4435" s="266" t="s">
        <v>1850</v>
      </c>
      <c r="C4435" s="266" t="s">
        <v>476</v>
      </c>
      <c r="D4435" s="266" t="s">
        <v>1234</v>
      </c>
      <c r="E4435" s="266" t="s">
        <v>14</v>
      </c>
      <c r="F4435" s="266">
        <v>0</v>
      </c>
      <c r="G4435" s="266">
        <v>0</v>
      </c>
      <c r="H4435" s="266">
        <v>1</v>
      </c>
      <c r="I4435" s="23"/>
      <c r="P4435"/>
      <c r="Q4435"/>
      <c r="R4435"/>
      <c r="S4435"/>
      <c r="T4435"/>
      <c r="U4435"/>
      <c r="V4435"/>
      <c r="W4435"/>
      <c r="X4435"/>
    </row>
    <row r="4436" spans="1:24" ht="27" x14ac:dyDescent="0.25">
      <c r="A4436" s="274">
        <v>4861</v>
      </c>
      <c r="B4436" s="274" t="s">
        <v>2005</v>
      </c>
      <c r="C4436" s="274" t="s">
        <v>476</v>
      </c>
      <c r="D4436" s="274" t="s">
        <v>1234</v>
      </c>
      <c r="E4436" s="274" t="s">
        <v>14</v>
      </c>
      <c r="F4436" s="274">
        <v>392197</v>
      </c>
      <c r="G4436" s="274">
        <v>392197</v>
      </c>
      <c r="H4436" s="274">
        <v>1</v>
      </c>
      <c r="I4436" s="23"/>
      <c r="P4436"/>
      <c r="Q4436"/>
      <c r="R4436"/>
      <c r="S4436"/>
      <c r="T4436"/>
      <c r="U4436"/>
      <c r="V4436"/>
      <c r="W4436"/>
      <c r="X4436"/>
    </row>
    <row r="4437" spans="1:24" x14ac:dyDescent="0.25">
      <c r="A4437" s="266">
        <v>4861</v>
      </c>
      <c r="B4437" s="266" t="s">
        <v>1896</v>
      </c>
      <c r="C4437" s="266" t="s">
        <v>753</v>
      </c>
      <c r="D4437" s="266" t="s">
        <v>403</v>
      </c>
      <c r="E4437" s="266" t="s">
        <v>14</v>
      </c>
      <c r="F4437" s="336">
        <v>18500000</v>
      </c>
      <c r="G4437" s="336">
        <v>18500000</v>
      </c>
      <c r="H4437" s="266">
        <v>1</v>
      </c>
      <c r="I4437" s="23"/>
      <c r="P4437"/>
      <c r="Q4437"/>
      <c r="R4437"/>
      <c r="S4437"/>
      <c r="T4437"/>
      <c r="U4437"/>
      <c r="V4437"/>
      <c r="W4437"/>
      <c r="X4437"/>
    </row>
    <row r="4438" spans="1:24" ht="27" x14ac:dyDescent="0.25">
      <c r="A4438" s="266">
        <v>4861</v>
      </c>
      <c r="B4438" s="266" t="s">
        <v>1850</v>
      </c>
      <c r="C4438" s="266" t="s">
        <v>476</v>
      </c>
      <c r="D4438" s="266" t="s">
        <v>1234</v>
      </c>
      <c r="E4438" s="266" t="s">
        <v>14</v>
      </c>
      <c r="F4438" s="266">
        <v>0</v>
      </c>
      <c r="G4438" s="266">
        <v>0</v>
      </c>
      <c r="H4438" s="266">
        <v>1</v>
      </c>
      <c r="I4438" s="23"/>
      <c r="P4438"/>
      <c r="Q4438"/>
      <c r="R4438"/>
      <c r="S4438"/>
      <c r="T4438"/>
      <c r="U4438"/>
      <c r="V4438"/>
      <c r="W4438"/>
      <c r="X4438"/>
    </row>
    <row r="4439" spans="1:24" x14ac:dyDescent="0.25">
      <c r="A4439" s="258">
        <v>4861</v>
      </c>
      <c r="B4439" s="266" t="s">
        <v>1851</v>
      </c>
      <c r="C4439" s="266" t="s">
        <v>753</v>
      </c>
      <c r="D4439" s="266" t="s">
        <v>403</v>
      </c>
      <c r="E4439" s="266" t="s">
        <v>14</v>
      </c>
      <c r="F4439" s="266">
        <v>0</v>
      </c>
      <c r="G4439" s="266">
        <v>0</v>
      </c>
      <c r="H4439" s="266">
        <v>1</v>
      </c>
      <c r="I4439" s="23"/>
      <c r="P4439"/>
      <c r="Q4439"/>
      <c r="R4439"/>
      <c r="S4439"/>
      <c r="T4439"/>
      <c r="U4439"/>
      <c r="V4439"/>
      <c r="W4439"/>
      <c r="X4439"/>
    </row>
    <row r="4440" spans="1:24" ht="15" customHeight="1" x14ac:dyDescent="0.25">
      <c r="A4440" s="503" t="s">
        <v>2453</v>
      </c>
      <c r="B4440" s="504"/>
      <c r="C4440" s="504"/>
      <c r="D4440" s="504"/>
      <c r="E4440" s="504"/>
      <c r="F4440" s="504"/>
      <c r="G4440" s="504"/>
      <c r="H4440" s="505"/>
      <c r="I4440" s="23"/>
      <c r="P4440"/>
      <c r="Q4440"/>
      <c r="R4440"/>
      <c r="S4440"/>
      <c r="T4440"/>
      <c r="U4440"/>
      <c r="V4440"/>
      <c r="W4440"/>
      <c r="X4440"/>
    </row>
    <row r="4441" spans="1:24" ht="15" customHeight="1" x14ac:dyDescent="0.25">
      <c r="A4441" s="628" t="s">
        <v>16</v>
      </c>
      <c r="B4441" s="560"/>
      <c r="C4441" s="560"/>
      <c r="D4441" s="560"/>
      <c r="E4441" s="560"/>
      <c r="F4441" s="560"/>
      <c r="G4441" s="560"/>
      <c r="H4441" s="629"/>
      <c r="I4441" s="23"/>
      <c r="P4441"/>
      <c r="Q4441"/>
      <c r="R4441"/>
      <c r="S4441"/>
      <c r="T4441"/>
      <c r="U4441"/>
      <c r="V4441"/>
      <c r="W4441"/>
      <c r="X4441"/>
    </row>
    <row r="4442" spans="1:24" ht="27" x14ac:dyDescent="0.25">
      <c r="A4442" s="4">
        <v>4251</v>
      </c>
      <c r="B4442" s="4" t="s">
        <v>2454</v>
      </c>
      <c r="C4442" s="4" t="s">
        <v>996</v>
      </c>
      <c r="D4442" s="4" t="s">
        <v>15</v>
      </c>
      <c r="E4442" s="4" t="s">
        <v>14</v>
      </c>
      <c r="F4442" s="4">
        <v>9798702</v>
      </c>
      <c r="G4442" s="4">
        <v>9798702</v>
      </c>
      <c r="H4442" s="4">
        <v>1</v>
      </c>
      <c r="I4442" s="23"/>
      <c r="P4442"/>
      <c r="Q4442"/>
      <c r="R4442"/>
      <c r="S4442"/>
      <c r="T4442"/>
      <c r="U4442"/>
      <c r="V4442"/>
      <c r="W4442"/>
      <c r="X4442"/>
    </row>
    <row r="4443" spans="1:24" ht="15" customHeight="1" x14ac:dyDescent="0.25">
      <c r="A4443" s="628" t="s">
        <v>12</v>
      </c>
      <c r="B4443" s="560"/>
      <c r="C4443" s="560"/>
      <c r="D4443" s="560"/>
      <c r="E4443" s="560"/>
      <c r="F4443" s="560"/>
      <c r="G4443" s="560"/>
      <c r="H4443" s="629"/>
      <c r="I4443" s="23"/>
      <c r="P4443"/>
      <c r="Q4443"/>
      <c r="R4443"/>
      <c r="S4443"/>
      <c r="T4443"/>
      <c r="U4443"/>
      <c r="V4443"/>
      <c r="W4443"/>
      <c r="X4443"/>
    </row>
    <row r="4444" spans="1:24" ht="27" x14ac:dyDescent="0.25">
      <c r="A4444" s="4">
        <v>4251</v>
      </c>
      <c r="B4444" s="4" t="s">
        <v>2455</v>
      </c>
      <c r="C4444" s="4" t="s">
        <v>476</v>
      </c>
      <c r="D4444" s="4" t="s">
        <v>15</v>
      </c>
      <c r="E4444" s="4" t="s">
        <v>14</v>
      </c>
      <c r="F4444" s="4">
        <v>195974</v>
      </c>
      <c r="G4444" s="4">
        <v>195974</v>
      </c>
      <c r="H4444" s="4">
        <v>1</v>
      </c>
      <c r="I4444" s="23"/>
      <c r="P4444"/>
      <c r="Q4444"/>
      <c r="R4444"/>
      <c r="S4444"/>
      <c r="T4444"/>
      <c r="U4444"/>
      <c r="V4444"/>
      <c r="W4444"/>
      <c r="X4444"/>
    </row>
    <row r="4445" spans="1:24" ht="15" customHeight="1" x14ac:dyDescent="0.25">
      <c r="A4445" s="503" t="s">
        <v>160</v>
      </c>
      <c r="B4445" s="504"/>
      <c r="C4445" s="504"/>
      <c r="D4445" s="504"/>
      <c r="E4445" s="504"/>
      <c r="F4445" s="504"/>
      <c r="G4445" s="504"/>
      <c r="H4445" s="505"/>
      <c r="I4445" s="23"/>
      <c r="P4445"/>
      <c r="Q4445"/>
      <c r="R4445"/>
      <c r="S4445"/>
      <c r="T4445"/>
      <c r="U4445"/>
      <c r="V4445"/>
      <c r="W4445"/>
      <c r="X4445"/>
    </row>
    <row r="4446" spans="1:24" ht="15" customHeight="1" x14ac:dyDescent="0.25">
      <c r="A4446" s="500" t="s">
        <v>16</v>
      </c>
      <c r="B4446" s="501"/>
      <c r="C4446" s="501"/>
      <c r="D4446" s="501"/>
      <c r="E4446" s="501"/>
      <c r="F4446" s="501"/>
      <c r="G4446" s="501"/>
      <c r="H4446" s="502"/>
      <c r="I4446" s="23"/>
      <c r="P4446"/>
      <c r="Q4446"/>
      <c r="R4446"/>
      <c r="S4446"/>
      <c r="T4446"/>
      <c r="U4446"/>
      <c r="V4446"/>
      <c r="W4446"/>
      <c r="X4446"/>
    </row>
    <row r="4447" spans="1:24" x14ac:dyDescent="0.25">
      <c r="A4447" s="433"/>
      <c r="B4447" s="434"/>
      <c r="C4447" s="434"/>
      <c r="D4447" s="434"/>
      <c r="E4447" s="434"/>
      <c r="F4447" s="434"/>
      <c r="G4447" s="434"/>
      <c r="H4447" s="434"/>
      <c r="I4447" s="23"/>
      <c r="P4447"/>
      <c r="Q4447"/>
      <c r="R4447"/>
      <c r="S4447"/>
      <c r="T4447"/>
      <c r="U4447"/>
      <c r="V4447"/>
      <c r="W4447"/>
      <c r="X4447"/>
    </row>
    <row r="4448" spans="1:24" ht="27" x14ac:dyDescent="0.25">
      <c r="A4448" s="358">
        <v>5113</v>
      </c>
      <c r="B4448" s="358" t="s">
        <v>3190</v>
      </c>
      <c r="C4448" s="358" t="s">
        <v>996</v>
      </c>
      <c r="D4448" s="358" t="s">
        <v>15</v>
      </c>
      <c r="E4448" s="358" t="s">
        <v>14</v>
      </c>
      <c r="F4448" s="358">
        <v>0</v>
      </c>
      <c r="G4448" s="358">
        <v>0</v>
      </c>
      <c r="H4448" s="358">
        <v>1</v>
      </c>
      <c r="I4448" s="23"/>
      <c r="P4448"/>
      <c r="Q4448"/>
      <c r="R4448"/>
      <c r="S4448"/>
      <c r="T4448"/>
      <c r="U4448"/>
      <c r="V4448"/>
      <c r="W4448"/>
      <c r="X4448"/>
    </row>
    <row r="4449" spans="1:24" ht="27" x14ac:dyDescent="0.25">
      <c r="A4449" s="358">
        <v>4251</v>
      </c>
      <c r="B4449" s="358" t="s">
        <v>1859</v>
      </c>
      <c r="C4449" s="358" t="s">
        <v>750</v>
      </c>
      <c r="D4449" s="358" t="s">
        <v>15</v>
      </c>
      <c r="E4449" s="358" t="s">
        <v>14</v>
      </c>
      <c r="F4449" s="358">
        <v>0</v>
      </c>
      <c r="G4449" s="358">
        <v>0</v>
      </c>
      <c r="H4449" s="358">
        <v>1</v>
      </c>
      <c r="I4449" s="23"/>
      <c r="P4449"/>
      <c r="Q4449"/>
      <c r="R4449"/>
      <c r="S4449"/>
      <c r="T4449"/>
      <c r="U4449"/>
      <c r="V4449"/>
      <c r="W4449"/>
      <c r="X4449"/>
    </row>
    <row r="4450" spans="1:24" ht="27" x14ac:dyDescent="0.25">
      <c r="A4450" s="358">
        <v>4251</v>
      </c>
      <c r="B4450" s="358" t="s">
        <v>749</v>
      </c>
      <c r="C4450" s="358" t="s">
        <v>750</v>
      </c>
      <c r="D4450" s="358" t="s">
        <v>15</v>
      </c>
      <c r="E4450" s="358" t="s">
        <v>14</v>
      </c>
      <c r="F4450" s="358">
        <v>0</v>
      </c>
      <c r="G4450" s="358">
        <v>0</v>
      </c>
      <c r="H4450" s="358">
        <v>1</v>
      </c>
      <c r="I4450" s="23"/>
      <c r="P4450"/>
      <c r="Q4450"/>
      <c r="R4450"/>
      <c r="S4450"/>
      <c r="T4450"/>
      <c r="U4450"/>
      <c r="V4450"/>
      <c r="W4450"/>
      <c r="X4450"/>
    </row>
    <row r="4451" spans="1:24" s="448" customFormat="1" ht="27" x14ac:dyDescent="0.25">
      <c r="A4451" s="476">
        <v>4251</v>
      </c>
      <c r="B4451" s="476" t="s">
        <v>5110</v>
      </c>
      <c r="C4451" s="476" t="s">
        <v>750</v>
      </c>
      <c r="D4451" s="476" t="s">
        <v>403</v>
      </c>
      <c r="E4451" s="476" t="s">
        <v>14</v>
      </c>
      <c r="F4451" s="476">
        <v>4896834</v>
      </c>
      <c r="G4451" s="476">
        <v>4896834</v>
      </c>
      <c r="H4451" s="476">
        <v>1</v>
      </c>
      <c r="I4451" s="451"/>
    </row>
    <row r="4452" spans="1:24" ht="15" customHeight="1" x14ac:dyDescent="0.25">
      <c r="A4452" s="500" t="s">
        <v>12</v>
      </c>
      <c r="B4452" s="501"/>
      <c r="C4452" s="501"/>
      <c r="D4452" s="501"/>
      <c r="E4452" s="501"/>
      <c r="F4452" s="501"/>
      <c r="G4452" s="501"/>
      <c r="H4452" s="502"/>
      <c r="I4452" s="23"/>
      <c r="P4452"/>
      <c r="Q4452"/>
      <c r="R4452"/>
      <c r="S4452"/>
      <c r="T4452"/>
      <c r="U4452"/>
      <c r="V4452"/>
      <c r="W4452"/>
      <c r="X4452"/>
    </row>
    <row r="4453" spans="1:24" ht="27" x14ac:dyDescent="0.25">
      <c r="A4453" s="358">
        <v>5113</v>
      </c>
      <c r="B4453" s="358" t="s">
        <v>3188</v>
      </c>
      <c r="C4453" s="358" t="s">
        <v>476</v>
      </c>
      <c r="D4453" s="358" t="s">
        <v>15</v>
      </c>
      <c r="E4453" s="358" t="s">
        <v>14</v>
      </c>
      <c r="F4453" s="358">
        <v>0</v>
      </c>
      <c r="G4453" s="358">
        <v>0</v>
      </c>
      <c r="H4453" s="358">
        <v>1</v>
      </c>
      <c r="I4453" s="23"/>
      <c r="P4453"/>
      <c r="Q4453"/>
      <c r="R4453"/>
      <c r="S4453"/>
      <c r="T4453"/>
      <c r="U4453"/>
      <c r="V4453"/>
      <c r="W4453"/>
      <c r="X4453"/>
    </row>
    <row r="4454" spans="1:24" ht="27" x14ac:dyDescent="0.25">
      <c r="A4454" s="358">
        <v>5113</v>
      </c>
      <c r="B4454" s="358" t="s">
        <v>3189</v>
      </c>
      <c r="C4454" s="358" t="s">
        <v>1115</v>
      </c>
      <c r="D4454" s="358" t="s">
        <v>13</v>
      </c>
      <c r="E4454" s="358" t="s">
        <v>14</v>
      </c>
      <c r="F4454" s="358">
        <v>0</v>
      </c>
      <c r="G4454" s="358">
        <v>0</v>
      </c>
      <c r="H4454" s="358">
        <v>1</v>
      </c>
      <c r="I4454" s="23"/>
      <c r="P4454"/>
      <c r="Q4454"/>
      <c r="R4454"/>
      <c r="S4454"/>
      <c r="T4454"/>
      <c r="U4454"/>
      <c r="V4454"/>
      <c r="W4454"/>
      <c r="X4454"/>
    </row>
    <row r="4455" spans="1:24" ht="27" x14ac:dyDescent="0.25">
      <c r="A4455" s="358">
        <v>4251</v>
      </c>
      <c r="B4455" s="358" t="s">
        <v>1860</v>
      </c>
      <c r="C4455" s="358" t="s">
        <v>476</v>
      </c>
      <c r="D4455" s="358" t="s">
        <v>15</v>
      </c>
      <c r="E4455" s="358" t="s">
        <v>14</v>
      </c>
      <c r="F4455" s="358">
        <v>0</v>
      </c>
      <c r="G4455" s="358">
        <v>0</v>
      </c>
      <c r="H4455" s="358">
        <v>1</v>
      </c>
      <c r="I4455" s="23"/>
      <c r="P4455"/>
      <c r="Q4455"/>
      <c r="R4455"/>
      <c r="S4455"/>
      <c r="T4455"/>
      <c r="U4455"/>
      <c r="V4455"/>
      <c r="W4455"/>
      <c r="X4455"/>
    </row>
    <row r="4456" spans="1:24" s="448" customFormat="1" ht="27" x14ac:dyDescent="0.25">
      <c r="A4456" s="476">
        <v>4251</v>
      </c>
      <c r="B4456" s="476" t="s">
        <v>5111</v>
      </c>
      <c r="C4456" s="476" t="s">
        <v>476</v>
      </c>
      <c r="D4456" s="476" t="s">
        <v>403</v>
      </c>
      <c r="E4456" s="476" t="s">
        <v>14</v>
      </c>
      <c r="F4456" s="476">
        <v>97936</v>
      </c>
      <c r="G4456" s="476">
        <v>97936</v>
      </c>
      <c r="H4456" s="476">
        <v>1</v>
      </c>
      <c r="I4456" s="451"/>
    </row>
    <row r="4457" spans="1:24" ht="15" customHeight="1" x14ac:dyDescent="0.25">
      <c r="A4457" s="524" t="s">
        <v>200</v>
      </c>
      <c r="B4457" s="525"/>
      <c r="C4457" s="525"/>
      <c r="D4457" s="525"/>
      <c r="E4457" s="525"/>
      <c r="F4457" s="525"/>
      <c r="G4457" s="525"/>
      <c r="H4457" s="526"/>
      <c r="I4457" s="23"/>
      <c r="P4457"/>
      <c r="Q4457"/>
      <c r="R4457"/>
      <c r="S4457"/>
      <c r="T4457"/>
      <c r="U4457"/>
      <c r="V4457"/>
      <c r="W4457"/>
      <c r="X4457"/>
    </row>
    <row r="4458" spans="1:24" ht="15" customHeight="1" x14ac:dyDescent="0.25">
      <c r="A4458" s="500" t="s">
        <v>16</v>
      </c>
      <c r="B4458" s="501"/>
      <c r="C4458" s="501"/>
      <c r="D4458" s="501"/>
      <c r="E4458" s="501"/>
      <c r="F4458" s="501"/>
      <c r="G4458" s="501"/>
      <c r="H4458" s="502"/>
      <c r="I4458" s="23"/>
      <c r="P4458"/>
      <c r="Q4458"/>
      <c r="R4458"/>
      <c r="S4458"/>
      <c r="T4458"/>
      <c r="U4458"/>
      <c r="V4458"/>
      <c r="W4458"/>
      <c r="X4458"/>
    </row>
    <row r="4459" spans="1:24" ht="40.5" x14ac:dyDescent="0.25">
      <c r="A4459" s="4">
        <v>4251</v>
      </c>
      <c r="B4459" s="4" t="s">
        <v>1861</v>
      </c>
      <c r="C4459" s="4" t="s">
        <v>444</v>
      </c>
      <c r="D4459" s="4" t="s">
        <v>15</v>
      </c>
      <c r="E4459" s="4" t="s">
        <v>14</v>
      </c>
      <c r="F4459" s="4">
        <v>0</v>
      </c>
      <c r="G4459" s="4">
        <v>0</v>
      </c>
      <c r="H4459" s="4">
        <v>1</v>
      </c>
      <c r="I4459" s="23"/>
      <c r="P4459"/>
      <c r="Q4459"/>
      <c r="R4459"/>
      <c r="S4459"/>
      <c r="T4459"/>
      <c r="U4459"/>
      <c r="V4459"/>
      <c r="W4459"/>
      <c r="X4459"/>
    </row>
    <row r="4460" spans="1:24" ht="15" customHeight="1" x14ac:dyDescent="0.25">
      <c r="A4460" s="500" t="s">
        <v>12</v>
      </c>
      <c r="B4460" s="501"/>
      <c r="C4460" s="501"/>
      <c r="D4460" s="501"/>
      <c r="E4460" s="501"/>
      <c r="F4460" s="501"/>
      <c r="G4460" s="501"/>
      <c r="H4460" s="502"/>
      <c r="I4460" s="23"/>
      <c r="P4460"/>
      <c r="Q4460"/>
      <c r="R4460"/>
      <c r="S4460"/>
      <c r="T4460"/>
      <c r="U4460"/>
      <c r="V4460"/>
      <c r="W4460"/>
      <c r="X4460"/>
    </row>
    <row r="4461" spans="1:24" ht="27" x14ac:dyDescent="0.25">
      <c r="A4461" s="258">
        <v>4251</v>
      </c>
      <c r="B4461" s="258" t="s">
        <v>1862</v>
      </c>
      <c r="C4461" s="258" t="s">
        <v>476</v>
      </c>
      <c r="D4461" s="258" t="s">
        <v>15</v>
      </c>
      <c r="E4461" s="258" t="s">
        <v>14</v>
      </c>
      <c r="F4461" s="258">
        <v>0</v>
      </c>
      <c r="G4461" s="258">
        <v>0</v>
      </c>
      <c r="H4461" s="258">
        <v>1</v>
      </c>
      <c r="I4461" s="23"/>
      <c r="P4461"/>
      <c r="Q4461"/>
      <c r="R4461"/>
      <c r="S4461"/>
      <c r="T4461"/>
      <c r="U4461"/>
      <c r="V4461"/>
      <c r="W4461"/>
      <c r="X4461"/>
    </row>
    <row r="4462" spans="1:24" ht="15" customHeight="1" x14ac:dyDescent="0.25">
      <c r="A4462" s="524" t="s">
        <v>171</v>
      </c>
      <c r="B4462" s="525"/>
      <c r="C4462" s="525"/>
      <c r="D4462" s="525"/>
      <c r="E4462" s="525"/>
      <c r="F4462" s="525"/>
      <c r="G4462" s="525"/>
      <c r="H4462" s="526"/>
      <c r="I4462" s="23"/>
      <c r="P4462"/>
      <c r="Q4462"/>
      <c r="R4462"/>
      <c r="S4462"/>
      <c r="T4462"/>
      <c r="U4462"/>
      <c r="V4462"/>
      <c r="W4462"/>
      <c r="X4462"/>
    </row>
    <row r="4463" spans="1:24" x14ac:dyDescent="0.25">
      <c r="A4463" s="500"/>
      <c r="B4463" s="501"/>
      <c r="C4463" s="501"/>
      <c r="D4463" s="501"/>
      <c r="E4463" s="501"/>
      <c r="F4463" s="501"/>
      <c r="G4463" s="501"/>
      <c r="H4463" s="502"/>
      <c r="I4463" s="23"/>
      <c r="P4463"/>
      <c r="Q4463"/>
      <c r="R4463"/>
      <c r="S4463"/>
      <c r="T4463"/>
      <c r="U4463"/>
      <c r="V4463"/>
      <c r="W4463"/>
      <c r="X4463"/>
    </row>
    <row r="4464" spans="1:24" x14ac:dyDescent="0.25">
      <c r="A4464" s="4"/>
      <c r="B4464" s="4"/>
      <c r="C4464" s="4"/>
      <c r="D4464" s="4"/>
      <c r="E4464" s="4"/>
      <c r="F4464" s="4"/>
      <c r="G4464" s="4"/>
      <c r="H4464" s="4"/>
      <c r="I4464" s="23"/>
      <c r="P4464"/>
      <c r="Q4464"/>
      <c r="R4464"/>
      <c r="S4464"/>
      <c r="T4464"/>
      <c r="U4464"/>
      <c r="V4464"/>
      <c r="W4464"/>
      <c r="X4464"/>
    </row>
    <row r="4465" spans="1:24" ht="15" customHeight="1" x14ac:dyDescent="0.25">
      <c r="A4465" s="524" t="s">
        <v>147</v>
      </c>
      <c r="B4465" s="525"/>
      <c r="C4465" s="525"/>
      <c r="D4465" s="525"/>
      <c r="E4465" s="525"/>
      <c r="F4465" s="525"/>
      <c r="G4465" s="525"/>
      <c r="H4465" s="526"/>
      <c r="I4465" s="23"/>
      <c r="P4465"/>
      <c r="Q4465"/>
      <c r="R4465"/>
      <c r="S4465"/>
      <c r="T4465"/>
      <c r="U4465"/>
      <c r="V4465"/>
      <c r="W4465"/>
      <c r="X4465"/>
    </row>
    <row r="4466" spans="1:24" ht="15" customHeight="1" x14ac:dyDescent="0.25">
      <c r="A4466" s="500" t="s">
        <v>16</v>
      </c>
      <c r="B4466" s="501"/>
      <c r="C4466" s="501"/>
      <c r="D4466" s="501"/>
      <c r="E4466" s="501"/>
      <c r="F4466" s="501"/>
      <c r="G4466" s="501"/>
      <c r="H4466" s="502"/>
      <c r="I4466" s="23"/>
      <c r="P4466"/>
      <c r="Q4466"/>
      <c r="R4466"/>
      <c r="S4466"/>
      <c r="T4466"/>
      <c r="U4466"/>
      <c r="V4466"/>
      <c r="W4466"/>
      <c r="X4466"/>
    </row>
    <row r="4467" spans="1:24" ht="23.25" customHeight="1" x14ac:dyDescent="0.25">
      <c r="A4467" s="257">
        <v>4251</v>
      </c>
      <c r="B4467" s="316" t="s">
        <v>2456</v>
      </c>
      <c r="C4467" s="316" t="s">
        <v>492</v>
      </c>
      <c r="D4467" s="316" t="s">
        <v>15</v>
      </c>
      <c r="E4467" s="316" t="s">
        <v>14</v>
      </c>
      <c r="F4467" s="316">
        <v>50979.942000000003</v>
      </c>
      <c r="G4467" s="316">
        <v>50979.942000000003</v>
      </c>
      <c r="H4467" s="257">
        <v>1</v>
      </c>
      <c r="I4467" s="23"/>
      <c r="P4467"/>
      <c r="Q4467"/>
      <c r="R4467"/>
      <c r="S4467"/>
      <c r="T4467"/>
      <c r="U4467"/>
      <c r="V4467"/>
      <c r="W4467"/>
      <c r="X4467"/>
    </row>
    <row r="4468" spans="1:24" ht="23.25" customHeight="1" x14ac:dyDescent="0.25">
      <c r="A4468" s="500" t="s">
        <v>12</v>
      </c>
      <c r="B4468" s="501"/>
      <c r="C4468" s="501"/>
      <c r="D4468" s="501"/>
      <c r="E4468" s="501"/>
      <c r="F4468" s="501"/>
      <c r="G4468" s="501"/>
      <c r="H4468" s="502"/>
      <c r="I4468" s="23"/>
      <c r="P4468"/>
      <c r="Q4468"/>
      <c r="R4468"/>
      <c r="S4468"/>
      <c r="T4468"/>
      <c r="U4468"/>
      <c r="V4468"/>
      <c r="W4468"/>
      <c r="X4468"/>
    </row>
    <row r="4469" spans="1:24" ht="23.25" customHeight="1" x14ac:dyDescent="0.25">
      <c r="A4469" s="258">
        <v>4251</v>
      </c>
      <c r="B4469" s="316" t="s">
        <v>2457</v>
      </c>
      <c r="C4469" s="316" t="s">
        <v>476</v>
      </c>
      <c r="D4469" s="316" t="s">
        <v>15</v>
      </c>
      <c r="E4469" s="316" t="s">
        <v>14</v>
      </c>
      <c r="F4469" s="316">
        <v>1019.599</v>
      </c>
      <c r="G4469" s="316">
        <v>1019.599</v>
      </c>
      <c r="H4469" s="258">
        <v>1</v>
      </c>
      <c r="I4469" s="23"/>
      <c r="P4469"/>
      <c r="Q4469"/>
      <c r="R4469"/>
      <c r="S4469"/>
      <c r="T4469"/>
      <c r="U4469"/>
      <c r="V4469"/>
      <c r="W4469"/>
      <c r="X4469"/>
    </row>
    <row r="4470" spans="1:24" ht="15" customHeight="1" x14ac:dyDescent="0.25">
      <c r="A4470" s="503" t="s">
        <v>101</v>
      </c>
      <c r="B4470" s="504"/>
      <c r="C4470" s="504"/>
      <c r="D4470" s="504"/>
      <c r="E4470" s="504"/>
      <c r="F4470" s="504"/>
      <c r="G4470" s="504"/>
      <c r="H4470" s="505"/>
      <c r="I4470" s="23"/>
      <c r="P4470"/>
      <c r="Q4470"/>
      <c r="R4470"/>
      <c r="S4470"/>
      <c r="T4470"/>
      <c r="U4470"/>
      <c r="V4470"/>
      <c r="W4470"/>
      <c r="X4470"/>
    </row>
    <row r="4471" spans="1:24" ht="15" customHeight="1" x14ac:dyDescent="0.25">
      <c r="A4471" s="500" t="s">
        <v>16</v>
      </c>
      <c r="B4471" s="501"/>
      <c r="C4471" s="501"/>
      <c r="D4471" s="501"/>
      <c r="E4471" s="501"/>
      <c r="F4471" s="501"/>
      <c r="G4471" s="501"/>
      <c r="H4471" s="502"/>
      <c r="I4471" s="23"/>
      <c r="P4471"/>
      <c r="Q4471"/>
      <c r="R4471"/>
      <c r="S4471"/>
      <c r="T4471"/>
      <c r="U4471"/>
      <c r="V4471"/>
      <c r="W4471"/>
      <c r="X4471"/>
    </row>
    <row r="4472" spans="1:24" ht="27" x14ac:dyDescent="0.25">
      <c r="A4472" s="257">
        <v>4251</v>
      </c>
      <c r="B4472" s="257" t="s">
        <v>1857</v>
      </c>
      <c r="C4472" s="257" t="s">
        <v>490</v>
      </c>
      <c r="D4472" s="257" t="s">
        <v>15</v>
      </c>
      <c r="E4472" s="257" t="s">
        <v>14</v>
      </c>
      <c r="F4472" s="257">
        <v>0</v>
      </c>
      <c r="G4472" s="257">
        <v>0</v>
      </c>
      <c r="H4472" s="257">
        <v>1</v>
      </c>
      <c r="I4472" s="23"/>
      <c r="P4472"/>
      <c r="Q4472"/>
      <c r="R4472"/>
      <c r="S4472"/>
      <c r="T4472"/>
      <c r="U4472"/>
      <c r="V4472"/>
      <c r="W4472"/>
      <c r="X4472"/>
    </row>
    <row r="4473" spans="1:24" x14ac:dyDescent="0.25">
      <c r="A4473" s="257">
        <v>4269</v>
      </c>
      <c r="B4473" s="395" t="s">
        <v>1852</v>
      </c>
      <c r="C4473" s="395" t="s">
        <v>1593</v>
      </c>
      <c r="D4473" s="395" t="s">
        <v>270</v>
      </c>
      <c r="E4473" s="395" t="s">
        <v>876</v>
      </c>
      <c r="F4473" s="395">
        <v>2561.5700000000002</v>
      </c>
      <c r="G4473" s="395">
        <f>+F4473*H4473</f>
        <v>14826367.16</v>
      </c>
      <c r="H4473" s="395">
        <v>5788</v>
      </c>
      <c r="I4473" s="23"/>
      <c r="P4473"/>
      <c r="Q4473"/>
      <c r="R4473"/>
      <c r="S4473"/>
      <c r="T4473"/>
      <c r="U4473"/>
      <c r="V4473"/>
      <c r="W4473"/>
      <c r="X4473"/>
    </row>
    <row r="4474" spans="1:24" x14ac:dyDescent="0.25">
      <c r="A4474" s="395">
        <v>4269</v>
      </c>
      <c r="B4474" s="395" t="s">
        <v>1592</v>
      </c>
      <c r="C4474" s="395" t="s">
        <v>1593</v>
      </c>
      <c r="D4474" s="395" t="s">
        <v>270</v>
      </c>
      <c r="E4474" s="395" t="s">
        <v>876</v>
      </c>
      <c r="F4474" s="395">
        <v>0</v>
      </c>
      <c r="G4474" s="395">
        <v>0</v>
      </c>
      <c r="H4474" s="395">
        <v>5788</v>
      </c>
      <c r="I4474" s="23"/>
      <c r="P4474"/>
      <c r="Q4474"/>
      <c r="R4474"/>
      <c r="S4474"/>
      <c r="T4474"/>
      <c r="U4474"/>
      <c r="V4474"/>
      <c r="W4474"/>
      <c r="X4474"/>
    </row>
    <row r="4475" spans="1:24" ht="27" x14ac:dyDescent="0.25">
      <c r="A4475" s="395">
        <v>4251</v>
      </c>
      <c r="B4475" s="395" t="s">
        <v>748</v>
      </c>
      <c r="C4475" s="395" t="s">
        <v>490</v>
      </c>
      <c r="D4475" s="395" t="s">
        <v>15</v>
      </c>
      <c r="E4475" s="395" t="s">
        <v>14</v>
      </c>
      <c r="F4475" s="395">
        <v>0</v>
      </c>
      <c r="G4475" s="395">
        <v>0</v>
      </c>
      <c r="H4475" s="395">
        <v>1</v>
      </c>
      <c r="I4475" s="23"/>
      <c r="P4475"/>
      <c r="Q4475"/>
      <c r="R4475"/>
      <c r="S4475"/>
      <c r="T4475"/>
      <c r="U4475"/>
      <c r="V4475"/>
      <c r="W4475"/>
      <c r="X4475"/>
    </row>
    <row r="4476" spans="1:24" ht="15" customHeight="1" x14ac:dyDescent="0.25">
      <c r="A4476" s="500" t="s">
        <v>12</v>
      </c>
      <c r="B4476" s="501"/>
      <c r="C4476" s="501"/>
      <c r="D4476" s="501"/>
      <c r="E4476" s="501"/>
      <c r="F4476" s="501"/>
      <c r="G4476" s="501"/>
      <c r="H4476" s="502"/>
      <c r="I4476" s="23"/>
      <c r="P4476"/>
      <c r="Q4476"/>
      <c r="R4476"/>
      <c r="S4476"/>
      <c r="T4476"/>
      <c r="U4476"/>
      <c r="V4476"/>
      <c r="W4476"/>
      <c r="X4476"/>
    </row>
    <row r="4477" spans="1:24" ht="27" x14ac:dyDescent="0.25">
      <c r="A4477" s="258">
        <v>4251</v>
      </c>
      <c r="B4477" s="258" t="s">
        <v>1858</v>
      </c>
      <c r="C4477" s="258" t="s">
        <v>476</v>
      </c>
      <c r="D4477" s="258" t="s">
        <v>15</v>
      </c>
      <c r="E4477" s="258" t="s">
        <v>14</v>
      </c>
      <c r="F4477" s="258">
        <v>0</v>
      </c>
      <c r="G4477" s="258">
        <v>0</v>
      </c>
      <c r="H4477" s="258">
        <v>1</v>
      </c>
      <c r="I4477" s="23"/>
      <c r="P4477"/>
      <c r="Q4477"/>
      <c r="R4477"/>
      <c r="S4477"/>
      <c r="T4477"/>
      <c r="U4477"/>
      <c r="V4477"/>
      <c r="W4477"/>
      <c r="X4477"/>
    </row>
    <row r="4478" spans="1:24" ht="15" customHeight="1" x14ac:dyDescent="0.25">
      <c r="A4478" s="503" t="s">
        <v>102</v>
      </c>
      <c r="B4478" s="504"/>
      <c r="C4478" s="504"/>
      <c r="D4478" s="504"/>
      <c r="E4478" s="504"/>
      <c r="F4478" s="504"/>
      <c r="G4478" s="504"/>
      <c r="H4478" s="505"/>
      <c r="I4478" s="23"/>
      <c r="P4478"/>
      <c r="Q4478"/>
      <c r="R4478"/>
      <c r="S4478"/>
      <c r="T4478"/>
      <c r="U4478"/>
      <c r="V4478"/>
      <c r="W4478"/>
      <c r="X4478"/>
    </row>
    <row r="4479" spans="1:24" x14ac:dyDescent="0.25">
      <c r="A4479" s="500" t="s">
        <v>8</v>
      </c>
      <c r="B4479" s="501"/>
      <c r="C4479" s="501"/>
      <c r="D4479" s="501"/>
      <c r="E4479" s="501"/>
      <c r="F4479" s="501"/>
      <c r="G4479" s="501"/>
      <c r="H4479" s="502"/>
      <c r="I4479" s="23"/>
      <c r="P4479"/>
      <c r="Q4479"/>
      <c r="R4479"/>
      <c r="S4479"/>
      <c r="T4479"/>
      <c r="U4479"/>
      <c r="V4479"/>
      <c r="W4479"/>
      <c r="X4479"/>
    </row>
    <row r="4480" spans="1:24" x14ac:dyDescent="0.25">
      <c r="A4480" s="13"/>
      <c r="B4480" s="13"/>
      <c r="C4480" s="13"/>
      <c r="D4480" s="13"/>
      <c r="E4480" s="13"/>
      <c r="F4480" s="13"/>
      <c r="G4480" s="13"/>
      <c r="H4480" s="13"/>
      <c r="I4480" s="23"/>
      <c r="P4480"/>
      <c r="Q4480"/>
      <c r="R4480"/>
      <c r="S4480"/>
      <c r="T4480"/>
      <c r="U4480"/>
      <c r="V4480"/>
      <c r="W4480"/>
      <c r="X4480"/>
    </row>
    <row r="4481" spans="1:24" ht="15" customHeight="1" x14ac:dyDescent="0.25">
      <c r="A4481" s="503" t="s">
        <v>745</v>
      </c>
      <c r="B4481" s="504"/>
      <c r="C4481" s="504"/>
      <c r="D4481" s="504"/>
      <c r="E4481" s="504"/>
      <c r="F4481" s="504"/>
      <c r="G4481" s="504"/>
      <c r="H4481" s="505"/>
      <c r="I4481" s="23"/>
      <c r="P4481"/>
      <c r="Q4481"/>
      <c r="R4481"/>
      <c r="S4481"/>
      <c r="T4481"/>
      <c r="U4481"/>
      <c r="V4481"/>
      <c r="W4481"/>
      <c r="X4481"/>
    </row>
    <row r="4482" spans="1:24" ht="15" customHeight="1" x14ac:dyDescent="0.25">
      <c r="A4482" s="500" t="s">
        <v>16</v>
      </c>
      <c r="B4482" s="501"/>
      <c r="C4482" s="501"/>
      <c r="D4482" s="501"/>
      <c r="E4482" s="501"/>
      <c r="F4482" s="501"/>
      <c r="G4482" s="501"/>
      <c r="H4482" s="502"/>
      <c r="I4482" s="23"/>
      <c r="P4482"/>
      <c r="Q4482"/>
      <c r="R4482"/>
      <c r="S4482"/>
      <c r="T4482"/>
      <c r="U4482"/>
      <c r="V4482"/>
      <c r="W4482"/>
      <c r="X4482"/>
    </row>
    <row r="4483" spans="1:24" ht="40.5" x14ac:dyDescent="0.25">
      <c r="A4483" s="259">
        <v>4251</v>
      </c>
      <c r="B4483" s="259" t="s">
        <v>1853</v>
      </c>
      <c r="C4483" s="259" t="s">
        <v>24</v>
      </c>
      <c r="D4483" s="259" t="s">
        <v>15</v>
      </c>
      <c r="E4483" s="259" t="s">
        <v>14</v>
      </c>
      <c r="F4483" s="259">
        <v>0</v>
      </c>
      <c r="G4483" s="259">
        <v>0</v>
      </c>
      <c r="H4483" s="259">
        <v>1</v>
      </c>
      <c r="I4483" s="23"/>
      <c r="P4483"/>
      <c r="Q4483"/>
      <c r="R4483"/>
      <c r="S4483"/>
      <c r="T4483"/>
      <c r="U4483"/>
      <c r="V4483"/>
      <c r="W4483"/>
      <c r="X4483"/>
    </row>
    <row r="4484" spans="1:24" ht="40.5" x14ac:dyDescent="0.25">
      <c r="A4484" s="200">
        <v>4251</v>
      </c>
      <c r="B4484" s="259" t="s">
        <v>746</v>
      </c>
      <c r="C4484" s="259" t="s">
        <v>24</v>
      </c>
      <c r="D4484" s="259" t="s">
        <v>15</v>
      </c>
      <c r="E4484" s="259" t="s">
        <v>14</v>
      </c>
      <c r="F4484" s="259">
        <v>0</v>
      </c>
      <c r="G4484" s="259">
        <v>0</v>
      </c>
      <c r="H4484" s="259">
        <v>1</v>
      </c>
      <c r="I4484" s="23"/>
      <c r="P4484"/>
      <c r="Q4484"/>
      <c r="R4484"/>
      <c r="S4484"/>
      <c r="T4484"/>
      <c r="U4484"/>
      <c r="V4484"/>
      <c r="W4484"/>
      <c r="X4484"/>
    </row>
    <row r="4485" spans="1:24" ht="15" customHeight="1" x14ac:dyDescent="0.25">
      <c r="A4485" s="500" t="s">
        <v>12</v>
      </c>
      <c r="B4485" s="501"/>
      <c r="C4485" s="501"/>
      <c r="D4485" s="501"/>
      <c r="E4485" s="501"/>
      <c r="F4485" s="501"/>
      <c r="G4485" s="501"/>
      <c r="H4485" s="502"/>
      <c r="I4485" s="23"/>
      <c r="P4485"/>
      <c r="Q4485"/>
      <c r="R4485"/>
      <c r="S4485"/>
      <c r="T4485"/>
      <c r="U4485"/>
      <c r="V4485"/>
      <c r="W4485"/>
      <c r="X4485"/>
    </row>
    <row r="4486" spans="1:24" ht="27" x14ac:dyDescent="0.25">
      <c r="A4486" s="257">
        <v>4251</v>
      </c>
      <c r="B4486" s="257" t="s">
        <v>1854</v>
      </c>
      <c r="C4486" s="257" t="s">
        <v>476</v>
      </c>
      <c r="D4486" s="257" t="s">
        <v>15</v>
      </c>
      <c r="E4486" s="257" t="s">
        <v>14</v>
      </c>
      <c r="F4486" s="257">
        <v>0</v>
      </c>
      <c r="G4486" s="257">
        <v>0</v>
      </c>
      <c r="H4486" s="257">
        <v>1</v>
      </c>
      <c r="I4486" s="23"/>
      <c r="P4486"/>
      <c r="Q4486"/>
      <c r="R4486"/>
      <c r="S4486"/>
      <c r="T4486"/>
      <c r="U4486"/>
      <c r="V4486"/>
      <c r="W4486"/>
      <c r="X4486"/>
    </row>
    <row r="4487" spans="1:24" ht="15" customHeight="1" x14ac:dyDescent="0.25">
      <c r="A4487" s="503" t="s">
        <v>2458</v>
      </c>
      <c r="B4487" s="504"/>
      <c r="C4487" s="504"/>
      <c r="D4487" s="504"/>
      <c r="E4487" s="504"/>
      <c r="F4487" s="504"/>
      <c r="G4487" s="504"/>
      <c r="H4487" s="505"/>
      <c r="I4487" s="23"/>
      <c r="P4487"/>
      <c r="Q4487"/>
      <c r="R4487"/>
      <c r="S4487"/>
      <c r="T4487"/>
      <c r="U4487"/>
      <c r="V4487"/>
      <c r="W4487"/>
      <c r="X4487"/>
    </row>
    <row r="4488" spans="1:24" ht="15" customHeight="1" x14ac:dyDescent="0.25">
      <c r="A4488" s="500" t="s">
        <v>16</v>
      </c>
      <c r="B4488" s="501"/>
      <c r="C4488" s="501"/>
      <c r="D4488" s="501"/>
      <c r="E4488" s="501"/>
      <c r="F4488" s="501"/>
      <c r="G4488" s="501"/>
      <c r="H4488" s="502"/>
      <c r="I4488" s="23"/>
      <c r="P4488"/>
      <c r="Q4488"/>
      <c r="R4488"/>
      <c r="S4488"/>
      <c r="T4488"/>
      <c r="U4488"/>
      <c r="V4488"/>
      <c r="W4488"/>
      <c r="X4488"/>
    </row>
    <row r="4489" spans="1:24" ht="40.5" x14ac:dyDescent="0.25">
      <c r="A4489" s="316" t="s">
        <v>2001</v>
      </c>
      <c r="B4489" s="316" t="s">
        <v>2459</v>
      </c>
      <c r="C4489" s="316" t="s">
        <v>24</v>
      </c>
      <c r="D4489" s="316" t="s">
        <v>15</v>
      </c>
      <c r="E4489" s="316" t="s">
        <v>14</v>
      </c>
      <c r="F4489" s="316">
        <v>6682750</v>
      </c>
      <c r="G4489" s="316">
        <v>6682.75</v>
      </c>
      <c r="H4489" s="316">
        <v>1</v>
      </c>
      <c r="I4489" s="23"/>
      <c r="P4489"/>
      <c r="Q4489"/>
      <c r="R4489"/>
      <c r="S4489"/>
      <c r="T4489"/>
      <c r="U4489"/>
      <c r="V4489"/>
      <c r="W4489"/>
      <c r="X4489"/>
    </row>
    <row r="4490" spans="1:24" ht="27" x14ac:dyDescent="0.25">
      <c r="A4490" s="316" t="s">
        <v>2421</v>
      </c>
      <c r="B4490" s="316" t="s">
        <v>2460</v>
      </c>
      <c r="C4490" s="316" t="s">
        <v>2461</v>
      </c>
      <c r="D4490" s="316" t="s">
        <v>15</v>
      </c>
      <c r="E4490" s="316" t="s">
        <v>14</v>
      </c>
      <c r="F4490" s="316">
        <v>19416288</v>
      </c>
      <c r="G4490" s="316">
        <v>19416.288</v>
      </c>
      <c r="H4490" s="316">
        <v>1</v>
      </c>
      <c r="I4490" s="23"/>
      <c r="P4490"/>
      <c r="Q4490"/>
      <c r="R4490"/>
      <c r="S4490"/>
      <c r="T4490"/>
      <c r="U4490"/>
      <c r="V4490"/>
      <c r="W4490"/>
      <c r="X4490"/>
    </row>
    <row r="4491" spans="1:24" ht="15" customHeight="1" x14ac:dyDescent="0.25">
      <c r="A4491" s="500" t="s">
        <v>12</v>
      </c>
      <c r="B4491" s="501"/>
      <c r="C4491" s="501"/>
      <c r="D4491" s="501"/>
      <c r="E4491" s="501"/>
      <c r="F4491" s="501"/>
      <c r="G4491" s="501"/>
      <c r="H4491" s="502"/>
      <c r="I4491" s="23"/>
      <c r="P4491"/>
      <c r="Q4491"/>
      <c r="R4491"/>
      <c r="S4491"/>
      <c r="T4491"/>
      <c r="U4491"/>
      <c r="V4491"/>
      <c r="W4491"/>
      <c r="X4491"/>
    </row>
    <row r="4492" spans="1:24" ht="29.25" customHeight="1" x14ac:dyDescent="0.25">
      <c r="A4492" s="316" t="s">
        <v>2001</v>
      </c>
      <c r="B4492" s="316" t="s">
        <v>2462</v>
      </c>
      <c r="C4492" s="316" t="s">
        <v>476</v>
      </c>
      <c r="D4492" s="316" t="s">
        <v>15</v>
      </c>
      <c r="E4492" s="316" t="s">
        <v>14</v>
      </c>
      <c r="F4492" s="316">
        <v>137.25</v>
      </c>
      <c r="G4492" s="316">
        <v>137.25</v>
      </c>
      <c r="H4492" s="316">
        <v>1</v>
      </c>
      <c r="I4492" s="23"/>
      <c r="P4492"/>
      <c r="Q4492"/>
      <c r="R4492"/>
      <c r="S4492"/>
      <c r="T4492"/>
      <c r="U4492"/>
      <c r="V4492"/>
      <c r="W4492"/>
      <c r="X4492"/>
    </row>
    <row r="4493" spans="1:24" ht="27" x14ac:dyDescent="0.25">
      <c r="A4493" s="316" t="s">
        <v>2421</v>
      </c>
      <c r="B4493" s="316" t="s">
        <v>2463</v>
      </c>
      <c r="C4493" s="316" t="s">
        <v>476</v>
      </c>
      <c r="D4493" s="316" t="s">
        <v>15</v>
      </c>
      <c r="E4493" s="316" t="s">
        <v>14</v>
      </c>
      <c r="F4493" s="316">
        <v>380.17599999999999</v>
      </c>
      <c r="G4493" s="316">
        <v>380.17599999999999</v>
      </c>
      <c r="H4493" s="316">
        <v>1</v>
      </c>
      <c r="I4493" s="23"/>
      <c r="P4493"/>
      <c r="Q4493"/>
      <c r="R4493"/>
      <c r="S4493"/>
      <c r="T4493"/>
      <c r="U4493"/>
      <c r="V4493"/>
      <c r="W4493"/>
      <c r="X4493"/>
    </row>
    <row r="4494" spans="1:24" ht="27" x14ac:dyDescent="0.25">
      <c r="A4494" s="316" t="s">
        <v>2421</v>
      </c>
      <c r="B4494" s="316" t="s">
        <v>2464</v>
      </c>
      <c r="C4494" s="316" t="s">
        <v>1115</v>
      </c>
      <c r="D4494" s="316" t="s">
        <v>13</v>
      </c>
      <c r="E4494" s="316"/>
      <c r="F4494" s="316">
        <v>114.053</v>
      </c>
      <c r="G4494" s="316">
        <v>114.053</v>
      </c>
      <c r="H4494" s="316">
        <v>1</v>
      </c>
      <c r="I4494" s="23"/>
      <c r="P4494"/>
      <c r="Q4494"/>
      <c r="R4494"/>
      <c r="S4494"/>
      <c r="T4494"/>
      <c r="U4494"/>
      <c r="V4494"/>
      <c r="W4494"/>
      <c r="X4494"/>
    </row>
    <row r="4495" spans="1:24" ht="15" customHeight="1" x14ac:dyDescent="0.25">
      <c r="A4495" s="503" t="s">
        <v>103</v>
      </c>
      <c r="B4495" s="504"/>
      <c r="C4495" s="504"/>
      <c r="D4495" s="504"/>
      <c r="E4495" s="504"/>
      <c r="F4495" s="504"/>
      <c r="G4495" s="504"/>
      <c r="H4495" s="505"/>
      <c r="I4495" s="23"/>
      <c r="P4495"/>
      <c r="Q4495"/>
      <c r="R4495"/>
      <c r="S4495"/>
      <c r="T4495"/>
      <c r="U4495"/>
      <c r="V4495"/>
      <c r="W4495"/>
      <c r="X4495"/>
    </row>
    <row r="4496" spans="1:24" ht="15" customHeight="1" x14ac:dyDescent="0.25">
      <c r="A4496" s="500" t="s">
        <v>16</v>
      </c>
      <c r="B4496" s="501"/>
      <c r="C4496" s="501"/>
      <c r="D4496" s="501"/>
      <c r="E4496" s="501"/>
      <c r="F4496" s="501"/>
      <c r="G4496" s="501"/>
      <c r="H4496" s="502"/>
      <c r="I4496" s="23"/>
      <c r="P4496"/>
      <c r="Q4496"/>
      <c r="R4496"/>
      <c r="S4496"/>
      <c r="T4496"/>
      <c r="U4496"/>
      <c r="V4496"/>
      <c r="W4496"/>
      <c r="X4496"/>
    </row>
    <row r="4497" spans="1:24" ht="27" x14ac:dyDescent="0.25">
      <c r="A4497" s="316">
        <v>5113</v>
      </c>
      <c r="B4497" s="316" t="s">
        <v>2447</v>
      </c>
      <c r="C4497" s="316" t="s">
        <v>1003</v>
      </c>
      <c r="D4497" s="316" t="s">
        <v>15</v>
      </c>
      <c r="E4497" s="316" t="s">
        <v>14</v>
      </c>
      <c r="F4497" s="316">
        <v>8314463</v>
      </c>
      <c r="G4497" s="316">
        <v>8314463</v>
      </c>
      <c r="H4497" s="316">
        <v>1</v>
      </c>
      <c r="I4497" s="23"/>
      <c r="P4497"/>
      <c r="Q4497"/>
      <c r="R4497"/>
      <c r="S4497"/>
      <c r="T4497"/>
      <c r="U4497"/>
      <c r="V4497"/>
      <c r="W4497"/>
      <c r="X4497"/>
    </row>
    <row r="4498" spans="1:24" x14ac:dyDescent="0.25">
      <c r="A4498" s="4"/>
      <c r="B4498" s="4"/>
      <c r="C4498" s="4"/>
      <c r="D4498" s="13"/>
      <c r="E4498" s="13"/>
      <c r="F4498" s="13"/>
      <c r="G4498" s="13"/>
      <c r="H4498" s="13"/>
      <c r="I4498" s="23"/>
      <c r="P4498"/>
      <c r="Q4498"/>
      <c r="R4498"/>
      <c r="S4498"/>
      <c r="T4498"/>
      <c r="U4498"/>
      <c r="V4498"/>
      <c r="W4498"/>
      <c r="X4498"/>
    </row>
    <row r="4499" spans="1:24" x14ac:dyDescent="0.25">
      <c r="A4499" s="4"/>
      <c r="B4499" s="500" t="s">
        <v>12</v>
      </c>
      <c r="C4499" s="501"/>
      <c r="D4499" s="501"/>
      <c r="E4499" s="501"/>
      <c r="F4499" s="501"/>
      <c r="G4499" s="502"/>
      <c r="H4499" s="20"/>
      <c r="I4499" s="23"/>
      <c r="P4499"/>
      <c r="Q4499"/>
      <c r="R4499"/>
      <c r="S4499"/>
      <c r="T4499"/>
      <c r="U4499"/>
      <c r="V4499"/>
      <c r="W4499"/>
      <c r="X4499"/>
    </row>
    <row r="4500" spans="1:24" ht="27" x14ac:dyDescent="0.25">
      <c r="A4500" s="316">
        <v>5113</v>
      </c>
      <c r="B4500" s="316" t="s">
        <v>2448</v>
      </c>
      <c r="C4500" s="316" t="s">
        <v>476</v>
      </c>
      <c r="D4500" s="316" t="s">
        <v>15</v>
      </c>
      <c r="E4500" s="316" t="s">
        <v>14</v>
      </c>
      <c r="F4500" s="316">
        <v>166.28899999999999</v>
      </c>
      <c r="G4500" s="316">
        <v>166.28899999999999</v>
      </c>
      <c r="H4500" s="316">
        <v>1</v>
      </c>
      <c r="I4500" s="23"/>
      <c r="P4500"/>
      <c r="Q4500"/>
      <c r="R4500"/>
      <c r="S4500"/>
      <c r="T4500"/>
      <c r="U4500"/>
      <c r="V4500"/>
      <c r="W4500"/>
      <c r="X4500"/>
    </row>
    <row r="4501" spans="1:24" ht="27" x14ac:dyDescent="0.25">
      <c r="A4501" s="316">
        <v>5113</v>
      </c>
      <c r="B4501" s="316" t="s">
        <v>2449</v>
      </c>
      <c r="C4501" s="316" t="s">
        <v>1115</v>
      </c>
      <c r="D4501" s="316" t="s">
        <v>13</v>
      </c>
      <c r="E4501" s="316" t="s">
        <v>14</v>
      </c>
      <c r="F4501" s="316">
        <v>49887</v>
      </c>
      <c r="G4501" s="316">
        <v>49887</v>
      </c>
      <c r="H4501" s="316">
        <v>1</v>
      </c>
      <c r="I4501" s="23"/>
      <c r="P4501"/>
      <c r="Q4501"/>
      <c r="R4501"/>
      <c r="S4501"/>
      <c r="T4501"/>
      <c r="U4501"/>
      <c r="V4501"/>
      <c r="W4501"/>
      <c r="X4501"/>
    </row>
    <row r="4502" spans="1:24" ht="15" customHeight="1" x14ac:dyDescent="0.25">
      <c r="A4502" s="503" t="s">
        <v>104</v>
      </c>
      <c r="B4502" s="504"/>
      <c r="C4502" s="504"/>
      <c r="D4502" s="504"/>
      <c r="E4502" s="504"/>
      <c r="F4502" s="504"/>
      <c r="G4502" s="504"/>
      <c r="H4502" s="505"/>
      <c r="I4502" s="23"/>
      <c r="P4502"/>
      <c r="Q4502"/>
      <c r="R4502"/>
      <c r="S4502"/>
      <c r="T4502"/>
      <c r="U4502"/>
      <c r="V4502"/>
      <c r="W4502"/>
      <c r="X4502"/>
    </row>
    <row r="4503" spans="1:24" x14ac:dyDescent="0.25">
      <c r="A4503" s="500" t="s">
        <v>8</v>
      </c>
      <c r="B4503" s="501"/>
      <c r="C4503" s="501"/>
      <c r="D4503" s="501"/>
      <c r="E4503" s="501"/>
      <c r="F4503" s="501"/>
      <c r="G4503" s="501"/>
      <c r="H4503" s="502"/>
      <c r="I4503" s="23"/>
      <c r="P4503"/>
      <c r="Q4503"/>
      <c r="R4503"/>
      <c r="S4503"/>
      <c r="T4503"/>
      <c r="U4503"/>
      <c r="V4503"/>
      <c r="W4503"/>
      <c r="X4503"/>
    </row>
    <row r="4504" spans="1:24" ht="27" x14ac:dyDescent="0.25">
      <c r="A4504" s="354">
        <v>5129</v>
      </c>
      <c r="B4504" s="354" t="s">
        <v>3114</v>
      </c>
      <c r="C4504" s="354" t="s">
        <v>1653</v>
      </c>
      <c r="D4504" s="354" t="s">
        <v>270</v>
      </c>
      <c r="E4504" s="354" t="s">
        <v>10</v>
      </c>
      <c r="F4504" s="354">
        <v>350000</v>
      </c>
      <c r="G4504" s="354">
        <f>+F4504*H4504</f>
        <v>1050000</v>
      </c>
      <c r="H4504" s="354">
        <v>3</v>
      </c>
      <c r="I4504" s="23"/>
      <c r="P4504"/>
      <c r="Q4504"/>
      <c r="R4504"/>
      <c r="S4504"/>
      <c r="T4504"/>
      <c r="U4504"/>
      <c r="V4504"/>
      <c r="W4504"/>
      <c r="X4504"/>
    </row>
    <row r="4505" spans="1:24" ht="40.5" x14ac:dyDescent="0.25">
      <c r="A4505" s="354">
        <v>5129</v>
      </c>
      <c r="B4505" s="354" t="s">
        <v>2402</v>
      </c>
      <c r="C4505" s="354" t="s">
        <v>1609</v>
      </c>
      <c r="D4505" s="354" t="s">
        <v>15</v>
      </c>
      <c r="E4505" s="354" t="s">
        <v>10</v>
      </c>
      <c r="F4505" s="354">
        <v>360000</v>
      </c>
      <c r="G4505" s="354">
        <f>F4505*H4505</f>
        <v>1080000</v>
      </c>
      <c r="H4505" s="354">
        <v>3</v>
      </c>
      <c r="I4505" s="23"/>
      <c r="P4505"/>
      <c r="Q4505"/>
      <c r="R4505"/>
      <c r="S4505"/>
      <c r="T4505"/>
      <c r="U4505"/>
      <c r="V4505"/>
      <c r="W4505"/>
      <c r="X4505"/>
    </row>
    <row r="4506" spans="1:24" ht="40.5" x14ac:dyDescent="0.25">
      <c r="A4506" s="257">
        <v>5129</v>
      </c>
      <c r="B4506" s="354" t="s">
        <v>2403</v>
      </c>
      <c r="C4506" s="354" t="s">
        <v>1609</v>
      </c>
      <c r="D4506" s="354" t="s">
        <v>15</v>
      </c>
      <c r="E4506" s="354" t="s">
        <v>10</v>
      </c>
      <c r="F4506" s="354">
        <v>600000</v>
      </c>
      <c r="G4506" s="354">
        <f t="shared" ref="G4506:G4509" si="74">F4506*H4506</f>
        <v>1800000</v>
      </c>
      <c r="H4506" s="354">
        <v>3</v>
      </c>
      <c r="I4506" s="23"/>
      <c r="P4506"/>
      <c r="Q4506"/>
      <c r="R4506"/>
      <c r="S4506"/>
      <c r="T4506"/>
      <c r="U4506"/>
      <c r="V4506"/>
      <c r="W4506"/>
      <c r="X4506"/>
    </row>
    <row r="4507" spans="1:24" ht="40.5" x14ac:dyDescent="0.25">
      <c r="A4507" s="257">
        <v>5129</v>
      </c>
      <c r="B4507" s="316" t="s">
        <v>2404</v>
      </c>
      <c r="C4507" s="316" t="s">
        <v>1610</v>
      </c>
      <c r="D4507" s="257" t="s">
        <v>15</v>
      </c>
      <c r="E4507" s="257" t="s">
        <v>10</v>
      </c>
      <c r="F4507" s="316">
        <v>660000</v>
      </c>
      <c r="G4507" s="316">
        <f t="shared" si="74"/>
        <v>1980000</v>
      </c>
      <c r="H4507" s="316">
        <v>3</v>
      </c>
      <c r="I4507" s="23"/>
      <c r="P4507"/>
      <c r="Q4507"/>
      <c r="R4507"/>
      <c r="S4507"/>
      <c r="T4507"/>
      <c r="U4507"/>
      <c r="V4507"/>
      <c r="W4507"/>
      <c r="X4507"/>
    </row>
    <row r="4508" spans="1:24" x14ac:dyDescent="0.25">
      <c r="A4508" s="257">
        <v>5129</v>
      </c>
      <c r="B4508" s="316" t="s">
        <v>2405</v>
      </c>
      <c r="C4508" s="316" t="s">
        <v>1606</v>
      </c>
      <c r="D4508" s="257" t="s">
        <v>270</v>
      </c>
      <c r="E4508" s="257" t="s">
        <v>10</v>
      </c>
      <c r="F4508" s="316">
        <v>70000</v>
      </c>
      <c r="G4508" s="316">
        <f t="shared" si="74"/>
        <v>3570000</v>
      </c>
      <c r="H4508" s="316">
        <v>51</v>
      </c>
      <c r="I4508" s="23"/>
      <c r="P4508"/>
      <c r="Q4508"/>
      <c r="R4508"/>
      <c r="S4508"/>
      <c r="T4508"/>
      <c r="U4508"/>
      <c r="V4508"/>
      <c r="W4508"/>
      <c r="X4508"/>
    </row>
    <row r="4509" spans="1:24" x14ac:dyDescent="0.25">
      <c r="A4509" s="257">
        <v>5129</v>
      </c>
      <c r="B4509" s="316" t="s">
        <v>2406</v>
      </c>
      <c r="C4509" s="316" t="s">
        <v>1536</v>
      </c>
      <c r="D4509" s="257" t="s">
        <v>270</v>
      </c>
      <c r="E4509" s="257" t="s">
        <v>10</v>
      </c>
      <c r="F4509" s="316">
        <v>25000</v>
      </c>
      <c r="G4509" s="316">
        <f t="shared" si="74"/>
        <v>500000</v>
      </c>
      <c r="H4509" s="316">
        <v>20</v>
      </c>
      <c r="I4509" s="23"/>
      <c r="P4509"/>
      <c r="Q4509"/>
      <c r="R4509"/>
      <c r="S4509"/>
      <c r="T4509"/>
      <c r="U4509"/>
      <c r="V4509"/>
      <c r="W4509"/>
      <c r="X4509"/>
    </row>
    <row r="4510" spans="1:24" ht="15" customHeight="1" x14ac:dyDescent="0.25">
      <c r="A4510" s="500" t="s">
        <v>16</v>
      </c>
      <c r="B4510" s="501"/>
      <c r="C4510" s="501"/>
      <c r="D4510" s="501"/>
      <c r="E4510" s="501"/>
      <c r="F4510" s="501"/>
      <c r="G4510" s="501"/>
      <c r="H4510" s="502"/>
      <c r="I4510" s="23"/>
      <c r="P4510"/>
      <c r="Q4510"/>
      <c r="R4510"/>
      <c r="S4510"/>
      <c r="T4510"/>
      <c r="U4510"/>
      <c r="V4510"/>
      <c r="W4510"/>
      <c r="X4510"/>
    </row>
    <row r="4511" spans="1:24" ht="27" x14ac:dyDescent="0.25">
      <c r="A4511" s="435">
        <v>4251</v>
      </c>
      <c r="B4511" s="435" t="s">
        <v>4547</v>
      </c>
      <c r="C4511" s="435" t="s">
        <v>750</v>
      </c>
      <c r="D4511" s="435" t="s">
        <v>403</v>
      </c>
      <c r="E4511" s="435" t="s">
        <v>14</v>
      </c>
      <c r="F4511" s="435">
        <v>20561492</v>
      </c>
      <c r="G4511" s="435">
        <v>20561492</v>
      </c>
      <c r="H4511" s="435">
        <v>1</v>
      </c>
      <c r="I4511" s="23"/>
      <c r="P4511"/>
      <c r="Q4511"/>
      <c r="R4511"/>
      <c r="S4511"/>
      <c r="T4511"/>
      <c r="U4511"/>
      <c r="V4511"/>
      <c r="W4511"/>
      <c r="X4511"/>
    </row>
    <row r="4512" spans="1:24" ht="27" x14ac:dyDescent="0.25">
      <c r="A4512" s="435">
        <v>5112</v>
      </c>
      <c r="B4512" s="435" t="s">
        <v>4304</v>
      </c>
      <c r="C4512" s="435" t="s">
        <v>20</v>
      </c>
      <c r="D4512" s="435" t="s">
        <v>15</v>
      </c>
      <c r="E4512" s="435" t="s">
        <v>14</v>
      </c>
      <c r="F4512" s="435">
        <v>61354070</v>
      </c>
      <c r="G4512" s="435">
        <v>61354070</v>
      </c>
      <c r="H4512" s="435">
        <v>1</v>
      </c>
      <c r="I4512" s="23"/>
      <c r="P4512"/>
      <c r="Q4512"/>
      <c r="R4512"/>
      <c r="S4512"/>
      <c r="T4512"/>
      <c r="U4512"/>
      <c r="V4512"/>
      <c r="W4512"/>
      <c r="X4512"/>
    </row>
    <row r="4513" spans="1:24" ht="27" x14ac:dyDescent="0.25">
      <c r="A4513" s="358">
        <v>5112</v>
      </c>
      <c r="B4513" s="435" t="s">
        <v>3185</v>
      </c>
      <c r="C4513" s="435" t="s">
        <v>750</v>
      </c>
      <c r="D4513" s="435" t="s">
        <v>15</v>
      </c>
      <c r="E4513" s="435" t="s">
        <v>14</v>
      </c>
      <c r="F4513" s="435">
        <v>53079579</v>
      </c>
      <c r="G4513" s="435">
        <v>53079579</v>
      </c>
      <c r="H4513" s="435">
        <v>1</v>
      </c>
      <c r="I4513" s="23"/>
      <c r="P4513"/>
      <c r="Q4513"/>
      <c r="R4513"/>
      <c r="S4513"/>
      <c r="T4513"/>
      <c r="U4513"/>
      <c r="V4513"/>
      <c r="W4513"/>
      <c r="X4513"/>
    </row>
    <row r="4514" spans="1:24" ht="27" x14ac:dyDescent="0.25">
      <c r="A4514" s="316" t="s">
        <v>2001</v>
      </c>
      <c r="B4514" s="316" t="s">
        <v>2407</v>
      </c>
      <c r="C4514" s="316" t="s">
        <v>750</v>
      </c>
      <c r="D4514" s="316" t="s">
        <v>15</v>
      </c>
      <c r="E4514" s="316" t="s">
        <v>14</v>
      </c>
      <c r="F4514" s="316">
        <v>15200980</v>
      </c>
      <c r="G4514" s="316">
        <v>15200980</v>
      </c>
      <c r="H4514" s="316">
        <v>1</v>
      </c>
      <c r="I4514" s="23"/>
      <c r="P4514"/>
      <c r="Q4514"/>
      <c r="R4514"/>
      <c r="S4514"/>
      <c r="T4514"/>
      <c r="U4514"/>
      <c r="V4514"/>
      <c r="W4514"/>
      <c r="X4514"/>
    </row>
    <row r="4515" spans="1:24" ht="27" x14ac:dyDescent="0.25">
      <c r="A4515" s="316" t="s">
        <v>2001</v>
      </c>
      <c r="B4515" s="316" t="s">
        <v>2408</v>
      </c>
      <c r="C4515" s="316" t="s">
        <v>750</v>
      </c>
      <c r="D4515" s="316" t="s">
        <v>15</v>
      </c>
      <c r="E4515" s="316" t="s">
        <v>14</v>
      </c>
      <c r="F4515" s="316">
        <v>13725491</v>
      </c>
      <c r="G4515" s="316">
        <v>13725491</v>
      </c>
      <c r="H4515" s="316">
        <v>1</v>
      </c>
      <c r="I4515" s="23"/>
      <c r="P4515"/>
      <c r="Q4515"/>
      <c r="R4515"/>
      <c r="S4515"/>
      <c r="T4515"/>
      <c r="U4515"/>
      <c r="V4515"/>
      <c r="W4515"/>
      <c r="X4515"/>
    </row>
    <row r="4516" spans="1:24" ht="27" x14ac:dyDescent="0.25">
      <c r="A4516" s="316" t="s">
        <v>2001</v>
      </c>
      <c r="B4516" s="316" t="s">
        <v>2409</v>
      </c>
      <c r="C4516" s="316" t="s">
        <v>750</v>
      </c>
      <c r="D4516" s="316" t="s">
        <v>15</v>
      </c>
      <c r="E4516" s="316" t="s">
        <v>14</v>
      </c>
      <c r="F4516" s="316">
        <v>20588235</v>
      </c>
      <c r="G4516" s="316">
        <v>20588235</v>
      </c>
      <c r="H4516" s="316">
        <v>1</v>
      </c>
      <c r="I4516" s="23"/>
      <c r="P4516"/>
      <c r="Q4516"/>
      <c r="R4516"/>
      <c r="S4516"/>
      <c r="T4516"/>
      <c r="U4516"/>
      <c r="V4516"/>
      <c r="W4516"/>
      <c r="X4516"/>
    </row>
    <row r="4517" spans="1:24" ht="27" x14ac:dyDescent="0.25">
      <c r="A4517" s="316" t="s">
        <v>2421</v>
      </c>
      <c r="B4517" s="316" t="s">
        <v>2410</v>
      </c>
      <c r="C4517" s="316" t="s">
        <v>996</v>
      </c>
      <c r="D4517" s="316" t="s">
        <v>15</v>
      </c>
      <c r="E4517" s="316" t="s">
        <v>14</v>
      </c>
      <c r="F4517" s="316">
        <v>61354070</v>
      </c>
      <c r="G4517" s="316">
        <v>61354070</v>
      </c>
      <c r="H4517" s="316">
        <v>1</v>
      </c>
      <c r="I4517" s="23"/>
      <c r="P4517"/>
      <c r="Q4517"/>
      <c r="R4517"/>
      <c r="S4517"/>
      <c r="T4517"/>
      <c r="U4517"/>
      <c r="V4517"/>
      <c r="W4517"/>
      <c r="X4517"/>
    </row>
    <row r="4518" spans="1:24" ht="27" x14ac:dyDescent="0.25">
      <c r="A4518" s="316" t="s">
        <v>2421</v>
      </c>
      <c r="B4518" s="316" t="s">
        <v>2411</v>
      </c>
      <c r="C4518" s="316" t="s">
        <v>996</v>
      </c>
      <c r="D4518" s="316" t="s">
        <v>15</v>
      </c>
      <c r="E4518" s="316" t="s">
        <v>14</v>
      </c>
      <c r="F4518" s="316">
        <v>81843943</v>
      </c>
      <c r="G4518" s="316">
        <v>81843943</v>
      </c>
      <c r="H4518" s="316">
        <v>1</v>
      </c>
      <c r="I4518" s="23"/>
      <c r="P4518"/>
      <c r="Q4518"/>
      <c r="R4518"/>
      <c r="S4518"/>
      <c r="T4518"/>
      <c r="U4518"/>
      <c r="V4518"/>
      <c r="W4518"/>
      <c r="X4518"/>
    </row>
    <row r="4519" spans="1:24" ht="27" x14ac:dyDescent="0.25">
      <c r="A4519" s="316" t="s">
        <v>2421</v>
      </c>
      <c r="B4519" s="316" t="s">
        <v>2412</v>
      </c>
      <c r="C4519" s="316" t="s">
        <v>996</v>
      </c>
      <c r="D4519" s="316" t="s">
        <v>15</v>
      </c>
      <c r="E4519" s="316" t="s">
        <v>14</v>
      </c>
      <c r="F4519" s="316">
        <v>31859988</v>
      </c>
      <c r="G4519" s="316">
        <v>31859988</v>
      </c>
      <c r="H4519" s="316">
        <v>1</v>
      </c>
      <c r="I4519" s="23"/>
      <c r="P4519"/>
      <c r="Q4519"/>
      <c r="R4519"/>
      <c r="S4519"/>
      <c r="T4519"/>
      <c r="U4519"/>
      <c r="V4519"/>
      <c r="W4519"/>
      <c r="X4519"/>
    </row>
    <row r="4520" spans="1:24" ht="27" x14ac:dyDescent="0.25">
      <c r="A4520" s="316" t="s">
        <v>2079</v>
      </c>
      <c r="B4520" s="316" t="s">
        <v>2413</v>
      </c>
      <c r="C4520" s="316" t="s">
        <v>996</v>
      </c>
      <c r="D4520" s="316" t="s">
        <v>15</v>
      </c>
      <c r="E4520" s="316" t="s">
        <v>14</v>
      </c>
      <c r="F4520" s="316">
        <v>23129565</v>
      </c>
      <c r="G4520" s="316">
        <v>23129565</v>
      </c>
      <c r="H4520" s="316">
        <v>1</v>
      </c>
      <c r="I4520" s="23"/>
      <c r="P4520"/>
      <c r="Q4520"/>
      <c r="R4520"/>
      <c r="S4520"/>
      <c r="T4520"/>
      <c r="U4520"/>
      <c r="V4520"/>
      <c r="W4520"/>
      <c r="X4520"/>
    </row>
    <row r="4521" spans="1:24" ht="27" x14ac:dyDescent="0.25">
      <c r="A4521" s="316" t="s">
        <v>2079</v>
      </c>
      <c r="B4521" s="316" t="s">
        <v>2414</v>
      </c>
      <c r="C4521" s="316" t="s">
        <v>996</v>
      </c>
      <c r="D4521" s="316" t="s">
        <v>15</v>
      </c>
      <c r="E4521" s="316" t="s">
        <v>14</v>
      </c>
      <c r="F4521" s="316">
        <v>35996735</v>
      </c>
      <c r="G4521" s="316">
        <v>35996735</v>
      </c>
      <c r="H4521" s="316">
        <v>1</v>
      </c>
      <c r="I4521" s="23"/>
      <c r="P4521"/>
      <c r="Q4521"/>
      <c r="R4521"/>
      <c r="S4521"/>
      <c r="T4521"/>
      <c r="U4521"/>
      <c r="V4521"/>
      <c r="W4521"/>
      <c r="X4521"/>
    </row>
    <row r="4522" spans="1:24" ht="27" x14ac:dyDescent="0.25">
      <c r="A4522" s="316" t="s">
        <v>2079</v>
      </c>
      <c r="B4522" s="316" t="s">
        <v>2415</v>
      </c>
      <c r="C4522" s="316" t="s">
        <v>996</v>
      </c>
      <c r="D4522" s="316" t="s">
        <v>15</v>
      </c>
      <c r="E4522" s="316" t="s">
        <v>14</v>
      </c>
      <c r="F4522" s="316">
        <v>36958912</v>
      </c>
      <c r="G4522" s="316">
        <v>36958912</v>
      </c>
      <c r="H4522" s="316">
        <v>1</v>
      </c>
      <c r="I4522" s="23"/>
      <c r="P4522"/>
      <c r="Q4522"/>
      <c r="R4522"/>
      <c r="S4522"/>
      <c r="T4522"/>
      <c r="U4522"/>
      <c r="V4522"/>
      <c r="W4522"/>
      <c r="X4522"/>
    </row>
    <row r="4523" spans="1:24" ht="27" x14ac:dyDescent="0.25">
      <c r="A4523" s="316" t="s">
        <v>2079</v>
      </c>
      <c r="B4523" s="316" t="s">
        <v>2416</v>
      </c>
      <c r="C4523" s="316" t="s">
        <v>996</v>
      </c>
      <c r="D4523" s="316" t="s">
        <v>15</v>
      </c>
      <c r="E4523" s="316" t="s">
        <v>14</v>
      </c>
      <c r="F4523" s="316">
        <v>5562294</v>
      </c>
      <c r="G4523" s="316">
        <v>5562294</v>
      </c>
      <c r="H4523" s="316">
        <v>1</v>
      </c>
      <c r="I4523" s="23"/>
      <c r="P4523"/>
      <c r="Q4523"/>
      <c r="R4523"/>
      <c r="S4523"/>
      <c r="T4523"/>
      <c r="U4523"/>
      <c r="V4523"/>
      <c r="W4523"/>
      <c r="X4523"/>
    </row>
    <row r="4524" spans="1:24" ht="27" x14ac:dyDescent="0.25">
      <c r="A4524" s="316" t="s">
        <v>2079</v>
      </c>
      <c r="B4524" s="316" t="s">
        <v>2417</v>
      </c>
      <c r="C4524" s="316" t="s">
        <v>996</v>
      </c>
      <c r="D4524" s="316" t="s">
        <v>15</v>
      </c>
      <c r="E4524" s="316" t="s">
        <v>14</v>
      </c>
      <c r="F4524" s="316">
        <v>8705595</v>
      </c>
      <c r="G4524" s="316">
        <v>8705595</v>
      </c>
      <c r="H4524" s="316">
        <v>1</v>
      </c>
      <c r="I4524" s="23"/>
      <c r="P4524"/>
      <c r="Q4524"/>
      <c r="R4524"/>
      <c r="S4524"/>
      <c r="T4524"/>
      <c r="U4524"/>
      <c r="V4524"/>
      <c r="W4524"/>
      <c r="X4524"/>
    </row>
    <row r="4525" spans="1:24" ht="27" x14ac:dyDescent="0.25">
      <c r="A4525" s="316" t="s">
        <v>2079</v>
      </c>
      <c r="B4525" s="316" t="s">
        <v>2418</v>
      </c>
      <c r="C4525" s="316" t="s">
        <v>996</v>
      </c>
      <c r="D4525" s="316" t="s">
        <v>15</v>
      </c>
      <c r="E4525" s="316" t="s">
        <v>14</v>
      </c>
      <c r="F4525" s="316">
        <v>10304588</v>
      </c>
      <c r="G4525" s="316">
        <v>10304588</v>
      </c>
      <c r="H4525" s="316">
        <v>1</v>
      </c>
      <c r="I4525" s="23"/>
      <c r="P4525"/>
      <c r="Q4525"/>
      <c r="R4525"/>
      <c r="S4525"/>
      <c r="T4525"/>
      <c r="U4525"/>
      <c r="V4525"/>
      <c r="W4525"/>
      <c r="X4525"/>
    </row>
    <row r="4526" spans="1:24" ht="27" x14ac:dyDescent="0.25">
      <c r="A4526" s="316" t="s">
        <v>2079</v>
      </c>
      <c r="B4526" s="316" t="s">
        <v>2419</v>
      </c>
      <c r="C4526" s="316" t="s">
        <v>996</v>
      </c>
      <c r="D4526" s="316" t="s">
        <v>15</v>
      </c>
      <c r="E4526" s="316" t="s">
        <v>14</v>
      </c>
      <c r="F4526" s="316">
        <v>45468360</v>
      </c>
      <c r="G4526" s="316">
        <v>45468360</v>
      </c>
      <c r="H4526" s="316">
        <v>1</v>
      </c>
      <c r="I4526" s="23"/>
      <c r="P4526"/>
      <c r="Q4526"/>
      <c r="R4526"/>
      <c r="S4526"/>
      <c r="T4526"/>
      <c r="U4526"/>
      <c r="V4526"/>
      <c r="W4526"/>
      <c r="X4526"/>
    </row>
    <row r="4527" spans="1:24" ht="27" x14ac:dyDescent="0.25">
      <c r="A4527" s="316" t="s">
        <v>2079</v>
      </c>
      <c r="B4527" s="316" t="s">
        <v>2420</v>
      </c>
      <c r="C4527" s="316" t="s">
        <v>996</v>
      </c>
      <c r="D4527" s="316" t="s">
        <v>15</v>
      </c>
      <c r="E4527" s="316" t="s">
        <v>14</v>
      </c>
      <c r="F4527" s="316">
        <v>63526755</v>
      </c>
      <c r="G4527" s="316">
        <v>63526755</v>
      </c>
      <c r="H4527" s="316">
        <v>1</v>
      </c>
      <c r="I4527" s="23"/>
      <c r="P4527"/>
      <c r="Q4527"/>
      <c r="R4527"/>
      <c r="S4527"/>
      <c r="T4527"/>
      <c r="U4527"/>
      <c r="V4527"/>
      <c r="W4527"/>
      <c r="X4527"/>
    </row>
    <row r="4528" spans="1:24" ht="15" customHeight="1" x14ac:dyDescent="0.25">
      <c r="A4528" s="500" t="s">
        <v>12</v>
      </c>
      <c r="B4528" s="501"/>
      <c r="C4528" s="501"/>
      <c r="D4528" s="501"/>
      <c r="E4528" s="501"/>
      <c r="F4528" s="501"/>
      <c r="G4528" s="501"/>
      <c r="H4528" s="502"/>
      <c r="I4528" s="23"/>
      <c r="P4528"/>
      <c r="Q4528"/>
      <c r="R4528"/>
      <c r="S4528"/>
      <c r="T4528"/>
      <c r="U4528"/>
      <c r="V4528"/>
      <c r="W4528"/>
      <c r="X4528"/>
    </row>
    <row r="4529" spans="1:24" ht="27" x14ac:dyDescent="0.25">
      <c r="A4529" s="435">
        <v>4251</v>
      </c>
      <c r="B4529" s="435" t="s">
        <v>4546</v>
      </c>
      <c r="C4529" s="435" t="s">
        <v>476</v>
      </c>
      <c r="D4529" s="435" t="s">
        <v>1234</v>
      </c>
      <c r="E4529" s="435" t="s">
        <v>14</v>
      </c>
      <c r="F4529" s="435">
        <v>411229</v>
      </c>
      <c r="G4529" s="435">
        <v>411229</v>
      </c>
      <c r="H4529" s="435">
        <v>1</v>
      </c>
      <c r="I4529" s="23"/>
      <c r="P4529"/>
      <c r="Q4529"/>
      <c r="R4529"/>
      <c r="S4529"/>
      <c r="T4529"/>
      <c r="U4529"/>
      <c r="V4529"/>
      <c r="W4529"/>
      <c r="X4529"/>
    </row>
    <row r="4530" spans="1:24" ht="27" x14ac:dyDescent="0.25">
      <c r="A4530" s="423">
        <v>4251</v>
      </c>
      <c r="B4530" s="435" t="s">
        <v>4366</v>
      </c>
      <c r="C4530" s="435" t="s">
        <v>476</v>
      </c>
      <c r="D4530" s="435" t="s">
        <v>15</v>
      </c>
      <c r="E4530" s="435" t="s">
        <v>14</v>
      </c>
      <c r="F4530" s="435">
        <v>274509</v>
      </c>
      <c r="G4530" s="435">
        <v>274509</v>
      </c>
      <c r="H4530" s="435">
        <v>1</v>
      </c>
      <c r="I4530" s="23"/>
      <c r="P4530"/>
      <c r="Q4530"/>
      <c r="R4530"/>
      <c r="S4530"/>
      <c r="T4530"/>
      <c r="U4530"/>
      <c r="V4530"/>
      <c r="W4530"/>
      <c r="X4530"/>
    </row>
    <row r="4531" spans="1:24" ht="27" x14ac:dyDescent="0.25">
      <c r="A4531" s="423">
        <v>5112</v>
      </c>
      <c r="B4531" s="423" t="s">
        <v>4305</v>
      </c>
      <c r="C4531" s="423" t="s">
        <v>476</v>
      </c>
      <c r="D4531" s="423" t="s">
        <v>15</v>
      </c>
      <c r="E4531" s="423" t="s">
        <v>14</v>
      </c>
      <c r="F4531" s="423">
        <v>1095177</v>
      </c>
      <c r="G4531" s="423">
        <v>1095177</v>
      </c>
      <c r="H4531" s="423">
        <v>1</v>
      </c>
      <c r="I4531" s="23"/>
      <c r="P4531"/>
      <c r="Q4531"/>
      <c r="R4531"/>
      <c r="S4531"/>
      <c r="T4531"/>
      <c r="U4531"/>
      <c r="V4531"/>
      <c r="W4531"/>
      <c r="X4531"/>
    </row>
    <row r="4532" spans="1:24" ht="27" x14ac:dyDescent="0.25">
      <c r="A4532" s="420">
        <v>5112</v>
      </c>
      <c r="B4532" s="423" t="s">
        <v>4306</v>
      </c>
      <c r="C4532" s="423" t="s">
        <v>1115</v>
      </c>
      <c r="D4532" s="423" t="s">
        <v>13</v>
      </c>
      <c r="E4532" s="423" t="s">
        <v>14</v>
      </c>
      <c r="F4532" s="423">
        <v>328553</v>
      </c>
      <c r="G4532" s="423">
        <v>328553</v>
      </c>
      <c r="H4532" s="423">
        <v>1</v>
      </c>
      <c r="I4532" s="23"/>
      <c r="P4532"/>
      <c r="Q4532"/>
      <c r="R4532"/>
      <c r="S4532"/>
      <c r="T4532"/>
      <c r="U4532"/>
      <c r="V4532"/>
      <c r="W4532"/>
      <c r="X4532"/>
    </row>
    <row r="4533" spans="1:24" ht="27" x14ac:dyDescent="0.25">
      <c r="A4533" s="423">
        <v>5112</v>
      </c>
      <c r="B4533" s="423" t="s">
        <v>3183</v>
      </c>
      <c r="C4533" s="423" t="s">
        <v>476</v>
      </c>
      <c r="D4533" s="423" t="s">
        <v>15</v>
      </c>
      <c r="E4533" s="423" t="s">
        <v>14</v>
      </c>
      <c r="F4533" s="423">
        <v>1044411</v>
      </c>
      <c r="G4533" s="423">
        <v>1044411</v>
      </c>
      <c r="H4533" s="423">
        <v>1</v>
      </c>
      <c r="I4533" s="23"/>
      <c r="P4533"/>
      <c r="Q4533"/>
      <c r="R4533"/>
      <c r="S4533"/>
      <c r="T4533"/>
      <c r="U4533"/>
      <c r="V4533"/>
      <c r="W4533"/>
      <c r="X4533"/>
    </row>
    <row r="4534" spans="1:24" ht="27" x14ac:dyDescent="0.25">
      <c r="A4534" s="420">
        <v>5112</v>
      </c>
      <c r="B4534" s="420" t="s">
        <v>3184</v>
      </c>
      <c r="C4534" s="420" t="s">
        <v>1115</v>
      </c>
      <c r="D4534" s="420" t="s">
        <v>13</v>
      </c>
      <c r="E4534" s="420" t="s">
        <v>14</v>
      </c>
      <c r="F4534" s="420">
        <v>313323</v>
      </c>
      <c r="G4534" s="420">
        <v>313323</v>
      </c>
      <c r="H4534" s="420">
        <v>1</v>
      </c>
      <c r="I4534" s="23"/>
      <c r="P4534"/>
      <c r="Q4534"/>
      <c r="R4534"/>
      <c r="S4534"/>
      <c r="T4534"/>
      <c r="U4534"/>
      <c r="V4534"/>
      <c r="W4534"/>
      <c r="X4534"/>
    </row>
    <row r="4535" spans="1:24" ht="27" x14ac:dyDescent="0.25">
      <c r="A4535" s="420" t="s">
        <v>2001</v>
      </c>
      <c r="B4535" s="420" t="s">
        <v>2422</v>
      </c>
      <c r="C4535" s="420" t="s">
        <v>476</v>
      </c>
      <c r="D4535" s="420" t="s">
        <v>15</v>
      </c>
      <c r="E4535" s="420" t="s">
        <v>14</v>
      </c>
      <c r="F4535" s="420">
        <v>304020</v>
      </c>
      <c r="G4535" s="420">
        <v>304020</v>
      </c>
      <c r="H4535" s="420">
        <v>1</v>
      </c>
      <c r="I4535" s="23"/>
      <c r="P4535"/>
      <c r="Q4535"/>
      <c r="R4535"/>
      <c r="S4535"/>
      <c r="T4535"/>
      <c r="U4535"/>
      <c r="V4535"/>
      <c r="W4535"/>
      <c r="X4535"/>
    </row>
    <row r="4536" spans="1:24" ht="27" x14ac:dyDescent="0.25">
      <c r="A4536" s="358" t="s">
        <v>2421</v>
      </c>
      <c r="B4536" s="358" t="s">
        <v>2423</v>
      </c>
      <c r="C4536" s="358" t="s">
        <v>476</v>
      </c>
      <c r="D4536" s="358" t="s">
        <v>15</v>
      </c>
      <c r="E4536" s="358" t="s">
        <v>14</v>
      </c>
      <c r="F4536" s="358">
        <v>1095177</v>
      </c>
      <c r="G4536" s="358">
        <v>1095177</v>
      </c>
      <c r="H4536" s="358">
        <v>1</v>
      </c>
      <c r="I4536" s="23"/>
      <c r="P4536"/>
      <c r="Q4536"/>
      <c r="R4536"/>
      <c r="S4536"/>
      <c r="T4536"/>
      <c r="U4536"/>
      <c r="V4536"/>
      <c r="W4536"/>
      <c r="X4536"/>
    </row>
    <row r="4537" spans="1:24" ht="27" x14ac:dyDescent="0.25">
      <c r="A4537" s="316" t="s">
        <v>2421</v>
      </c>
      <c r="B4537" s="316" t="s">
        <v>2424</v>
      </c>
      <c r="C4537" s="316" t="s">
        <v>476</v>
      </c>
      <c r="D4537" s="316" t="s">
        <v>15</v>
      </c>
      <c r="E4537" s="316" t="s">
        <v>14</v>
      </c>
      <c r="F4537" s="316">
        <v>1456491</v>
      </c>
      <c r="G4537" s="316">
        <v>1456491</v>
      </c>
      <c r="H4537" s="316">
        <v>1</v>
      </c>
      <c r="I4537" s="23"/>
      <c r="P4537"/>
      <c r="Q4537"/>
      <c r="R4537"/>
      <c r="S4537"/>
      <c r="T4537"/>
      <c r="U4537"/>
      <c r="V4537"/>
      <c r="W4537"/>
      <c r="X4537"/>
    </row>
    <row r="4538" spans="1:24" ht="27" x14ac:dyDescent="0.25">
      <c r="A4538" s="316" t="s">
        <v>2421</v>
      </c>
      <c r="B4538" s="316" t="s">
        <v>2425</v>
      </c>
      <c r="C4538" s="316" t="s">
        <v>476</v>
      </c>
      <c r="D4538" s="316" t="s">
        <v>15</v>
      </c>
      <c r="E4538" s="316" t="s">
        <v>14</v>
      </c>
      <c r="F4538" s="316">
        <v>626887</v>
      </c>
      <c r="G4538" s="316">
        <v>626887</v>
      </c>
      <c r="H4538" s="316">
        <v>1</v>
      </c>
      <c r="I4538" s="23"/>
      <c r="P4538"/>
      <c r="Q4538"/>
      <c r="R4538"/>
      <c r="S4538"/>
      <c r="T4538"/>
      <c r="U4538"/>
      <c r="V4538"/>
      <c r="W4538"/>
      <c r="X4538"/>
    </row>
    <row r="4539" spans="1:24" ht="27" x14ac:dyDescent="0.25">
      <c r="A4539" s="316" t="s">
        <v>2079</v>
      </c>
      <c r="B4539" s="316" t="s">
        <v>2426</v>
      </c>
      <c r="C4539" s="316" t="s">
        <v>476</v>
      </c>
      <c r="D4539" s="316" t="s">
        <v>15</v>
      </c>
      <c r="E4539" s="316" t="s">
        <v>14</v>
      </c>
      <c r="F4539" s="316">
        <v>634303</v>
      </c>
      <c r="G4539" s="316">
        <v>634303</v>
      </c>
      <c r="H4539" s="316">
        <v>1</v>
      </c>
      <c r="I4539" s="23"/>
      <c r="P4539"/>
      <c r="Q4539"/>
      <c r="R4539"/>
      <c r="S4539"/>
      <c r="T4539"/>
      <c r="U4539"/>
      <c r="V4539"/>
      <c r="W4539"/>
      <c r="X4539"/>
    </row>
    <row r="4540" spans="1:24" ht="27" x14ac:dyDescent="0.25">
      <c r="A4540" s="316" t="s">
        <v>2079</v>
      </c>
      <c r="B4540" s="316" t="s">
        <v>2427</v>
      </c>
      <c r="C4540" s="316" t="s">
        <v>476</v>
      </c>
      <c r="D4540" s="316" t="s">
        <v>15</v>
      </c>
      <c r="E4540" s="316" t="s">
        <v>14</v>
      </c>
      <c r="F4540" s="316">
        <v>727215</v>
      </c>
      <c r="G4540" s="316">
        <v>727215</v>
      </c>
      <c r="H4540" s="316">
        <v>1</v>
      </c>
      <c r="I4540" s="23"/>
      <c r="P4540"/>
      <c r="Q4540"/>
      <c r="R4540"/>
      <c r="S4540"/>
      <c r="T4540"/>
      <c r="U4540"/>
      <c r="V4540"/>
      <c r="W4540"/>
      <c r="X4540"/>
    </row>
    <row r="4541" spans="1:24" ht="27" x14ac:dyDescent="0.25">
      <c r="A4541" s="316" t="s">
        <v>2079</v>
      </c>
      <c r="B4541" s="316" t="s">
        <v>2428</v>
      </c>
      <c r="C4541" s="316" t="s">
        <v>476</v>
      </c>
      <c r="D4541" s="316" t="s">
        <v>15</v>
      </c>
      <c r="E4541" s="316" t="s">
        <v>14</v>
      </c>
      <c r="F4541" s="316">
        <v>108911</v>
      </c>
      <c r="G4541" s="316">
        <v>108911</v>
      </c>
      <c r="H4541" s="316">
        <v>1</v>
      </c>
      <c r="I4541" s="23"/>
      <c r="P4541"/>
      <c r="Q4541"/>
      <c r="R4541"/>
      <c r="S4541"/>
      <c r="T4541"/>
      <c r="U4541"/>
      <c r="V4541"/>
      <c r="W4541"/>
      <c r="X4541"/>
    </row>
    <row r="4542" spans="1:24" ht="27" x14ac:dyDescent="0.25">
      <c r="A4542" s="316" t="s">
        <v>2079</v>
      </c>
      <c r="B4542" s="316" t="s">
        <v>2429</v>
      </c>
      <c r="C4542" s="316" t="s">
        <v>476</v>
      </c>
      <c r="D4542" s="316" t="s">
        <v>15</v>
      </c>
      <c r="E4542" s="316" t="s">
        <v>14</v>
      </c>
      <c r="F4542" s="316">
        <v>452883</v>
      </c>
      <c r="G4542" s="316">
        <v>452883</v>
      </c>
      <c r="H4542" s="316">
        <v>1</v>
      </c>
      <c r="I4542" s="23"/>
      <c r="P4542"/>
      <c r="Q4542"/>
      <c r="R4542"/>
      <c r="S4542"/>
      <c r="T4542"/>
      <c r="U4542"/>
      <c r="V4542"/>
      <c r="W4542"/>
      <c r="X4542"/>
    </row>
    <row r="4543" spans="1:24" ht="27" x14ac:dyDescent="0.25">
      <c r="A4543" s="316" t="s">
        <v>2079</v>
      </c>
      <c r="B4543" s="316" t="s">
        <v>2430</v>
      </c>
      <c r="C4543" s="316" t="s">
        <v>476</v>
      </c>
      <c r="D4543" s="316" t="s">
        <v>15</v>
      </c>
      <c r="E4543" s="316" t="s">
        <v>14</v>
      </c>
      <c r="F4543" s="316">
        <v>170458</v>
      </c>
      <c r="G4543" s="316">
        <v>170458</v>
      </c>
      <c r="H4543" s="316">
        <v>1</v>
      </c>
      <c r="I4543" s="23"/>
      <c r="P4543"/>
      <c r="Q4543"/>
      <c r="R4543"/>
      <c r="S4543"/>
      <c r="T4543"/>
      <c r="U4543"/>
      <c r="V4543"/>
      <c r="W4543"/>
      <c r="X4543"/>
    </row>
    <row r="4544" spans="1:24" ht="27" x14ac:dyDescent="0.25">
      <c r="A4544" s="316" t="s">
        <v>2079</v>
      </c>
      <c r="B4544" s="316" t="s">
        <v>2431</v>
      </c>
      <c r="C4544" s="316" t="s">
        <v>476</v>
      </c>
      <c r="D4544" s="316" t="s">
        <v>15</v>
      </c>
      <c r="E4544" s="316" t="s">
        <v>14</v>
      </c>
      <c r="F4544" s="316">
        <v>201767</v>
      </c>
      <c r="G4544" s="316">
        <v>201767</v>
      </c>
      <c r="H4544" s="316">
        <v>1</v>
      </c>
      <c r="I4544" s="23"/>
      <c r="P4544"/>
      <c r="Q4544"/>
      <c r="R4544"/>
      <c r="S4544"/>
      <c r="T4544"/>
      <c r="U4544"/>
      <c r="V4544"/>
      <c r="W4544"/>
      <c r="X4544"/>
    </row>
    <row r="4545" spans="1:24" ht="27" x14ac:dyDescent="0.25">
      <c r="A4545" s="316" t="s">
        <v>2079</v>
      </c>
      <c r="B4545" s="316" t="s">
        <v>2432</v>
      </c>
      <c r="C4545" s="316" t="s">
        <v>476</v>
      </c>
      <c r="D4545" s="316" t="s">
        <v>15</v>
      </c>
      <c r="E4545" s="316" t="s">
        <v>14</v>
      </c>
      <c r="F4545" s="316">
        <v>894650</v>
      </c>
      <c r="G4545" s="316">
        <v>894650</v>
      </c>
      <c r="H4545" s="316">
        <v>1</v>
      </c>
      <c r="I4545" s="23"/>
      <c r="P4545"/>
      <c r="Q4545"/>
      <c r="R4545"/>
      <c r="S4545"/>
      <c r="T4545"/>
      <c r="U4545"/>
      <c r="V4545"/>
      <c r="W4545"/>
      <c r="X4545"/>
    </row>
    <row r="4546" spans="1:24" ht="27" x14ac:dyDescent="0.25">
      <c r="A4546" s="316" t="s">
        <v>2079</v>
      </c>
      <c r="B4546" s="316" t="s">
        <v>2433</v>
      </c>
      <c r="C4546" s="316" t="s">
        <v>476</v>
      </c>
      <c r="D4546" s="316" t="s">
        <v>15</v>
      </c>
      <c r="E4546" s="316" t="s">
        <v>14</v>
      </c>
      <c r="F4546" s="316">
        <v>1130520</v>
      </c>
      <c r="G4546" s="316">
        <v>1130520</v>
      </c>
      <c r="H4546" s="316">
        <v>1</v>
      </c>
      <c r="I4546" s="23"/>
      <c r="P4546"/>
      <c r="Q4546"/>
      <c r="R4546"/>
      <c r="S4546"/>
      <c r="T4546"/>
      <c r="U4546"/>
      <c r="V4546"/>
      <c r="W4546"/>
      <c r="X4546"/>
    </row>
    <row r="4547" spans="1:24" ht="27" x14ac:dyDescent="0.25">
      <c r="A4547" s="316" t="s">
        <v>2079</v>
      </c>
      <c r="B4547" s="316" t="s">
        <v>2434</v>
      </c>
      <c r="C4547" s="316" t="s">
        <v>476</v>
      </c>
      <c r="D4547" s="316" t="s">
        <v>15</v>
      </c>
      <c r="E4547" s="316" t="s">
        <v>14</v>
      </c>
      <c r="F4547" s="316">
        <v>274509</v>
      </c>
      <c r="G4547" s="316">
        <v>274509</v>
      </c>
      <c r="H4547" s="316">
        <v>1</v>
      </c>
      <c r="I4547" s="23"/>
      <c r="P4547"/>
      <c r="Q4547"/>
      <c r="R4547"/>
      <c r="S4547"/>
      <c r="T4547"/>
      <c r="U4547"/>
      <c r="V4547"/>
      <c r="W4547"/>
      <c r="X4547"/>
    </row>
    <row r="4548" spans="1:24" ht="27" x14ac:dyDescent="0.25">
      <c r="A4548" s="316" t="s">
        <v>2001</v>
      </c>
      <c r="B4548" s="316" t="s">
        <v>2435</v>
      </c>
      <c r="C4548" s="316" t="s">
        <v>476</v>
      </c>
      <c r="D4548" s="316" t="s">
        <v>15</v>
      </c>
      <c r="E4548" s="316" t="s">
        <v>14</v>
      </c>
      <c r="F4548" s="316">
        <v>411765</v>
      </c>
      <c r="G4548" s="316">
        <v>411765</v>
      </c>
      <c r="H4548" s="316">
        <v>1</v>
      </c>
      <c r="I4548" s="23"/>
      <c r="P4548"/>
      <c r="Q4548"/>
      <c r="R4548"/>
      <c r="S4548"/>
      <c r="T4548"/>
      <c r="U4548"/>
      <c r="V4548"/>
      <c r="W4548"/>
      <c r="X4548"/>
    </row>
    <row r="4549" spans="1:24" ht="27" x14ac:dyDescent="0.25">
      <c r="A4549" s="316" t="s">
        <v>2421</v>
      </c>
      <c r="B4549" s="316" t="s">
        <v>2436</v>
      </c>
      <c r="C4549" s="316" t="s">
        <v>1115</v>
      </c>
      <c r="D4549" s="316" t="s">
        <v>13</v>
      </c>
      <c r="E4549" s="316" t="s">
        <v>14</v>
      </c>
      <c r="F4549" s="316">
        <v>328.553</v>
      </c>
      <c r="G4549" s="316">
        <v>328.553</v>
      </c>
      <c r="H4549" s="316">
        <v>1</v>
      </c>
      <c r="I4549" s="23"/>
      <c r="P4549"/>
      <c r="Q4549"/>
      <c r="R4549"/>
      <c r="S4549"/>
      <c r="T4549"/>
      <c r="U4549"/>
      <c r="V4549"/>
      <c r="W4549"/>
      <c r="X4549"/>
    </row>
    <row r="4550" spans="1:24" ht="27" x14ac:dyDescent="0.25">
      <c r="A4550" s="316" t="s">
        <v>2421</v>
      </c>
      <c r="B4550" s="316" t="s">
        <v>2437</v>
      </c>
      <c r="C4550" s="316" t="s">
        <v>1115</v>
      </c>
      <c r="D4550" s="316" t="s">
        <v>13</v>
      </c>
      <c r="E4550" s="316" t="s">
        <v>14</v>
      </c>
      <c r="F4550" s="316">
        <v>485.49700000000001</v>
      </c>
      <c r="G4550" s="316">
        <v>485.49700000000001</v>
      </c>
      <c r="H4550" s="316">
        <v>1</v>
      </c>
      <c r="I4550" s="23"/>
      <c r="P4550"/>
      <c r="Q4550"/>
      <c r="R4550"/>
      <c r="S4550"/>
      <c r="T4550"/>
      <c r="U4550"/>
      <c r="V4550"/>
      <c r="W4550"/>
      <c r="X4550"/>
    </row>
    <row r="4551" spans="1:24" ht="27" x14ac:dyDescent="0.25">
      <c r="A4551" s="316" t="s">
        <v>2421</v>
      </c>
      <c r="B4551" s="316" t="s">
        <v>2438</v>
      </c>
      <c r="C4551" s="316" t="s">
        <v>1115</v>
      </c>
      <c r="D4551" s="316" t="s">
        <v>13</v>
      </c>
      <c r="E4551" s="316" t="s">
        <v>14</v>
      </c>
      <c r="F4551" s="316">
        <v>188.066</v>
      </c>
      <c r="G4551" s="316">
        <v>188.066</v>
      </c>
      <c r="H4551" s="316">
        <v>1</v>
      </c>
      <c r="I4551" s="23"/>
      <c r="P4551"/>
      <c r="Q4551"/>
      <c r="R4551"/>
      <c r="S4551"/>
      <c r="T4551"/>
      <c r="U4551"/>
      <c r="V4551"/>
      <c r="W4551"/>
      <c r="X4551"/>
    </row>
    <row r="4552" spans="1:24" ht="27" x14ac:dyDescent="0.25">
      <c r="A4552" s="316" t="s">
        <v>2079</v>
      </c>
      <c r="B4552" s="316" t="s">
        <v>2439</v>
      </c>
      <c r="C4552" s="316" t="s">
        <v>1115</v>
      </c>
      <c r="D4552" s="316" t="s">
        <v>13</v>
      </c>
      <c r="E4552" s="316" t="s">
        <v>14</v>
      </c>
      <c r="F4552" s="316">
        <v>135.86500000000001</v>
      </c>
      <c r="G4552" s="316">
        <v>135.86500000000001</v>
      </c>
      <c r="H4552" s="316">
        <v>1</v>
      </c>
      <c r="I4552" s="23"/>
      <c r="P4552"/>
      <c r="Q4552"/>
      <c r="R4552"/>
      <c r="S4552"/>
      <c r="T4552"/>
      <c r="U4552"/>
      <c r="V4552"/>
      <c r="W4552"/>
      <c r="X4552"/>
    </row>
    <row r="4553" spans="1:24" ht="27" x14ac:dyDescent="0.25">
      <c r="A4553" s="316" t="s">
        <v>2079</v>
      </c>
      <c r="B4553" s="316" t="s">
        <v>2440</v>
      </c>
      <c r="C4553" s="316" t="s">
        <v>1115</v>
      </c>
      <c r="D4553" s="316" t="s">
        <v>13</v>
      </c>
      <c r="E4553" s="316" t="s">
        <v>14</v>
      </c>
      <c r="F4553" s="316">
        <v>190.291</v>
      </c>
      <c r="G4553" s="316">
        <v>190.291</v>
      </c>
      <c r="H4553" s="316">
        <v>1</v>
      </c>
      <c r="I4553" s="23"/>
      <c r="P4553"/>
      <c r="Q4553"/>
      <c r="R4553"/>
      <c r="S4553"/>
      <c r="T4553"/>
      <c r="U4553"/>
      <c r="V4553"/>
      <c r="W4553"/>
      <c r="X4553"/>
    </row>
    <row r="4554" spans="1:24" ht="27" x14ac:dyDescent="0.25">
      <c r="A4554" s="316" t="s">
        <v>2079</v>
      </c>
      <c r="B4554" s="316" t="s">
        <v>2441</v>
      </c>
      <c r="C4554" s="316" t="s">
        <v>1115</v>
      </c>
      <c r="D4554" s="316" t="s">
        <v>13</v>
      </c>
      <c r="E4554" s="316" t="s">
        <v>14</v>
      </c>
      <c r="F4554" s="316">
        <v>218.16499999999999</v>
      </c>
      <c r="G4554" s="316">
        <v>218.16499999999999</v>
      </c>
      <c r="H4554" s="316">
        <v>1</v>
      </c>
      <c r="I4554" s="23"/>
      <c r="P4554"/>
      <c r="Q4554"/>
      <c r="R4554"/>
      <c r="S4554"/>
      <c r="T4554"/>
      <c r="U4554"/>
      <c r="V4554"/>
      <c r="W4554"/>
      <c r="X4554"/>
    </row>
    <row r="4555" spans="1:24" ht="27" x14ac:dyDescent="0.25">
      <c r="A4555" s="316" t="s">
        <v>2079</v>
      </c>
      <c r="B4555" s="316" t="s">
        <v>2442</v>
      </c>
      <c r="C4555" s="316" t="s">
        <v>1115</v>
      </c>
      <c r="D4555" s="316" t="s">
        <v>13</v>
      </c>
      <c r="E4555" s="316" t="s">
        <v>14</v>
      </c>
      <c r="F4555" s="316">
        <v>32.673000000000002</v>
      </c>
      <c r="G4555" s="316">
        <v>32.673000000000002</v>
      </c>
      <c r="H4555" s="316">
        <v>1</v>
      </c>
      <c r="I4555" s="23"/>
      <c r="P4555"/>
      <c r="Q4555"/>
      <c r="R4555"/>
      <c r="S4555"/>
      <c r="T4555"/>
      <c r="U4555"/>
      <c r="V4555"/>
      <c r="W4555"/>
      <c r="X4555"/>
    </row>
    <row r="4556" spans="1:24" ht="27" x14ac:dyDescent="0.25">
      <c r="A4556" s="316" t="s">
        <v>2079</v>
      </c>
      <c r="B4556" s="316" t="s">
        <v>2443</v>
      </c>
      <c r="C4556" s="316" t="s">
        <v>1115</v>
      </c>
      <c r="D4556" s="316" t="s">
        <v>13</v>
      </c>
      <c r="E4556" s="316" t="s">
        <v>14</v>
      </c>
      <c r="F4556" s="316">
        <v>51.137</v>
      </c>
      <c r="G4556" s="316">
        <v>51.137</v>
      </c>
      <c r="H4556" s="316">
        <v>1</v>
      </c>
      <c r="I4556" s="23"/>
      <c r="P4556"/>
      <c r="Q4556"/>
      <c r="R4556"/>
      <c r="S4556"/>
      <c r="T4556"/>
      <c r="U4556"/>
      <c r="V4556"/>
      <c r="W4556"/>
      <c r="X4556"/>
    </row>
    <row r="4557" spans="1:24" ht="27" x14ac:dyDescent="0.25">
      <c r="A4557" s="316" t="s">
        <v>2079</v>
      </c>
      <c r="B4557" s="316" t="s">
        <v>2444</v>
      </c>
      <c r="C4557" s="316" t="s">
        <v>1115</v>
      </c>
      <c r="D4557" s="316" t="s">
        <v>13</v>
      </c>
      <c r="E4557" s="316" t="s">
        <v>14</v>
      </c>
      <c r="F4557" s="316">
        <v>60.53</v>
      </c>
      <c r="G4557" s="316">
        <v>60.53</v>
      </c>
      <c r="H4557" s="316">
        <v>1</v>
      </c>
      <c r="I4557" s="23"/>
      <c r="P4557"/>
      <c r="Q4557"/>
      <c r="R4557"/>
      <c r="S4557"/>
      <c r="T4557"/>
      <c r="U4557"/>
      <c r="V4557"/>
      <c r="W4557"/>
      <c r="X4557"/>
    </row>
    <row r="4558" spans="1:24" ht="27" x14ac:dyDescent="0.25">
      <c r="A4558" s="316" t="s">
        <v>2079</v>
      </c>
      <c r="B4558" s="316" t="s">
        <v>2445</v>
      </c>
      <c r="C4558" s="316" t="s">
        <v>1115</v>
      </c>
      <c r="D4558" s="316" t="s">
        <v>13</v>
      </c>
      <c r="E4558" s="316" t="s">
        <v>14</v>
      </c>
      <c r="F4558" s="316">
        <v>268.39499999999998</v>
      </c>
      <c r="G4558" s="316">
        <v>268.39499999999998</v>
      </c>
      <c r="H4558" s="316">
        <v>1</v>
      </c>
      <c r="I4558" s="23"/>
      <c r="P4558"/>
      <c r="Q4558"/>
      <c r="R4558"/>
      <c r="S4558"/>
      <c r="T4558"/>
      <c r="U4558"/>
      <c r="V4558"/>
      <c r="W4558"/>
      <c r="X4558"/>
    </row>
    <row r="4559" spans="1:24" ht="27" x14ac:dyDescent="0.25">
      <c r="A4559" s="316" t="s">
        <v>2079</v>
      </c>
      <c r="B4559" s="316" t="s">
        <v>2446</v>
      </c>
      <c r="C4559" s="316" t="s">
        <v>1115</v>
      </c>
      <c r="D4559" s="316" t="s">
        <v>13</v>
      </c>
      <c r="E4559" s="316" t="s">
        <v>14</v>
      </c>
      <c r="F4559" s="316">
        <v>376.84</v>
      </c>
      <c r="G4559" s="316">
        <v>376.84</v>
      </c>
      <c r="H4559" s="316">
        <v>1</v>
      </c>
      <c r="I4559" s="23"/>
      <c r="P4559"/>
      <c r="Q4559"/>
      <c r="R4559"/>
      <c r="S4559"/>
      <c r="T4559"/>
      <c r="U4559"/>
      <c r="V4559"/>
      <c r="W4559"/>
      <c r="X4559"/>
    </row>
    <row r="4560" spans="1:24" x14ac:dyDescent="0.25">
      <c r="A4560" s="316"/>
      <c r="B4560" s="317"/>
      <c r="C4560" s="317"/>
      <c r="D4560" s="317"/>
      <c r="E4560" s="317"/>
      <c r="F4560" s="317"/>
      <c r="G4560" s="317"/>
      <c r="H4560" s="317"/>
      <c r="I4560" s="23"/>
      <c r="P4560"/>
      <c r="Q4560"/>
      <c r="R4560"/>
      <c r="S4560"/>
      <c r="T4560"/>
      <c r="U4560"/>
      <c r="V4560"/>
      <c r="W4560"/>
      <c r="X4560"/>
    </row>
    <row r="4561" spans="1:24" x14ac:dyDescent="0.25">
      <c r="A4561" s="313"/>
      <c r="B4561" s="314"/>
      <c r="C4561" s="314"/>
      <c r="D4561" s="314"/>
      <c r="E4561" s="314"/>
      <c r="F4561" s="314"/>
      <c r="G4561" s="314"/>
      <c r="H4561" s="314"/>
      <c r="I4561" s="23"/>
      <c r="P4561"/>
      <c r="Q4561"/>
      <c r="R4561"/>
      <c r="S4561"/>
      <c r="T4561"/>
      <c r="U4561"/>
      <c r="V4561"/>
      <c r="W4561"/>
      <c r="X4561"/>
    </row>
    <row r="4562" spans="1:24" x14ac:dyDescent="0.25">
      <c r="A4562" s="313"/>
      <c r="B4562" s="314"/>
      <c r="C4562" s="314"/>
      <c r="D4562" s="314"/>
      <c r="E4562" s="314"/>
      <c r="F4562" s="314"/>
      <c r="G4562" s="314"/>
      <c r="H4562" s="314"/>
      <c r="I4562" s="23"/>
      <c r="P4562"/>
      <c r="Q4562"/>
      <c r="R4562"/>
      <c r="S4562"/>
      <c r="T4562"/>
      <c r="U4562"/>
      <c r="V4562"/>
      <c r="W4562"/>
      <c r="X4562"/>
    </row>
    <row r="4563" spans="1:24" x14ac:dyDescent="0.25">
      <c r="A4563" s="313"/>
      <c r="B4563" s="314"/>
      <c r="C4563" s="314"/>
      <c r="D4563" s="314"/>
      <c r="E4563" s="314"/>
      <c r="F4563" s="314"/>
      <c r="G4563" s="314"/>
      <c r="H4563" s="314"/>
      <c r="I4563" s="23"/>
      <c r="P4563"/>
      <c r="Q4563"/>
      <c r="R4563"/>
      <c r="S4563"/>
      <c r="T4563"/>
      <c r="U4563"/>
      <c r="V4563"/>
      <c r="W4563"/>
      <c r="X4563"/>
    </row>
    <row r="4564" spans="1:24" x14ac:dyDescent="0.25">
      <c r="A4564" s="313"/>
      <c r="B4564" s="314"/>
      <c r="C4564" s="314"/>
      <c r="D4564" s="314"/>
      <c r="E4564" s="314"/>
      <c r="F4564" s="314"/>
      <c r="G4564" s="314"/>
      <c r="H4564" s="314"/>
      <c r="I4564" s="23"/>
      <c r="P4564"/>
      <c r="Q4564"/>
      <c r="R4564"/>
      <c r="S4564"/>
      <c r="T4564"/>
      <c r="U4564"/>
      <c r="V4564"/>
      <c r="W4564"/>
      <c r="X4564"/>
    </row>
    <row r="4565" spans="1:24" x14ac:dyDescent="0.25">
      <c r="A4565" s="313"/>
      <c r="B4565" s="314"/>
      <c r="C4565" s="314"/>
      <c r="D4565" s="314"/>
      <c r="E4565" s="314"/>
      <c r="F4565" s="314"/>
      <c r="G4565" s="314"/>
      <c r="H4565" s="314"/>
      <c r="I4565" s="23"/>
      <c r="P4565"/>
      <c r="Q4565"/>
      <c r="R4565"/>
      <c r="S4565"/>
      <c r="T4565"/>
      <c r="U4565"/>
      <c r="V4565"/>
      <c r="W4565"/>
      <c r="X4565"/>
    </row>
    <row r="4566" spans="1:24" x14ac:dyDescent="0.25">
      <c r="A4566" s="313"/>
      <c r="B4566" s="314"/>
      <c r="C4566" s="314"/>
      <c r="D4566" s="314"/>
      <c r="E4566" s="314"/>
      <c r="F4566" s="314"/>
      <c r="G4566" s="314"/>
      <c r="H4566" s="314"/>
      <c r="I4566" s="23"/>
      <c r="P4566"/>
      <c r="Q4566"/>
      <c r="R4566"/>
      <c r="S4566"/>
      <c r="T4566"/>
      <c r="U4566"/>
      <c r="V4566"/>
      <c r="W4566"/>
      <c r="X4566"/>
    </row>
    <row r="4567" spans="1:24" x14ac:dyDescent="0.25">
      <c r="A4567" s="313"/>
      <c r="B4567" s="314"/>
      <c r="C4567" s="314"/>
      <c r="D4567" s="314"/>
      <c r="E4567" s="314"/>
      <c r="F4567" s="314"/>
      <c r="G4567" s="314"/>
      <c r="H4567" s="314"/>
      <c r="I4567" s="23"/>
      <c r="P4567"/>
      <c r="Q4567"/>
      <c r="R4567"/>
      <c r="S4567"/>
      <c r="T4567"/>
      <c r="U4567"/>
      <c r="V4567"/>
      <c r="W4567"/>
      <c r="X4567"/>
    </row>
    <row r="4568" spans="1:24" x14ac:dyDescent="0.25">
      <c r="A4568" s="313"/>
      <c r="B4568" s="314"/>
      <c r="C4568" s="314"/>
      <c r="D4568" s="314"/>
      <c r="E4568" s="314"/>
      <c r="F4568" s="314"/>
      <c r="G4568" s="314"/>
      <c r="H4568" s="314"/>
      <c r="I4568" s="23"/>
      <c r="P4568"/>
      <c r="Q4568"/>
      <c r="R4568"/>
      <c r="S4568"/>
      <c r="T4568"/>
      <c r="U4568"/>
      <c r="V4568"/>
      <c r="W4568"/>
      <c r="X4568"/>
    </row>
    <row r="4569" spans="1:24" ht="15" customHeight="1" x14ac:dyDescent="0.25">
      <c r="A4569" s="503" t="s">
        <v>742</v>
      </c>
      <c r="B4569" s="504"/>
      <c r="C4569" s="504"/>
      <c r="D4569" s="504"/>
      <c r="E4569" s="504"/>
      <c r="F4569" s="504"/>
      <c r="G4569" s="504"/>
      <c r="H4569" s="505"/>
      <c r="I4569" s="23"/>
      <c r="P4569"/>
      <c r="Q4569"/>
      <c r="R4569"/>
      <c r="S4569"/>
      <c r="T4569"/>
      <c r="U4569"/>
      <c r="V4569"/>
      <c r="W4569"/>
      <c r="X4569"/>
    </row>
    <row r="4570" spans="1:24" ht="15" customHeight="1" x14ac:dyDescent="0.25">
      <c r="A4570" s="500" t="s">
        <v>12</v>
      </c>
      <c r="B4570" s="501"/>
      <c r="C4570" s="501"/>
      <c r="D4570" s="501"/>
      <c r="E4570" s="501"/>
      <c r="F4570" s="501"/>
      <c r="G4570" s="501"/>
      <c r="H4570" s="502"/>
      <c r="I4570" s="23"/>
      <c r="P4570"/>
      <c r="Q4570"/>
      <c r="R4570"/>
      <c r="S4570"/>
      <c r="T4570"/>
      <c r="U4570"/>
      <c r="V4570"/>
      <c r="W4570"/>
      <c r="X4570"/>
    </row>
    <row r="4571" spans="1:24" x14ac:dyDescent="0.25">
      <c r="A4571" s="353">
        <v>4239</v>
      </c>
      <c r="B4571" s="353" t="s">
        <v>743</v>
      </c>
      <c r="C4571" s="353" t="s">
        <v>31</v>
      </c>
      <c r="D4571" s="353" t="s">
        <v>13</v>
      </c>
      <c r="E4571" s="353" t="s">
        <v>14</v>
      </c>
      <c r="F4571" s="353">
        <v>500000</v>
      </c>
      <c r="G4571" s="353">
        <v>500000</v>
      </c>
      <c r="H4571" s="353">
        <v>1</v>
      </c>
      <c r="I4571" s="23"/>
      <c r="P4571"/>
      <c r="Q4571"/>
      <c r="R4571"/>
      <c r="S4571"/>
      <c r="T4571"/>
      <c r="U4571"/>
      <c r="V4571"/>
      <c r="W4571"/>
      <c r="X4571"/>
    </row>
    <row r="4572" spans="1:24" x14ac:dyDescent="0.25">
      <c r="A4572" s="199">
        <v>4239</v>
      </c>
      <c r="B4572" s="353" t="s">
        <v>743</v>
      </c>
      <c r="C4572" s="353" t="s">
        <v>31</v>
      </c>
      <c r="D4572" s="353" t="s">
        <v>13</v>
      </c>
      <c r="E4572" s="353" t="s">
        <v>14</v>
      </c>
      <c r="F4572" s="353">
        <v>0</v>
      </c>
      <c r="G4572" s="353">
        <v>0</v>
      </c>
      <c r="H4572" s="353">
        <v>1</v>
      </c>
      <c r="I4572" s="23"/>
      <c r="P4572"/>
      <c r="Q4572"/>
      <c r="R4572"/>
      <c r="S4572"/>
      <c r="T4572"/>
      <c r="U4572"/>
      <c r="V4572"/>
      <c r="W4572"/>
      <c r="X4572"/>
    </row>
    <row r="4573" spans="1:24" ht="15" customHeight="1" x14ac:dyDescent="0.25">
      <c r="A4573" s="503" t="s">
        <v>744</v>
      </c>
      <c r="B4573" s="504"/>
      <c r="C4573" s="504"/>
      <c r="D4573" s="504"/>
      <c r="E4573" s="504"/>
      <c r="F4573" s="504"/>
      <c r="G4573" s="504"/>
      <c r="H4573" s="505"/>
      <c r="I4573" s="23"/>
      <c r="P4573"/>
      <c r="Q4573"/>
      <c r="R4573"/>
      <c r="S4573"/>
      <c r="T4573"/>
      <c r="U4573"/>
      <c r="V4573"/>
      <c r="W4573"/>
      <c r="X4573"/>
    </row>
    <row r="4574" spans="1:24" ht="15" customHeight="1" x14ac:dyDescent="0.25">
      <c r="A4574" s="500" t="s">
        <v>12</v>
      </c>
      <c r="B4574" s="501"/>
      <c r="C4574" s="501"/>
      <c r="D4574" s="501"/>
      <c r="E4574" s="501"/>
      <c r="F4574" s="501"/>
      <c r="G4574" s="501"/>
      <c r="H4574" s="502"/>
      <c r="I4574" s="23"/>
      <c r="P4574"/>
      <c r="Q4574"/>
      <c r="R4574"/>
      <c r="S4574"/>
      <c r="T4574"/>
      <c r="U4574"/>
      <c r="V4574"/>
      <c r="W4574"/>
      <c r="X4574"/>
    </row>
    <row r="4575" spans="1:24" x14ac:dyDescent="0.25">
      <c r="A4575" s="353"/>
      <c r="B4575" s="353"/>
      <c r="C4575" s="353"/>
      <c r="D4575" s="353"/>
      <c r="E4575" s="353"/>
      <c r="F4575" s="353"/>
      <c r="G4575" s="353"/>
      <c r="H4575" s="353"/>
      <c r="I4575" s="23"/>
      <c r="P4575"/>
      <c r="Q4575"/>
      <c r="R4575"/>
      <c r="S4575"/>
      <c r="T4575"/>
      <c r="U4575"/>
      <c r="V4575"/>
      <c r="W4575"/>
      <c r="X4575"/>
    </row>
    <row r="4576" spans="1:24" x14ac:dyDescent="0.25">
      <c r="A4576" s="353">
        <v>4239</v>
      </c>
      <c r="B4576" s="353" t="s">
        <v>741</v>
      </c>
      <c r="C4576" s="353" t="s">
        <v>31</v>
      </c>
      <c r="D4576" s="353" t="s">
        <v>13</v>
      </c>
      <c r="E4576" s="353" t="s">
        <v>14</v>
      </c>
      <c r="F4576" s="353">
        <v>1200000</v>
      </c>
      <c r="G4576" s="353">
        <v>1200000</v>
      </c>
      <c r="H4576" s="353">
        <v>1</v>
      </c>
      <c r="I4576" s="23"/>
      <c r="P4576"/>
      <c r="Q4576"/>
      <c r="R4576"/>
      <c r="S4576"/>
      <c r="T4576"/>
      <c r="U4576"/>
      <c r="V4576"/>
      <c r="W4576"/>
      <c r="X4576"/>
    </row>
    <row r="4577" spans="1:24" ht="15" customHeight="1" x14ac:dyDescent="0.25">
      <c r="A4577" s="533" t="s">
        <v>291</v>
      </c>
      <c r="B4577" s="534"/>
      <c r="C4577" s="534"/>
      <c r="D4577" s="534"/>
      <c r="E4577" s="534"/>
      <c r="F4577" s="534"/>
      <c r="G4577" s="534"/>
      <c r="H4577" s="535"/>
      <c r="I4577" s="23"/>
      <c r="P4577"/>
      <c r="Q4577"/>
      <c r="R4577"/>
      <c r="S4577"/>
      <c r="T4577"/>
      <c r="U4577"/>
      <c r="V4577"/>
      <c r="W4577"/>
      <c r="X4577"/>
    </row>
    <row r="4578" spans="1:24" ht="15" customHeight="1" x14ac:dyDescent="0.25">
      <c r="A4578" s="503" t="s">
        <v>149</v>
      </c>
      <c r="B4578" s="504"/>
      <c r="C4578" s="504"/>
      <c r="D4578" s="504"/>
      <c r="E4578" s="504"/>
      <c r="F4578" s="504"/>
      <c r="G4578" s="504"/>
      <c r="H4578" s="505"/>
      <c r="I4578" s="23"/>
      <c r="P4578"/>
      <c r="Q4578"/>
      <c r="R4578"/>
      <c r="S4578"/>
      <c r="T4578"/>
      <c r="U4578"/>
      <c r="V4578"/>
      <c r="W4578"/>
      <c r="X4578"/>
    </row>
    <row r="4579" spans="1:24" x14ac:dyDescent="0.25">
      <c r="A4579" s="500" t="s">
        <v>8</v>
      </c>
      <c r="B4579" s="501"/>
      <c r="C4579" s="501"/>
      <c r="D4579" s="501"/>
      <c r="E4579" s="501"/>
      <c r="F4579" s="501"/>
      <c r="G4579" s="501"/>
      <c r="H4579" s="502"/>
      <c r="I4579" s="23"/>
      <c r="P4579"/>
      <c r="Q4579"/>
      <c r="R4579"/>
      <c r="S4579"/>
      <c r="T4579"/>
      <c r="U4579"/>
      <c r="V4579"/>
      <c r="W4579"/>
      <c r="X4579"/>
    </row>
    <row r="4580" spans="1:24" x14ac:dyDescent="0.25">
      <c r="A4580" s="435">
        <v>4264</v>
      </c>
      <c r="B4580" s="435" t="s">
        <v>4535</v>
      </c>
      <c r="C4580" s="435" t="s">
        <v>248</v>
      </c>
      <c r="D4580" s="435" t="s">
        <v>9</v>
      </c>
      <c r="E4580" s="435" t="s">
        <v>11</v>
      </c>
      <c r="F4580" s="435">
        <v>480</v>
      </c>
      <c r="G4580" s="435">
        <f>+F4580*H4580</f>
        <v>2280000</v>
      </c>
      <c r="H4580" s="435">
        <v>4750</v>
      </c>
      <c r="I4580" s="23"/>
      <c r="P4580"/>
      <c r="Q4580"/>
      <c r="R4580"/>
      <c r="S4580"/>
      <c r="T4580"/>
      <c r="U4580"/>
      <c r="V4580"/>
      <c r="W4580"/>
      <c r="X4580"/>
    </row>
    <row r="4581" spans="1:24" x14ac:dyDescent="0.25">
      <c r="A4581" s="435">
        <v>4261</v>
      </c>
      <c r="B4581" s="435" t="s">
        <v>3709</v>
      </c>
      <c r="C4581" s="435" t="s">
        <v>3710</v>
      </c>
      <c r="D4581" s="435" t="s">
        <v>9</v>
      </c>
      <c r="E4581" s="435" t="s">
        <v>10</v>
      </c>
      <c r="F4581" s="435">
        <v>5000</v>
      </c>
      <c r="G4581" s="435">
        <f>+F4581*H4581</f>
        <v>10000</v>
      </c>
      <c r="H4581" s="435">
        <v>2</v>
      </c>
      <c r="I4581" s="23"/>
      <c r="P4581"/>
      <c r="Q4581"/>
      <c r="R4581"/>
      <c r="S4581"/>
      <c r="T4581"/>
      <c r="U4581"/>
      <c r="V4581"/>
      <c r="W4581"/>
      <c r="X4581"/>
    </row>
    <row r="4582" spans="1:24" x14ac:dyDescent="0.25">
      <c r="A4582" s="381">
        <v>4261</v>
      </c>
      <c r="B4582" s="435" t="s">
        <v>3711</v>
      </c>
      <c r="C4582" s="435" t="s">
        <v>1717</v>
      </c>
      <c r="D4582" s="435" t="s">
        <v>9</v>
      </c>
      <c r="E4582" s="435" t="s">
        <v>875</v>
      </c>
      <c r="F4582" s="435">
        <v>500</v>
      </c>
      <c r="G4582" s="435">
        <f t="shared" ref="G4582:G4608" si="75">+F4582*H4582</f>
        <v>10000</v>
      </c>
      <c r="H4582" s="435">
        <v>20</v>
      </c>
      <c r="I4582" s="23"/>
      <c r="P4582"/>
      <c r="Q4582"/>
      <c r="R4582"/>
      <c r="S4582"/>
      <c r="T4582"/>
      <c r="U4582"/>
      <c r="V4582"/>
      <c r="W4582"/>
      <c r="X4582"/>
    </row>
    <row r="4583" spans="1:24" ht="27" x14ac:dyDescent="0.25">
      <c r="A4583" s="381">
        <v>4261</v>
      </c>
      <c r="B4583" s="381" t="s">
        <v>3712</v>
      </c>
      <c r="C4583" s="381" t="s">
        <v>44</v>
      </c>
      <c r="D4583" s="381" t="s">
        <v>9</v>
      </c>
      <c r="E4583" s="381" t="s">
        <v>10</v>
      </c>
      <c r="F4583" s="381">
        <v>400</v>
      </c>
      <c r="G4583" s="381">
        <f t="shared" si="75"/>
        <v>14000</v>
      </c>
      <c r="H4583" s="381">
        <v>35</v>
      </c>
      <c r="I4583" s="23"/>
      <c r="P4583"/>
      <c r="Q4583"/>
      <c r="R4583"/>
      <c r="S4583"/>
      <c r="T4583"/>
      <c r="U4583"/>
      <c r="V4583"/>
      <c r="W4583"/>
      <c r="X4583"/>
    </row>
    <row r="4584" spans="1:24" ht="27" x14ac:dyDescent="0.25">
      <c r="A4584" s="381">
        <v>4261</v>
      </c>
      <c r="B4584" s="381" t="s">
        <v>3713</v>
      </c>
      <c r="C4584" s="381" t="s">
        <v>44</v>
      </c>
      <c r="D4584" s="381" t="s">
        <v>9</v>
      </c>
      <c r="E4584" s="381" t="s">
        <v>10</v>
      </c>
      <c r="F4584" s="381">
        <v>1100</v>
      </c>
      <c r="G4584" s="381">
        <f t="shared" si="75"/>
        <v>27500</v>
      </c>
      <c r="H4584" s="381">
        <v>25</v>
      </c>
      <c r="I4584" s="23"/>
      <c r="P4584"/>
      <c r="Q4584"/>
      <c r="R4584"/>
      <c r="S4584"/>
      <c r="T4584"/>
      <c r="U4584"/>
      <c r="V4584"/>
      <c r="W4584"/>
      <c r="X4584"/>
    </row>
    <row r="4585" spans="1:24" x14ac:dyDescent="0.25">
      <c r="A4585" s="381">
        <v>4261</v>
      </c>
      <c r="B4585" s="381" t="s">
        <v>3714</v>
      </c>
      <c r="C4585" s="381" t="s">
        <v>1513</v>
      </c>
      <c r="D4585" s="381" t="s">
        <v>9</v>
      </c>
      <c r="E4585" s="381" t="s">
        <v>11</v>
      </c>
      <c r="F4585" s="381">
        <v>120</v>
      </c>
      <c r="G4585" s="381">
        <f t="shared" si="75"/>
        <v>1800</v>
      </c>
      <c r="H4585" s="381">
        <v>15</v>
      </c>
      <c r="I4585" s="23"/>
      <c r="P4585"/>
      <c r="Q4585"/>
      <c r="R4585"/>
      <c r="S4585"/>
      <c r="T4585"/>
      <c r="U4585"/>
      <c r="V4585"/>
      <c r="W4585"/>
      <c r="X4585"/>
    </row>
    <row r="4586" spans="1:24" x14ac:dyDescent="0.25">
      <c r="A4586" s="381">
        <v>4261</v>
      </c>
      <c r="B4586" s="381" t="s">
        <v>3715</v>
      </c>
      <c r="C4586" s="381" t="s">
        <v>829</v>
      </c>
      <c r="D4586" s="381" t="s">
        <v>9</v>
      </c>
      <c r="E4586" s="381" t="s">
        <v>10</v>
      </c>
      <c r="F4586" s="381">
        <v>8000</v>
      </c>
      <c r="G4586" s="381">
        <f t="shared" si="75"/>
        <v>120000</v>
      </c>
      <c r="H4586" s="381">
        <v>15</v>
      </c>
      <c r="I4586" s="23"/>
      <c r="P4586"/>
      <c r="Q4586"/>
      <c r="R4586"/>
      <c r="S4586"/>
      <c r="T4586"/>
      <c r="U4586"/>
      <c r="V4586"/>
      <c r="W4586"/>
      <c r="X4586"/>
    </row>
    <row r="4587" spans="1:24" x14ac:dyDescent="0.25">
      <c r="A4587" s="381">
        <v>4261</v>
      </c>
      <c r="B4587" s="381" t="s">
        <v>3716</v>
      </c>
      <c r="C4587" s="381" t="s">
        <v>1523</v>
      </c>
      <c r="D4587" s="381" t="s">
        <v>9</v>
      </c>
      <c r="E4587" s="381" t="s">
        <v>10</v>
      </c>
      <c r="F4587" s="381">
        <v>1800</v>
      </c>
      <c r="G4587" s="381">
        <f t="shared" si="75"/>
        <v>9000</v>
      </c>
      <c r="H4587" s="381">
        <v>5</v>
      </c>
      <c r="I4587" s="23"/>
      <c r="P4587"/>
      <c r="Q4587"/>
      <c r="R4587"/>
      <c r="S4587"/>
      <c r="T4587"/>
      <c r="U4587"/>
      <c r="V4587"/>
      <c r="W4587"/>
      <c r="X4587"/>
    </row>
    <row r="4588" spans="1:24" x14ac:dyDescent="0.25">
      <c r="A4588" s="381">
        <v>4261</v>
      </c>
      <c r="B4588" s="381" t="s">
        <v>3717</v>
      </c>
      <c r="C4588" s="381" t="s">
        <v>1525</v>
      </c>
      <c r="D4588" s="381" t="s">
        <v>9</v>
      </c>
      <c r="E4588" s="381" t="s">
        <v>10</v>
      </c>
      <c r="F4588" s="381">
        <v>3500</v>
      </c>
      <c r="G4588" s="381">
        <f t="shared" si="75"/>
        <v>17500</v>
      </c>
      <c r="H4588" s="381">
        <v>5</v>
      </c>
      <c r="I4588" s="23"/>
      <c r="P4588"/>
      <c r="Q4588"/>
      <c r="R4588"/>
      <c r="S4588"/>
      <c r="T4588"/>
      <c r="U4588"/>
      <c r="V4588"/>
      <c r="W4588"/>
      <c r="X4588"/>
    </row>
    <row r="4589" spans="1:24" x14ac:dyDescent="0.25">
      <c r="A4589" s="381">
        <v>4261</v>
      </c>
      <c r="B4589" s="381" t="s">
        <v>3718</v>
      </c>
      <c r="C4589" s="381" t="s">
        <v>1529</v>
      </c>
      <c r="D4589" s="381" t="s">
        <v>9</v>
      </c>
      <c r="E4589" s="381" t="s">
        <v>10</v>
      </c>
      <c r="F4589" s="381">
        <v>120</v>
      </c>
      <c r="G4589" s="381">
        <f t="shared" si="75"/>
        <v>36000</v>
      </c>
      <c r="H4589" s="381">
        <v>300</v>
      </c>
      <c r="I4589" s="23"/>
      <c r="P4589"/>
      <c r="Q4589"/>
      <c r="R4589"/>
      <c r="S4589"/>
      <c r="T4589"/>
      <c r="U4589"/>
      <c r="V4589"/>
      <c r="W4589"/>
      <c r="X4589"/>
    </row>
    <row r="4590" spans="1:24" x14ac:dyDescent="0.25">
      <c r="A4590" s="381">
        <v>4261</v>
      </c>
      <c r="B4590" s="381" t="s">
        <v>3719</v>
      </c>
      <c r="C4590" s="381" t="s">
        <v>1533</v>
      </c>
      <c r="D4590" s="381" t="s">
        <v>9</v>
      </c>
      <c r="E4590" s="381" t="s">
        <v>10</v>
      </c>
      <c r="F4590" s="381">
        <v>300</v>
      </c>
      <c r="G4590" s="381">
        <f t="shared" si="75"/>
        <v>1200</v>
      </c>
      <c r="H4590" s="381">
        <v>4</v>
      </c>
      <c r="I4590" s="23"/>
      <c r="P4590"/>
      <c r="Q4590"/>
      <c r="R4590"/>
      <c r="S4590"/>
      <c r="T4590"/>
      <c r="U4590"/>
      <c r="V4590"/>
      <c r="W4590"/>
      <c r="X4590"/>
    </row>
    <row r="4591" spans="1:24" x14ac:dyDescent="0.25">
      <c r="A4591" s="381">
        <v>4261</v>
      </c>
      <c r="B4591" s="381" t="s">
        <v>3720</v>
      </c>
      <c r="C4591" s="381" t="s">
        <v>1534</v>
      </c>
      <c r="D4591" s="381" t="s">
        <v>9</v>
      </c>
      <c r="E4591" s="381" t="s">
        <v>10</v>
      </c>
      <c r="F4591" s="381">
        <v>500</v>
      </c>
      <c r="G4591" s="381">
        <f t="shared" si="75"/>
        <v>1000</v>
      </c>
      <c r="H4591" s="381">
        <v>2</v>
      </c>
      <c r="I4591" s="23"/>
      <c r="P4591"/>
      <c r="Q4591"/>
      <c r="R4591"/>
      <c r="S4591"/>
      <c r="T4591"/>
      <c r="U4591"/>
      <c r="V4591"/>
      <c r="W4591"/>
      <c r="X4591"/>
    </row>
    <row r="4592" spans="1:24" x14ac:dyDescent="0.25">
      <c r="A4592" s="381">
        <v>4261</v>
      </c>
      <c r="B4592" s="381" t="s">
        <v>3721</v>
      </c>
      <c r="C4592" s="381" t="s">
        <v>1534</v>
      </c>
      <c r="D4592" s="381" t="s">
        <v>9</v>
      </c>
      <c r="E4592" s="381" t="s">
        <v>10</v>
      </c>
      <c r="F4592" s="381">
        <v>700</v>
      </c>
      <c r="G4592" s="381">
        <f t="shared" si="75"/>
        <v>1400</v>
      </c>
      <c r="H4592" s="381">
        <v>2</v>
      </c>
      <c r="I4592" s="23"/>
      <c r="P4592"/>
      <c r="Q4592"/>
      <c r="R4592"/>
      <c r="S4592"/>
      <c r="T4592"/>
      <c r="U4592"/>
      <c r="V4592"/>
      <c r="W4592"/>
      <c r="X4592"/>
    </row>
    <row r="4593" spans="1:24" x14ac:dyDescent="0.25">
      <c r="A4593" s="381">
        <v>4261</v>
      </c>
      <c r="B4593" s="381" t="s">
        <v>3722</v>
      </c>
      <c r="C4593" s="381" t="s">
        <v>1534</v>
      </c>
      <c r="D4593" s="381" t="s">
        <v>9</v>
      </c>
      <c r="E4593" s="381" t="s">
        <v>10</v>
      </c>
      <c r="F4593" s="381">
        <v>800</v>
      </c>
      <c r="G4593" s="381">
        <f t="shared" si="75"/>
        <v>800</v>
      </c>
      <c r="H4593" s="381">
        <v>1</v>
      </c>
      <c r="I4593" s="23"/>
      <c r="P4593"/>
      <c r="Q4593"/>
      <c r="R4593"/>
      <c r="S4593"/>
      <c r="T4593"/>
      <c r="U4593"/>
      <c r="V4593"/>
      <c r="W4593"/>
      <c r="X4593"/>
    </row>
    <row r="4594" spans="1:24" x14ac:dyDescent="0.25">
      <c r="A4594" s="381">
        <v>4261</v>
      </c>
      <c r="B4594" s="381" t="s">
        <v>3723</v>
      </c>
      <c r="C4594" s="381" t="s">
        <v>1537</v>
      </c>
      <c r="D4594" s="381" t="s">
        <v>9</v>
      </c>
      <c r="E4594" s="381" t="s">
        <v>10</v>
      </c>
      <c r="F4594" s="381">
        <v>120</v>
      </c>
      <c r="G4594" s="381">
        <f t="shared" si="75"/>
        <v>96000</v>
      </c>
      <c r="H4594" s="381">
        <v>800</v>
      </c>
      <c r="I4594" s="23"/>
      <c r="P4594"/>
      <c r="Q4594"/>
      <c r="R4594"/>
      <c r="S4594"/>
      <c r="T4594"/>
      <c r="U4594"/>
      <c r="V4594"/>
      <c r="W4594"/>
      <c r="X4594"/>
    </row>
    <row r="4595" spans="1:24" x14ac:dyDescent="0.25">
      <c r="A4595" s="381">
        <v>4261</v>
      </c>
      <c r="B4595" s="381" t="s">
        <v>3724</v>
      </c>
      <c r="C4595" s="381" t="s">
        <v>3725</v>
      </c>
      <c r="D4595" s="381" t="s">
        <v>9</v>
      </c>
      <c r="E4595" s="381" t="s">
        <v>876</v>
      </c>
      <c r="F4595" s="381">
        <v>5000</v>
      </c>
      <c r="G4595" s="381">
        <f t="shared" si="75"/>
        <v>10000</v>
      </c>
      <c r="H4595" s="381">
        <v>2</v>
      </c>
      <c r="I4595" s="23"/>
      <c r="P4595"/>
      <c r="Q4595"/>
      <c r="R4595"/>
      <c r="S4595"/>
      <c r="T4595"/>
      <c r="U4595"/>
      <c r="V4595"/>
      <c r="W4595"/>
      <c r="X4595"/>
    </row>
    <row r="4596" spans="1:24" x14ac:dyDescent="0.25">
      <c r="A4596" s="381">
        <v>4261</v>
      </c>
      <c r="B4596" s="381" t="s">
        <v>3726</v>
      </c>
      <c r="C4596" s="381" t="s">
        <v>1538</v>
      </c>
      <c r="D4596" s="381" t="s">
        <v>9</v>
      </c>
      <c r="E4596" s="381" t="s">
        <v>10</v>
      </c>
      <c r="F4596" s="381">
        <v>1000</v>
      </c>
      <c r="G4596" s="381">
        <f t="shared" si="75"/>
        <v>6000</v>
      </c>
      <c r="H4596" s="381">
        <v>6</v>
      </c>
      <c r="I4596" s="23"/>
      <c r="P4596"/>
      <c r="Q4596"/>
      <c r="R4596"/>
      <c r="S4596"/>
      <c r="T4596"/>
      <c r="U4596"/>
      <c r="V4596"/>
      <c r="W4596"/>
      <c r="X4596"/>
    </row>
    <row r="4597" spans="1:24" ht="27" x14ac:dyDescent="0.25">
      <c r="A4597" s="381">
        <v>4261</v>
      </c>
      <c r="B4597" s="381" t="s">
        <v>3727</v>
      </c>
      <c r="C4597" s="381" t="s">
        <v>3728</v>
      </c>
      <c r="D4597" s="381" t="s">
        <v>9</v>
      </c>
      <c r="E4597" s="381" t="s">
        <v>10</v>
      </c>
      <c r="F4597" s="381">
        <v>700</v>
      </c>
      <c r="G4597" s="381">
        <f t="shared" si="75"/>
        <v>4200</v>
      </c>
      <c r="H4597" s="381">
        <v>6</v>
      </c>
      <c r="I4597" s="23"/>
      <c r="P4597"/>
      <c r="Q4597"/>
      <c r="R4597"/>
      <c r="S4597"/>
      <c r="T4597"/>
      <c r="U4597"/>
      <c r="V4597"/>
      <c r="W4597"/>
      <c r="X4597"/>
    </row>
    <row r="4598" spans="1:24" x14ac:dyDescent="0.25">
      <c r="A4598" s="381">
        <v>4261</v>
      </c>
      <c r="B4598" s="381" t="s">
        <v>3729</v>
      </c>
      <c r="C4598" s="381" t="s">
        <v>1545</v>
      </c>
      <c r="D4598" s="381" t="s">
        <v>9</v>
      </c>
      <c r="E4598" s="381" t="s">
        <v>11</v>
      </c>
      <c r="F4598" s="381">
        <v>400</v>
      </c>
      <c r="G4598" s="381">
        <f t="shared" si="75"/>
        <v>28000</v>
      </c>
      <c r="H4598" s="381">
        <v>70</v>
      </c>
      <c r="I4598" s="23"/>
      <c r="P4598"/>
      <c r="Q4598"/>
      <c r="R4598"/>
      <c r="S4598"/>
      <c r="T4598"/>
      <c r="U4598"/>
      <c r="V4598"/>
      <c r="W4598"/>
      <c r="X4598"/>
    </row>
    <row r="4599" spans="1:24" x14ac:dyDescent="0.25">
      <c r="A4599" s="381">
        <v>4261</v>
      </c>
      <c r="B4599" s="381" t="s">
        <v>3730</v>
      </c>
      <c r="C4599" s="381" t="s">
        <v>3731</v>
      </c>
      <c r="D4599" s="381" t="s">
        <v>9</v>
      </c>
      <c r="E4599" s="381" t="s">
        <v>11</v>
      </c>
      <c r="F4599" s="381">
        <v>1000</v>
      </c>
      <c r="G4599" s="381">
        <f t="shared" si="75"/>
        <v>10000</v>
      </c>
      <c r="H4599" s="381">
        <v>10</v>
      </c>
      <c r="I4599" s="23"/>
      <c r="P4599"/>
      <c r="Q4599"/>
      <c r="R4599"/>
      <c r="S4599"/>
      <c r="T4599"/>
      <c r="U4599"/>
      <c r="V4599"/>
      <c r="W4599"/>
      <c r="X4599"/>
    </row>
    <row r="4600" spans="1:24" ht="27" x14ac:dyDescent="0.25">
      <c r="A4600" s="381">
        <v>4261</v>
      </c>
      <c r="B4600" s="381" t="s">
        <v>3732</v>
      </c>
      <c r="C4600" s="381" t="s">
        <v>1546</v>
      </c>
      <c r="D4600" s="381" t="s">
        <v>9</v>
      </c>
      <c r="E4600" s="381" t="s">
        <v>11</v>
      </c>
      <c r="F4600" s="381">
        <v>950</v>
      </c>
      <c r="G4600" s="381">
        <f t="shared" si="75"/>
        <v>14250</v>
      </c>
      <c r="H4600" s="381">
        <v>15</v>
      </c>
      <c r="I4600" s="23"/>
      <c r="P4600"/>
      <c r="Q4600"/>
      <c r="R4600"/>
      <c r="S4600"/>
      <c r="T4600"/>
      <c r="U4600"/>
      <c r="V4600"/>
      <c r="W4600"/>
      <c r="X4600"/>
    </row>
    <row r="4601" spans="1:24" x14ac:dyDescent="0.25">
      <c r="A4601" s="381">
        <v>4261</v>
      </c>
      <c r="B4601" s="381" t="s">
        <v>3733</v>
      </c>
      <c r="C4601" s="381" t="s">
        <v>1548</v>
      </c>
      <c r="D4601" s="381" t="s">
        <v>9</v>
      </c>
      <c r="E4601" s="381" t="s">
        <v>10</v>
      </c>
      <c r="F4601" s="381">
        <v>220</v>
      </c>
      <c r="G4601" s="381">
        <f t="shared" si="75"/>
        <v>8800</v>
      </c>
      <c r="H4601" s="381">
        <v>40</v>
      </c>
      <c r="I4601" s="23"/>
      <c r="P4601"/>
      <c r="Q4601"/>
      <c r="R4601"/>
      <c r="S4601"/>
      <c r="T4601"/>
      <c r="U4601"/>
      <c r="V4601"/>
      <c r="W4601"/>
      <c r="X4601"/>
    </row>
    <row r="4602" spans="1:24" x14ac:dyDescent="0.25">
      <c r="A4602" s="381">
        <v>4261</v>
      </c>
      <c r="B4602" s="381" t="s">
        <v>3734</v>
      </c>
      <c r="C4602" s="381" t="s">
        <v>862</v>
      </c>
      <c r="D4602" s="381" t="s">
        <v>9</v>
      </c>
      <c r="E4602" s="381" t="s">
        <v>10</v>
      </c>
      <c r="F4602" s="381">
        <v>400</v>
      </c>
      <c r="G4602" s="381">
        <f t="shared" si="75"/>
        <v>12000</v>
      </c>
      <c r="H4602" s="381">
        <v>30</v>
      </c>
      <c r="I4602" s="23"/>
      <c r="P4602"/>
      <c r="Q4602"/>
      <c r="R4602"/>
      <c r="S4602"/>
      <c r="T4602"/>
      <c r="U4602"/>
      <c r="V4602"/>
      <c r="W4602"/>
      <c r="X4602"/>
    </row>
    <row r="4603" spans="1:24" ht="27" x14ac:dyDescent="0.25">
      <c r="A4603" s="381">
        <v>4261</v>
      </c>
      <c r="B4603" s="381" t="s">
        <v>3735</v>
      </c>
      <c r="C4603" s="381" t="s">
        <v>1549</v>
      </c>
      <c r="D4603" s="381" t="s">
        <v>9</v>
      </c>
      <c r="E4603" s="381" t="s">
        <v>10</v>
      </c>
      <c r="F4603" s="381">
        <v>800</v>
      </c>
      <c r="G4603" s="381">
        <f t="shared" si="75"/>
        <v>1600</v>
      </c>
      <c r="H4603" s="381">
        <v>2</v>
      </c>
      <c r="I4603" s="23"/>
      <c r="P4603"/>
      <c r="Q4603"/>
      <c r="R4603"/>
      <c r="S4603"/>
      <c r="T4603"/>
      <c r="U4603"/>
      <c r="V4603"/>
      <c r="W4603"/>
      <c r="X4603"/>
    </row>
    <row r="4604" spans="1:24" x14ac:dyDescent="0.25">
      <c r="A4604" s="381">
        <v>4261</v>
      </c>
      <c r="B4604" s="381" t="s">
        <v>3736</v>
      </c>
      <c r="C4604" s="381" t="s">
        <v>2665</v>
      </c>
      <c r="D4604" s="381" t="s">
        <v>9</v>
      </c>
      <c r="E4604" s="381" t="s">
        <v>10</v>
      </c>
      <c r="F4604" s="381">
        <v>780</v>
      </c>
      <c r="G4604" s="381">
        <f t="shared" si="75"/>
        <v>39000</v>
      </c>
      <c r="H4604" s="381">
        <v>50</v>
      </c>
      <c r="I4604" s="23"/>
      <c r="P4604"/>
      <c r="Q4604"/>
      <c r="R4604"/>
      <c r="S4604"/>
      <c r="T4604"/>
      <c r="U4604"/>
      <c r="V4604"/>
      <c r="W4604"/>
      <c r="X4604"/>
    </row>
    <row r="4605" spans="1:24" ht="27" x14ac:dyDescent="0.25">
      <c r="A4605" s="381">
        <v>4261</v>
      </c>
      <c r="B4605" s="381" t="s">
        <v>3737</v>
      </c>
      <c r="C4605" s="381" t="s">
        <v>3738</v>
      </c>
      <c r="D4605" s="381" t="s">
        <v>9</v>
      </c>
      <c r="E4605" s="381" t="s">
        <v>10</v>
      </c>
      <c r="F4605" s="381">
        <v>300</v>
      </c>
      <c r="G4605" s="381">
        <f t="shared" si="75"/>
        <v>1200</v>
      </c>
      <c r="H4605" s="381">
        <v>4</v>
      </c>
      <c r="I4605" s="23"/>
      <c r="P4605"/>
      <c r="Q4605"/>
      <c r="R4605"/>
      <c r="S4605"/>
      <c r="T4605"/>
      <c r="U4605"/>
      <c r="V4605"/>
      <c r="W4605"/>
      <c r="X4605"/>
    </row>
    <row r="4606" spans="1:24" x14ac:dyDescent="0.25">
      <c r="A4606" s="381">
        <v>4261</v>
      </c>
      <c r="B4606" s="381" t="s">
        <v>3739</v>
      </c>
      <c r="C4606" s="381" t="s">
        <v>2377</v>
      </c>
      <c r="D4606" s="381" t="s">
        <v>9</v>
      </c>
      <c r="E4606" s="381" t="s">
        <v>10</v>
      </c>
      <c r="F4606" s="381">
        <v>2500</v>
      </c>
      <c r="G4606" s="381">
        <f t="shared" si="75"/>
        <v>10000</v>
      </c>
      <c r="H4606" s="381">
        <v>4</v>
      </c>
      <c r="I4606" s="23"/>
      <c r="P4606"/>
      <c r="Q4606"/>
      <c r="R4606"/>
      <c r="S4606"/>
      <c r="T4606"/>
      <c r="U4606"/>
      <c r="V4606"/>
      <c r="W4606"/>
      <c r="X4606"/>
    </row>
    <row r="4607" spans="1:24" x14ac:dyDescent="0.25">
      <c r="A4607" s="381">
        <v>4261</v>
      </c>
      <c r="B4607" s="381" t="s">
        <v>3740</v>
      </c>
      <c r="C4607" s="381" t="s">
        <v>1554</v>
      </c>
      <c r="D4607" s="381" t="s">
        <v>9</v>
      </c>
      <c r="E4607" s="381" t="s">
        <v>10</v>
      </c>
      <c r="F4607" s="381">
        <v>15000</v>
      </c>
      <c r="G4607" s="381">
        <f t="shared" si="75"/>
        <v>45000</v>
      </c>
      <c r="H4607" s="381">
        <v>3</v>
      </c>
      <c r="I4607" s="23"/>
      <c r="P4607"/>
      <c r="Q4607"/>
      <c r="R4607"/>
      <c r="S4607"/>
      <c r="T4607"/>
      <c r="U4607"/>
      <c r="V4607"/>
      <c r="W4607"/>
      <c r="X4607"/>
    </row>
    <row r="4608" spans="1:24" ht="27" x14ac:dyDescent="0.25">
      <c r="A4608" s="381">
        <v>4261</v>
      </c>
      <c r="B4608" s="381" t="s">
        <v>3741</v>
      </c>
      <c r="C4608" s="381" t="s">
        <v>2710</v>
      </c>
      <c r="D4608" s="381" t="s">
        <v>9</v>
      </c>
      <c r="E4608" s="381" t="s">
        <v>10</v>
      </c>
      <c r="F4608" s="381">
        <v>2500</v>
      </c>
      <c r="G4608" s="381">
        <f t="shared" si="75"/>
        <v>12500</v>
      </c>
      <c r="H4608" s="381">
        <v>5</v>
      </c>
      <c r="I4608" s="23"/>
      <c r="P4608"/>
      <c r="Q4608"/>
      <c r="R4608"/>
      <c r="S4608"/>
      <c r="T4608"/>
      <c r="U4608"/>
      <c r="V4608"/>
      <c r="W4608"/>
      <c r="X4608"/>
    </row>
    <row r="4609" spans="1:24" x14ac:dyDescent="0.25">
      <c r="A4609" s="381">
        <v>4261</v>
      </c>
      <c r="B4609" s="381" t="s">
        <v>3687</v>
      </c>
      <c r="C4609" s="381" t="s">
        <v>643</v>
      </c>
      <c r="D4609" s="381" t="s">
        <v>9</v>
      </c>
      <c r="E4609" s="381" t="s">
        <v>10</v>
      </c>
      <c r="F4609" s="381">
        <v>250</v>
      </c>
      <c r="G4609" s="381">
        <f>+F4609*H4609</f>
        <v>1000</v>
      </c>
      <c r="H4609" s="381">
        <v>4</v>
      </c>
      <c r="I4609" s="23"/>
      <c r="P4609"/>
      <c r="Q4609"/>
      <c r="R4609"/>
      <c r="S4609"/>
      <c r="T4609"/>
      <c r="U4609"/>
      <c r="V4609"/>
      <c r="W4609"/>
      <c r="X4609"/>
    </row>
    <row r="4610" spans="1:24" x14ac:dyDescent="0.25">
      <c r="A4610" s="381">
        <v>4261</v>
      </c>
      <c r="B4610" s="381" t="s">
        <v>3688</v>
      </c>
      <c r="C4610" s="381" t="s">
        <v>567</v>
      </c>
      <c r="D4610" s="381" t="s">
        <v>9</v>
      </c>
      <c r="E4610" s="381" t="s">
        <v>564</v>
      </c>
      <c r="F4610" s="381">
        <v>85</v>
      </c>
      <c r="G4610" s="381">
        <f t="shared" ref="G4610:G4630" si="76">+F4610*H4610</f>
        <v>6800</v>
      </c>
      <c r="H4610" s="381">
        <v>80</v>
      </c>
      <c r="I4610" s="23"/>
      <c r="P4610"/>
      <c r="Q4610"/>
      <c r="R4610"/>
      <c r="S4610"/>
      <c r="T4610"/>
      <c r="U4610"/>
      <c r="V4610"/>
      <c r="W4610"/>
      <c r="X4610"/>
    </row>
    <row r="4611" spans="1:24" x14ac:dyDescent="0.25">
      <c r="A4611" s="381">
        <v>4261</v>
      </c>
      <c r="B4611" s="381" t="s">
        <v>3689</v>
      </c>
      <c r="C4611" s="381" t="s">
        <v>631</v>
      </c>
      <c r="D4611" s="381" t="s">
        <v>9</v>
      </c>
      <c r="E4611" s="381" t="s">
        <v>10</v>
      </c>
      <c r="F4611" s="381">
        <v>3500</v>
      </c>
      <c r="G4611" s="381">
        <f t="shared" si="76"/>
        <v>7000</v>
      </c>
      <c r="H4611" s="381">
        <v>2</v>
      </c>
      <c r="I4611" s="23"/>
      <c r="P4611"/>
      <c r="Q4611"/>
      <c r="R4611"/>
      <c r="S4611"/>
      <c r="T4611"/>
      <c r="U4611"/>
      <c r="V4611"/>
      <c r="W4611"/>
      <c r="X4611"/>
    </row>
    <row r="4612" spans="1:24" x14ac:dyDescent="0.25">
      <c r="A4612" s="381">
        <v>4261</v>
      </c>
      <c r="B4612" s="381" t="s">
        <v>3690</v>
      </c>
      <c r="C4612" s="381" t="s">
        <v>655</v>
      </c>
      <c r="D4612" s="381" t="s">
        <v>9</v>
      </c>
      <c r="E4612" s="381" t="s">
        <v>10</v>
      </c>
      <c r="F4612" s="381">
        <v>200</v>
      </c>
      <c r="G4612" s="381">
        <f t="shared" si="76"/>
        <v>50000</v>
      </c>
      <c r="H4612" s="381">
        <v>250</v>
      </c>
      <c r="I4612" s="23"/>
      <c r="P4612"/>
      <c r="Q4612"/>
      <c r="R4612"/>
      <c r="S4612"/>
      <c r="T4612"/>
      <c r="U4612"/>
      <c r="V4612"/>
      <c r="W4612"/>
      <c r="X4612"/>
    </row>
    <row r="4613" spans="1:24" ht="27" x14ac:dyDescent="0.25">
      <c r="A4613" s="381">
        <v>4261</v>
      </c>
      <c r="B4613" s="381" t="s">
        <v>3691</v>
      </c>
      <c r="C4613" s="381" t="s">
        <v>616</v>
      </c>
      <c r="D4613" s="381" t="s">
        <v>9</v>
      </c>
      <c r="E4613" s="381" t="s">
        <v>10</v>
      </c>
      <c r="F4613" s="381">
        <v>200</v>
      </c>
      <c r="G4613" s="381">
        <f t="shared" si="76"/>
        <v>12000</v>
      </c>
      <c r="H4613" s="381">
        <v>60</v>
      </c>
      <c r="I4613" s="23"/>
      <c r="P4613"/>
      <c r="Q4613"/>
      <c r="R4613"/>
      <c r="S4613"/>
      <c r="T4613"/>
      <c r="U4613"/>
      <c r="V4613"/>
      <c r="W4613"/>
      <c r="X4613"/>
    </row>
    <row r="4614" spans="1:24" ht="27" x14ac:dyDescent="0.25">
      <c r="A4614" s="381">
        <v>4261</v>
      </c>
      <c r="B4614" s="381" t="s">
        <v>3692</v>
      </c>
      <c r="C4614" s="381" t="s">
        <v>569</v>
      </c>
      <c r="D4614" s="381" t="s">
        <v>9</v>
      </c>
      <c r="E4614" s="381" t="s">
        <v>564</v>
      </c>
      <c r="F4614" s="381">
        <v>170</v>
      </c>
      <c r="G4614" s="381">
        <f t="shared" si="76"/>
        <v>17000</v>
      </c>
      <c r="H4614" s="381">
        <v>100</v>
      </c>
      <c r="I4614" s="23"/>
      <c r="P4614"/>
      <c r="Q4614"/>
      <c r="R4614"/>
      <c r="S4614"/>
      <c r="T4614"/>
      <c r="U4614"/>
      <c r="V4614"/>
      <c r="W4614"/>
      <c r="X4614"/>
    </row>
    <row r="4615" spans="1:24" x14ac:dyDescent="0.25">
      <c r="A4615" s="381">
        <v>4261</v>
      </c>
      <c r="B4615" s="381" t="s">
        <v>3693</v>
      </c>
      <c r="C4615" s="381" t="s">
        <v>629</v>
      </c>
      <c r="D4615" s="381" t="s">
        <v>9</v>
      </c>
      <c r="E4615" s="381" t="s">
        <v>10</v>
      </c>
      <c r="F4615" s="381">
        <v>400</v>
      </c>
      <c r="G4615" s="381">
        <f t="shared" si="76"/>
        <v>4000</v>
      </c>
      <c r="H4615" s="381">
        <v>10</v>
      </c>
      <c r="I4615" s="23"/>
      <c r="P4615"/>
      <c r="Q4615"/>
      <c r="R4615"/>
      <c r="S4615"/>
      <c r="T4615"/>
      <c r="U4615"/>
      <c r="V4615"/>
      <c r="W4615"/>
      <c r="X4615"/>
    </row>
    <row r="4616" spans="1:24" x14ac:dyDescent="0.25">
      <c r="A4616" s="381">
        <v>4261</v>
      </c>
      <c r="B4616" s="381" t="s">
        <v>3694</v>
      </c>
      <c r="C4616" s="381" t="s">
        <v>587</v>
      </c>
      <c r="D4616" s="381" t="s">
        <v>9</v>
      </c>
      <c r="E4616" s="381" t="s">
        <v>10</v>
      </c>
      <c r="F4616" s="381">
        <v>600</v>
      </c>
      <c r="G4616" s="381">
        <f t="shared" si="76"/>
        <v>18000</v>
      </c>
      <c r="H4616" s="381">
        <v>30</v>
      </c>
      <c r="I4616" s="23"/>
      <c r="P4616"/>
      <c r="Q4616"/>
      <c r="R4616"/>
      <c r="S4616"/>
      <c r="T4616"/>
      <c r="U4616"/>
      <c r="V4616"/>
      <c r="W4616"/>
      <c r="X4616"/>
    </row>
    <row r="4617" spans="1:24" x14ac:dyDescent="0.25">
      <c r="A4617" s="381">
        <v>4261</v>
      </c>
      <c r="B4617" s="381" t="s">
        <v>3695</v>
      </c>
      <c r="C4617" s="381" t="s">
        <v>658</v>
      </c>
      <c r="D4617" s="381" t="s">
        <v>9</v>
      </c>
      <c r="E4617" s="381" t="s">
        <v>10</v>
      </c>
      <c r="F4617" s="381">
        <v>100</v>
      </c>
      <c r="G4617" s="381">
        <f t="shared" si="76"/>
        <v>4000</v>
      </c>
      <c r="H4617" s="381">
        <v>40</v>
      </c>
      <c r="I4617" s="23"/>
      <c r="P4617"/>
      <c r="Q4617"/>
      <c r="R4617"/>
      <c r="S4617"/>
      <c r="T4617"/>
      <c r="U4617"/>
      <c r="V4617"/>
      <c r="W4617"/>
      <c r="X4617"/>
    </row>
    <row r="4618" spans="1:24" ht="27" x14ac:dyDescent="0.25">
      <c r="A4618" s="381">
        <v>4261</v>
      </c>
      <c r="B4618" s="381" t="s">
        <v>3696</v>
      </c>
      <c r="C4618" s="381" t="s">
        <v>611</v>
      </c>
      <c r="D4618" s="381" t="s">
        <v>9</v>
      </c>
      <c r="E4618" s="381" t="s">
        <v>10</v>
      </c>
      <c r="F4618" s="381">
        <v>10</v>
      </c>
      <c r="G4618" s="381">
        <f t="shared" si="76"/>
        <v>800</v>
      </c>
      <c r="H4618" s="381">
        <v>80</v>
      </c>
      <c r="I4618" s="23"/>
      <c r="P4618"/>
      <c r="Q4618"/>
      <c r="R4618"/>
      <c r="S4618"/>
      <c r="T4618"/>
      <c r="U4618"/>
      <c r="V4618"/>
      <c r="W4618"/>
      <c r="X4618"/>
    </row>
    <row r="4619" spans="1:24" ht="27" x14ac:dyDescent="0.25">
      <c r="A4619" s="381">
        <v>4261</v>
      </c>
      <c r="B4619" s="381" t="s">
        <v>3697</v>
      </c>
      <c r="C4619" s="381" t="s">
        <v>573</v>
      </c>
      <c r="D4619" s="381" t="s">
        <v>9</v>
      </c>
      <c r="E4619" s="381" t="s">
        <v>10</v>
      </c>
      <c r="F4619" s="381">
        <v>50</v>
      </c>
      <c r="G4619" s="381">
        <f t="shared" si="76"/>
        <v>3000</v>
      </c>
      <c r="H4619" s="381">
        <v>60</v>
      </c>
      <c r="I4619" s="23"/>
      <c r="P4619"/>
      <c r="Q4619"/>
      <c r="R4619"/>
      <c r="S4619"/>
      <c r="T4619"/>
      <c r="U4619"/>
      <c r="V4619"/>
      <c r="W4619"/>
      <c r="X4619"/>
    </row>
    <row r="4620" spans="1:24" x14ac:dyDescent="0.25">
      <c r="A4620" s="381">
        <v>4261</v>
      </c>
      <c r="B4620" s="381" t="s">
        <v>3698</v>
      </c>
      <c r="C4620" s="381" t="s">
        <v>591</v>
      </c>
      <c r="D4620" s="381" t="s">
        <v>9</v>
      </c>
      <c r="E4620" s="381" t="s">
        <v>10</v>
      </c>
      <c r="F4620" s="381">
        <v>30</v>
      </c>
      <c r="G4620" s="381">
        <f t="shared" si="76"/>
        <v>26400</v>
      </c>
      <c r="H4620" s="381">
        <v>880</v>
      </c>
      <c r="I4620" s="23"/>
      <c r="P4620"/>
      <c r="Q4620"/>
      <c r="R4620"/>
      <c r="S4620"/>
      <c r="T4620"/>
      <c r="U4620"/>
      <c r="V4620"/>
      <c r="W4620"/>
      <c r="X4620"/>
    </row>
    <row r="4621" spans="1:24" x14ac:dyDescent="0.25">
      <c r="A4621" s="381">
        <v>4261</v>
      </c>
      <c r="B4621" s="381" t="s">
        <v>3699</v>
      </c>
      <c r="C4621" s="381" t="s">
        <v>577</v>
      </c>
      <c r="D4621" s="381" t="s">
        <v>9</v>
      </c>
      <c r="E4621" s="381" t="s">
        <v>10</v>
      </c>
      <c r="F4621" s="381">
        <v>200</v>
      </c>
      <c r="G4621" s="381">
        <f t="shared" si="76"/>
        <v>5000</v>
      </c>
      <c r="H4621" s="381">
        <v>25</v>
      </c>
      <c r="I4621" s="23"/>
      <c r="P4621"/>
      <c r="Q4621"/>
      <c r="R4621"/>
      <c r="S4621"/>
      <c r="T4621"/>
      <c r="U4621"/>
      <c r="V4621"/>
      <c r="W4621"/>
      <c r="X4621"/>
    </row>
    <row r="4622" spans="1:24" x14ac:dyDescent="0.25">
      <c r="A4622" s="381">
        <v>4261</v>
      </c>
      <c r="B4622" s="381" t="s">
        <v>3700</v>
      </c>
      <c r="C4622" s="381" t="s">
        <v>614</v>
      </c>
      <c r="D4622" s="381" t="s">
        <v>9</v>
      </c>
      <c r="E4622" s="381" t="s">
        <v>10</v>
      </c>
      <c r="F4622" s="381">
        <v>8000</v>
      </c>
      <c r="G4622" s="381">
        <f t="shared" si="76"/>
        <v>16000</v>
      </c>
      <c r="H4622" s="381">
        <v>2</v>
      </c>
      <c r="I4622" s="23"/>
      <c r="P4622"/>
      <c r="Q4622"/>
      <c r="R4622"/>
      <c r="S4622"/>
      <c r="T4622"/>
      <c r="U4622"/>
      <c r="V4622"/>
      <c r="W4622"/>
      <c r="X4622"/>
    </row>
    <row r="4623" spans="1:24" x14ac:dyDescent="0.25">
      <c r="A4623" s="381">
        <v>4261</v>
      </c>
      <c r="B4623" s="381" t="s">
        <v>3701</v>
      </c>
      <c r="C4623" s="381" t="s">
        <v>635</v>
      </c>
      <c r="D4623" s="381" t="s">
        <v>9</v>
      </c>
      <c r="E4623" s="381" t="s">
        <v>565</v>
      </c>
      <c r="F4623" s="381">
        <v>800</v>
      </c>
      <c r="G4623" s="381">
        <f t="shared" si="76"/>
        <v>640000</v>
      </c>
      <c r="H4623" s="381">
        <v>800</v>
      </c>
      <c r="I4623" s="23"/>
      <c r="P4623"/>
      <c r="Q4623"/>
      <c r="R4623"/>
      <c r="S4623"/>
      <c r="T4623"/>
      <c r="U4623"/>
      <c r="V4623"/>
      <c r="W4623"/>
      <c r="X4623"/>
    </row>
    <row r="4624" spans="1:24" ht="27" x14ac:dyDescent="0.25">
      <c r="A4624" s="381">
        <v>4261</v>
      </c>
      <c r="B4624" s="381" t="s">
        <v>3702</v>
      </c>
      <c r="C4624" s="381" t="s">
        <v>616</v>
      </c>
      <c r="D4624" s="381" t="s">
        <v>9</v>
      </c>
      <c r="E4624" s="381" t="s">
        <v>10</v>
      </c>
      <c r="F4624" s="381">
        <v>220</v>
      </c>
      <c r="G4624" s="381">
        <f t="shared" si="76"/>
        <v>11000</v>
      </c>
      <c r="H4624" s="381">
        <v>50</v>
      </c>
      <c r="I4624" s="23"/>
      <c r="P4624"/>
      <c r="Q4624"/>
      <c r="R4624"/>
      <c r="S4624"/>
      <c r="T4624"/>
      <c r="U4624"/>
      <c r="V4624"/>
      <c r="W4624"/>
      <c r="X4624"/>
    </row>
    <row r="4625" spans="1:24" x14ac:dyDescent="0.25">
      <c r="A4625" s="381">
        <v>4261</v>
      </c>
      <c r="B4625" s="381" t="s">
        <v>3703</v>
      </c>
      <c r="C4625" s="381" t="s">
        <v>627</v>
      </c>
      <c r="D4625" s="381" t="s">
        <v>9</v>
      </c>
      <c r="E4625" s="381" t="s">
        <v>10</v>
      </c>
      <c r="F4625" s="381">
        <v>150</v>
      </c>
      <c r="G4625" s="381">
        <f t="shared" si="76"/>
        <v>1200</v>
      </c>
      <c r="H4625" s="381">
        <v>8</v>
      </c>
      <c r="I4625" s="23"/>
      <c r="P4625"/>
      <c r="Q4625"/>
      <c r="R4625"/>
      <c r="S4625"/>
      <c r="T4625"/>
      <c r="U4625"/>
      <c r="V4625"/>
      <c r="W4625"/>
      <c r="X4625"/>
    </row>
    <row r="4626" spans="1:24" x14ac:dyDescent="0.25">
      <c r="A4626" s="381">
        <v>4261</v>
      </c>
      <c r="B4626" s="381" t="s">
        <v>3704</v>
      </c>
      <c r="C4626" s="381" t="s">
        <v>597</v>
      </c>
      <c r="D4626" s="381" t="s">
        <v>9</v>
      </c>
      <c r="E4626" s="381" t="s">
        <v>10</v>
      </c>
      <c r="F4626" s="381">
        <v>3000</v>
      </c>
      <c r="G4626" s="381">
        <f t="shared" si="76"/>
        <v>6000</v>
      </c>
      <c r="H4626" s="381">
        <v>2</v>
      </c>
      <c r="I4626" s="23"/>
      <c r="P4626"/>
      <c r="Q4626"/>
      <c r="R4626"/>
      <c r="S4626"/>
      <c r="T4626"/>
      <c r="U4626"/>
      <c r="V4626"/>
      <c r="W4626"/>
      <c r="X4626"/>
    </row>
    <row r="4627" spans="1:24" x14ac:dyDescent="0.25">
      <c r="A4627" s="381">
        <v>4261</v>
      </c>
      <c r="B4627" s="381" t="s">
        <v>3705</v>
      </c>
      <c r="C4627" s="381" t="s">
        <v>589</v>
      </c>
      <c r="D4627" s="381" t="s">
        <v>9</v>
      </c>
      <c r="E4627" s="381" t="s">
        <v>10</v>
      </c>
      <c r="F4627" s="381">
        <v>400</v>
      </c>
      <c r="G4627" s="381">
        <f t="shared" si="76"/>
        <v>4000</v>
      </c>
      <c r="H4627" s="381">
        <v>10</v>
      </c>
      <c r="I4627" s="23"/>
      <c r="P4627"/>
      <c r="Q4627"/>
      <c r="R4627"/>
      <c r="S4627"/>
      <c r="T4627"/>
      <c r="U4627"/>
      <c r="V4627"/>
      <c r="W4627"/>
      <c r="X4627"/>
    </row>
    <row r="4628" spans="1:24" x14ac:dyDescent="0.25">
      <c r="A4628" s="381">
        <v>4261</v>
      </c>
      <c r="B4628" s="381" t="s">
        <v>3706</v>
      </c>
      <c r="C4628" s="381" t="s">
        <v>583</v>
      </c>
      <c r="D4628" s="381" t="s">
        <v>9</v>
      </c>
      <c r="E4628" s="381" t="s">
        <v>10</v>
      </c>
      <c r="F4628" s="381">
        <v>2800</v>
      </c>
      <c r="G4628" s="381">
        <f t="shared" si="76"/>
        <v>22400</v>
      </c>
      <c r="H4628" s="381">
        <v>8</v>
      </c>
      <c r="I4628" s="23"/>
      <c r="P4628"/>
      <c r="Q4628"/>
      <c r="R4628"/>
      <c r="S4628"/>
      <c r="T4628"/>
      <c r="U4628"/>
      <c r="V4628"/>
      <c r="W4628"/>
      <c r="X4628"/>
    </row>
    <row r="4629" spans="1:24" ht="27" x14ac:dyDescent="0.25">
      <c r="A4629" s="381">
        <v>4261</v>
      </c>
      <c r="B4629" s="381" t="s">
        <v>3707</v>
      </c>
      <c r="C4629" s="381" t="s">
        <v>616</v>
      </c>
      <c r="D4629" s="381" t="s">
        <v>9</v>
      </c>
      <c r="E4629" s="381" t="s">
        <v>10</v>
      </c>
      <c r="F4629" s="381">
        <v>220</v>
      </c>
      <c r="G4629" s="381">
        <f t="shared" si="76"/>
        <v>22000</v>
      </c>
      <c r="H4629" s="381">
        <v>100</v>
      </c>
      <c r="I4629" s="23"/>
      <c r="P4629"/>
      <c r="Q4629"/>
      <c r="R4629"/>
      <c r="S4629"/>
      <c r="T4629"/>
      <c r="U4629"/>
      <c r="V4629"/>
      <c r="W4629"/>
      <c r="X4629"/>
    </row>
    <row r="4630" spans="1:24" x14ac:dyDescent="0.25">
      <c r="A4630" s="381">
        <v>4261</v>
      </c>
      <c r="B4630" s="381" t="s">
        <v>3708</v>
      </c>
      <c r="C4630" s="381" t="s">
        <v>603</v>
      </c>
      <c r="D4630" s="381" t="s">
        <v>9</v>
      </c>
      <c r="E4630" s="381" t="s">
        <v>10</v>
      </c>
      <c r="F4630" s="381">
        <v>40</v>
      </c>
      <c r="G4630" s="381">
        <f t="shared" si="76"/>
        <v>2400</v>
      </c>
      <c r="H4630" s="381">
        <v>60</v>
      </c>
      <c r="I4630" s="23"/>
      <c r="P4630"/>
      <c r="Q4630"/>
      <c r="R4630"/>
      <c r="S4630"/>
      <c r="T4630"/>
      <c r="U4630"/>
      <c r="V4630"/>
      <c r="W4630"/>
      <c r="X4630"/>
    </row>
    <row r="4631" spans="1:24" x14ac:dyDescent="0.25">
      <c r="A4631" s="381">
        <v>4267</v>
      </c>
      <c r="B4631" s="381" t="s">
        <v>3686</v>
      </c>
      <c r="C4631" s="381" t="s">
        <v>563</v>
      </c>
      <c r="D4631" s="381" t="s">
        <v>9</v>
      </c>
      <c r="E4631" s="381" t="s">
        <v>11</v>
      </c>
      <c r="F4631" s="381">
        <v>60</v>
      </c>
      <c r="G4631" s="381">
        <f>+F4631*H4631</f>
        <v>99960</v>
      </c>
      <c r="H4631" s="381">
        <v>1666</v>
      </c>
      <c r="I4631" s="23"/>
      <c r="P4631"/>
      <c r="Q4631"/>
      <c r="R4631"/>
      <c r="S4631"/>
      <c r="T4631"/>
      <c r="U4631"/>
      <c r="V4631"/>
      <c r="W4631"/>
      <c r="X4631"/>
    </row>
    <row r="4632" spans="1:24" x14ac:dyDescent="0.25">
      <c r="A4632" s="381">
        <v>5122</v>
      </c>
      <c r="B4632" s="381" t="s">
        <v>776</v>
      </c>
      <c r="C4632" s="381" t="s">
        <v>248</v>
      </c>
      <c r="D4632" s="381" t="s">
        <v>9</v>
      </c>
      <c r="E4632" s="381" t="s">
        <v>11</v>
      </c>
      <c r="F4632" s="381">
        <v>490</v>
      </c>
      <c r="G4632" s="381">
        <f>H4632*F4632</f>
        <v>2327500</v>
      </c>
      <c r="H4632" s="381">
        <v>4750</v>
      </c>
      <c r="I4632" s="23"/>
      <c r="P4632"/>
      <c r="Q4632"/>
      <c r="R4632"/>
      <c r="S4632"/>
      <c r="T4632"/>
      <c r="U4632"/>
      <c r="V4632"/>
      <c r="W4632"/>
      <c r="X4632"/>
    </row>
    <row r="4633" spans="1:24" x14ac:dyDescent="0.25">
      <c r="A4633" s="208">
        <v>5122</v>
      </c>
      <c r="B4633" s="381" t="s">
        <v>1093</v>
      </c>
      <c r="C4633" s="381" t="s">
        <v>1094</v>
      </c>
      <c r="D4633" s="381" t="s">
        <v>9</v>
      </c>
      <c r="E4633" s="381" t="s">
        <v>14</v>
      </c>
      <c r="F4633" s="381">
        <v>490050</v>
      </c>
      <c r="G4633" s="381">
        <f>+F4633*H4633</f>
        <v>980100</v>
      </c>
      <c r="H4633" s="381">
        <v>2</v>
      </c>
      <c r="I4633" s="23"/>
      <c r="P4633"/>
      <c r="Q4633"/>
      <c r="R4633"/>
      <c r="S4633"/>
      <c r="T4633"/>
      <c r="U4633"/>
      <c r="V4633"/>
      <c r="W4633"/>
      <c r="X4633"/>
    </row>
    <row r="4634" spans="1:24" ht="15" customHeight="1" x14ac:dyDescent="0.25">
      <c r="A4634" s="500" t="s">
        <v>12</v>
      </c>
      <c r="B4634" s="501"/>
      <c r="C4634" s="501"/>
      <c r="D4634" s="501"/>
      <c r="E4634" s="501"/>
      <c r="F4634" s="501"/>
      <c r="G4634" s="501"/>
      <c r="H4634" s="502"/>
      <c r="I4634" s="23"/>
      <c r="P4634"/>
      <c r="Q4634"/>
      <c r="R4634"/>
      <c r="S4634"/>
      <c r="T4634"/>
      <c r="U4634"/>
      <c r="V4634"/>
      <c r="W4634"/>
      <c r="X4634"/>
    </row>
    <row r="4635" spans="1:24" x14ac:dyDescent="0.25">
      <c r="A4635" s="417">
        <v>4241</v>
      </c>
      <c r="B4635" s="417" t="s">
        <v>4288</v>
      </c>
      <c r="C4635" s="417" t="s">
        <v>1694</v>
      </c>
      <c r="D4635" s="417" t="s">
        <v>403</v>
      </c>
      <c r="E4635" s="417" t="s">
        <v>14</v>
      </c>
      <c r="F4635" s="417">
        <v>72000</v>
      </c>
      <c r="G4635" s="417">
        <v>72000</v>
      </c>
      <c r="H4635" s="417">
        <v>1</v>
      </c>
      <c r="I4635" s="23"/>
      <c r="P4635"/>
      <c r="Q4635"/>
      <c r="R4635"/>
      <c r="S4635"/>
      <c r="T4635"/>
      <c r="U4635"/>
      <c r="V4635"/>
      <c r="W4635"/>
      <c r="X4635"/>
    </row>
    <row r="4636" spans="1:24" ht="27" x14ac:dyDescent="0.25">
      <c r="A4636" s="417">
        <v>4231</v>
      </c>
      <c r="B4636" s="417" t="s">
        <v>4287</v>
      </c>
      <c r="C4636" s="417" t="s">
        <v>3917</v>
      </c>
      <c r="D4636" s="417" t="s">
        <v>403</v>
      </c>
      <c r="E4636" s="417" t="s">
        <v>14</v>
      </c>
      <c r="F4636" s="417">
        <v>150000</v>
      </c>
      <c r="G4636" s="417">
        <v>150000</v>
      </c>
      <c r="H4636" s="417">
        <v>1</v>
      </c>
      <c r="I4636" s="23"/>
      <c r="P4636"/>
      <c r="Q4636"/>
      <c r="R4636"/>
      <c r="S4636"/>
      <c r="T4636"/>
      <c r="U4636"/>
      <c r="V4636"/>
      <c r="W4636"/>
      <c r="X4636"/>
    </row>
    <row r="4637" spans="1:24" ht="27" x14ac:dyDescent="0.25">
      <c r="A4637" s="417">
        <v>4261</v>
      </c>
      <c r="B4637" s="417" t="s">
        <v>3742</v>
      </c>
      <c r="C4637" s="417" t="s">
        <v>554</v>
      </c>
      <c r="D4637" s="417" t="s">
        <v>9</v>
      </c>
      <c r="E4637" s="417" t="s">
        <v>14</v>
      </c>
      <c r="F4637" s="417">
        <v>10000</v>
      </c>
      <c r="G4637" s="417">
        <f>+F4637*H4637</f>
        <v>10000</v>
      </c>
      <c r="H4637" s="417">
        <v>1</v>
      </c>
      <c r="I4637" s="23"/>
      <c r="P4637"/>
      <c r="Q4637"/>
      <c r="R4637"/>
      <c r="S4637"/>
      <c r="T4637"/>
      <c r="U4637"/>
      <c r="V4637"/>
      <c r="W4637"/>
      <c r="X4637"/>
    </row>
    <row r="4638" spans="1:24" ht="27" x14ac:dyDescent="0.25">
      <c r="A4638" s="381">
        <v>4261</v>
      </c>
      <c r="B4638" s="417" t="s">
        <v>3743</v>
      </c>
      <c r="C4638" s="417" t="s">
        <v>554</v>
      </c>
      <c r="D4638" s="417" t="s">
        <v>9</v>
      </c>
      <c r="E4638" s="417" t="s">
        <v>14</v>
      </c>
      <c r="F4638" s="417">
        <v>20000</v>
      </c>
      <c r="G4638" s="417">
        <f t="shared" ref="G4638:G4639" si="77">+F4638*H4638</f>
        <v>20000</v>
      </c>
      <c r="H4638" s="417">
        <v>1</v>
      </c>
      <c r="I4638" s="23"/>
      <c r="P4638"/>
      <c r="Q4638"/>
      <c r="R4638"/>
      <c r="S4638"/>
      <c r="T4638"/>
      <c r="U4638"/>
      <c r="V4638"/>
      <c r="W4638"/>
      <c r="X4638"/>
    </row>
    <row r="4639" spans="1:24" ht="27" x14ac:dyDescent="0.25">
      <c r="A4639" s="381">
        <v>4261</v>
      </c>
      <c r="B4639" s="381" t="s">
        <v>3744</v>
      </c>
      <c r="C4639" s="381" t="s">
        <v>554</v>
      </c>
      <c r="D4639" s="381" t="s">
        <v>9</v>
      </c>
      <c r="E4639" s="381" t="s">
        <v>14</v>
      </c>
      <c r="F4639" s="381">
        <v>15000</v>
      </c>
      <c r="G4639" s="381">
        <f t="shared" si="77"/>
        <v>15000</v>
      </c>
      <c r="H4639" s="381">
        <v>1</v>
      </c>
      <c r="I4639" s="23"/>
      <c r="P4639"/>
      <c r="Q4639"/>
      <c r="R4639"/>
      <c r="S4639"/>
      <c r="T4639"/>
      <c r="U4639"/>
      <c r="V4639"/>
      <c r="W4639"/>
      <c r="X4639"/>
    </row>
    <row r="4640" spans="1:24" ht="27" x14ac:dyDescent="0.25">
      <c r="A4640" s="381">
        <v>4214</v>
      </c>
      <c r="B4640" s="381" t="s">
        <v>1060</v>
      </c>
      <c r="C4640" s="381" t="s">
        <v>532</v>
      </c>
      <c r="D4640" s="381" t="s">
        <v>13</v>
      </c>
      <c r="E4640" s="381" t="s">
        <v>14</v>
      </c>
      <c r="F4640" s="381">
        <v>455000</v>
      </c>
      <c r="G4640" s="381">
        <v>455000</v>
      </c>
      <c r="H4640" s="381">
        <v>1</v>
      </c>
      <c r="I4640" s="23"/>
      <c r="P4640"/>
      <c r="Q4640"/>
      <c r="R4640"/>
      <c r="S4640"/>
      <c r="T4640"/>
      <c r="U4640"/>
      <c r="V4640"/>
      <c r="W4640"/>
      <c r="X4640"/>
    </row>
    <row r="4641" spans="1:24" ht="27" x14ac:dyDescent="0.25">
      <c r="A4641" s="381">
        <v>4214</v>
      </c>
      <c r="B4641" s="381" t="s">
        <v>1265</v>
      </c>
      <c r="C4641" s="381" t="s">
        <v>513</v>
      </c>
      <c r="D4641" s="381" t="s">
        <v>9</v>
      </c>
      <c r="E4641" s="381" t="s">
        <v>14</v>
      </c>
      <c r="F4641" s="381">
        <v>600000</v>
      </c>
      <c r="G4641" s="381">
        <v>600000</v>
      </c>
      <c r="H4641" s="381">
        <v>1</v>
      </c>
      <c r="I4641" s="23"/>
      <c r="P4641"/>
      <c r="Q4641"/>
      <c r="R4641"/>
      <c r="S4641"/>
      <c r="T4641"/>
      <c r="U4641"/>
      <c r="V4641"/>
      <c r="W4641"/>
      <c r="X4641"/>
    </row>
    <row r="4642" spans="1:24" ht="40.5" x14ac:dyDescent="0.25">
      <c r="A4642" s="381">
        <v>4214</v>
      </c>
      <c r="B4642" s="381" t="s">
        <v>1266</v>
      </c>
      <c r="C4642" s="381" t="s">
        <v>425</v>
      </c>
      <c r="D4642" s="381" t="s">
        <v>9</v>
      </c>
      <c r="E4642" s="381" t="s">
        <v>14</v>
      </c>
      <c r="F4642" s="381">
        <v>71280</v>
      </c>
      <c r="G4642" s="381">
        <v>71280</v>
      </c>
      <c r="H4642" s="381">
        <v>1</v>
      </c>
      <c r="I4642" s="23"/>
      <c r="P4642"/>
      <c r="Q4642"/>
      <c r="R4642"/>
      <c r="S4642"/>
      <c r="T4642"/>
      <c r="U4642"/>
      <c r="V4642"/>
      <c r="W4642"/>
      <c r="X4642"/>
    </row>
    <row r="4643" spans="1:24" ht="40.5" x14ac:dyDescent="0.25">
      <c r="A4643" s="363">
        <v>4251</v>
      </c>
      <c r="B4643" s="363" t="s">
        <v>3412</v>
      </c>
      <c r="C4643" s="363" t="s">
        <v>496</v>
      </c>
      <c r="D4643" s="363" t="s">
        <v>403</v>
      </c>
      <c r="E4643" s="363" t="s">
        <v>14</v>
      </c>
      <c r="F4643" s="363">
        <v>150000</v>
      </c>
      <c r="G4643" s="363">
        <v>150000</v>
      </c>
      <c r="H4643" s="363">
        <v>1</v>
      </c>
      <c r="I4643" s="23"/>
      <c r="P4643"/>
      <c r="Q4643"/>
      <c r="R4643"/>
      <c r="S4643"/>
      <c r="T4643"/>
      <c r="U4643"/>
      <c r="V4643"/>
      <c r="W4643"/>
      <c r="X4643"/>
    </row>
    <row r="4644" spans="1:24" ht="40.5" x14ac:dyDescent="0.25">
      <c r="A4644" s="363">
        <v>4251</v>
      </c>
      <c r="B4644" s="363" t="s">
        <v>3413</v>
      </c>
      <c r="C4644" s="363" t="s">
        <v>544</v>
      </c>
      <c r="D4644" s="363" t="s">
        <v>403</v>
      </c>
      <c r="E4644" s="363" t="s">
        <v>14</v>
      </c>
      <c r="F4644" s="363">
        <v>100000</v>
      </c>
      <c r="G4644" s="363">
        <v>100000</v>
      </c>
      <c r="H4644" s="363">
        <v>1</v>
      </c>
      <c r="I4644" s="23"/>
      <c r="P4644"/>
      <c r="Q4644"/>
      <c r="R4644"/>
      <c r="S4644"/>
      <c r="T4644"/>
      <c r="U4644"/>
      <c r="V4644"/>
      <c r="W4644"/>
      <c r="X4644"/>
    </row>
    <row r="4645" spans="1:24" ht="27" x14ac:dyDescent="0.25">
      <c r="A4645" s="363">
        <v>4252</v>
      </c>
      <c r="B4645" s="363" t="s">
        <v>3416</v>
      </c>
      <c r="C4645" s="363" t="s">
        <v>418</v>
      </c>
      <c r="D4645" s="363" t="s">
        <v>403</v>
      </c>
      <c r="E4645" s="363" t="s">
        <v>14</v>
      </c>
      <c r="F4645" s="363">
        <v>1000000</v>
      </c>
      <c r="G4645" s="363">
        <v>1000000</v>
      </c>
      <c r="H4645" s="363">
        <v>1</v>
      </c>
      <c r="I4645" s="23"/>
      <c r="P4645"/>
      <c r="Q4645"/>
      <c r="R4645"/>
      <c r="S4645"/>
      <c r="T4645"/>
      <c r="U4645"/>
      <c r="V4645"/>
      <c r="W4645"/>
      <c r="X4645"/>
    </row>
    <row r="4646" spans="1:24" ht="27" x14ac:dyDescent="0.25">
      <c r="A4646" s="363">
        <v>4252</v>
      </c>
      <c r="B4646" s="363" t="s">
        <v>3417</v>
      </c>
      <c r="C4646" s="363" t="s">
        <v>418</v>
      </c>
      <c r="D4646" s="363" t="s">
        <v>403</v>
      </c>
      <c r="E4646" s="363" t="s">
        <v>14</v>
      </c>
      <c r="F4646" s="363">
        <v>1000000</v>
      </c>
      <c r="G4646" s="363">
        <v>1000000</v>
      </c>
      <c r="H4646" s="363">
        <v>1</v>
      </c>
      <c r="I4646" s="23"/>
      <c r="P4646"/>
      <c r="Q4646"/>
      <c r="R4646"/>
      <c r="S4646"/>
      <c r="T4646"/>
      <c r="U4646"/>
      <c r="V4646"/>
      <c r="W4646"/>
      <c r="X4646"/>
    </row>
    <row r="4647" spans="1:24" ht="27" x14ac:dyDescent="0.25">
      <c r="A4647" s="363">
        <v>4251</v>
      </c>
      <c r="B4647" s="363" t="s">
        <v>3414</v>
      </c>
      <c r="C4647" s="363" t="s">
        <v>510</v>
      </c>
      <c r="D4647" s="363" t="s">
        <v>403</v>
      </c>
      <c r="E4647" s="363" t="s">
        <v>14</v>
      </c>
      <c r="F4647" s="363">
        <v>350000</v>
      </c>
      <c r="G4647" s="363">
        <v>350000</v>
      </c>
      <c r="H4647" s="363">
        <v>1</v>
      </c>
      <c r="I4647" s="23"/>
      <c r="P4647"/>
      <c r="Q4647"/>
      <c r="R4647"/>
      <c r="S4647"/>
      <c r="T4647"/>
      <c r="U4647"/>
      <c r="V4647"/>
      <c r="W4647"/>
      <c r="X4647"/>
    </row>
    <row r="4648" spans="1:24" ht="27" x14ac:dyDescent="0.25">
      <c r="A4648" s="363">
        <v>4251</v>
      </c>
      <c r="B4648" s="363" t="s">
        <v>3415</v>
      </c>
      <c r="C4648" s="363" t="s">
        <v>510</v>
      </c>
      <c r="D4648" s="363" t="s">
        <v>403</v>
      </c>
      <c r="E4648" s="363" t="s">
        <v>14</v>
      </c>
      <c r="F4648" s="363">
        <v>150000</v>
      </c>
      <c r="G4648" s="363">
        <v>150000</v>
      </c>
      <c r="H4648" s="363">
        <v>1</v>
      </c>
      <c r="I4648" s="23"/>
      <c r="P4648"/>
      <c r="Q4648"/>
      <c r="R4648"/>
      <c r="S4648"/>
      <c r="T4648"/>
      <c r="U4648"/>
      <c r="V4648"/>
      <c r="W4648"/>
      <c r="X4648"/>
    </row>
    <row r="4649" spans="1:24" ht="15" customHeight="1" x14ac:dyDescent="0.25">
      <c r="A4649" s="503" t="s">
        <v>3410</v>
      </c>
      <c r="B4649" s="504"/>
      <c r="C4649" s="504"/>
      <c r="D4649" s="504"/>
      <c r="E4649" s="504"/>
      <c r="F4649" s="504"/>
      <c r="G4649" s="504"/>
      <c r="H4649" s="505"/>
      <c r="I4649" s="23"/>
      <c r="P4649"/>
      <c r="Q4649"/>
      <c r="R4649"/>
      <c r="S4649"/>
      <c r="T4649"/>
      <c r="U4649"/>
      <c r="V4649"/>
      <c r="W4649"/>
      <c r="X4649"/>
    </row>
    <row r="4650" spans="1:24" ht="15" customHeight="1" x14ac:dyDescent="0.25">
      <c r="A4650" s="500" t="s">
        <v>16</v>
      </c>
      <c r="B4650" s="501"/>
      <c r="C4650" s="501"/>
      <c r="D4650" s="501"/>
      <c r="E4650" s="501"/>
      <c r="F4650" s="501"/>
      <c r="G4650" s="501"/>
      <c r="H4650" s="502"/>
      <c r="I4650" s="23"/>
      <c r="P4650"/>
      <c r="Q4650"/>
      <c r="R4650"/>
      <c r="S4650"/>
      <c r="T4650"/>
      <c r="U4650"/>
      <c r="V4650"/>
      <c r="W4650"/>
      <c r="X4650"/>
    </row>
    <row r="4651" spans="1:24" ht="27" x14ac:dyDescent="0.25">
      <c r="A4651" s="129">
        <v>5112</v>
      </c>
      <c r="B4651" s="363" t="s">
        <v>3409</v>
      </c>
      <c r="C4651" s="363" t="s">
        <v>20</v>
      </c>
      <c r="D4651" s="363" t="s">
        <v>403</v>
      </c>
      <c r="E4651" s="363" t="s">
        <v>14</v>
      </c>
      <c r="F4651" s="363">
        <v>0</v>
      </c>
      <c r="G4651" s="363">
        <v>0</v>
      </c>
      <c r="H4651" s="363">
        <v>1</v>
      </c>
      <c r="I4651" s="23"/>
      <c r="P4651"/>
      <c r="Q4651"/>
      <c r="R4651"/>
      <c r="S4651"/>
      <c r="T4651"/>
      <c r="U4651"/>
      <c r="V4651"/>
      <c r="W4651"/>
      <c r="X4651"/>
    </row>
    <row r="4652" spans="1:24" ht="15" customHeight="1" x14ac:dyDescent="0.25">
      <c r="A4652" s="500" t="s">
        <v>12</v>
      </c>
      <c r="B4652" s="501"/>
      <c r="C4652" s="501"/>
      <c r="D4652" s="501"/>
      <c r="E4652" s="501"/>
      <c r="F4652" s="501"/>
      <c r="G4652" s="501"/>
      <c r="H4652" s="502"/>
      <c r="I4652" s="23"/>
      <c r="P4652"/>
      <c r="Q4652"/>
      <c r="R4652"/>
      <c r="S4652"/>
      <c r="T4652"/>
      <c r="U4652"/>
      <c r="V4652"/>
      <c r="W4652"/>
      <c r="X4652"/>
    </row>
    <row r="4653" spans="1:24" ht="27" x14ac:dyDescent="0.25">
      <c r="A4653" s="363">
        <v>5112</v>
      </c>
      <c r="B4653" s="363" t="s">
        <v>3411</v>
      </c>
      <c r="C4653" s="363" t="s">
        <v>476</v>
      </c>
      <c r="D4653" s="363" t="s">
        <v>1234</v>
      </c>
      <c r="E4653" s="363" t="s">
        <v>14</v>
      </c>
      <c r="F4653" s="363">
        <v>0</v>
      </c>
      <c r="G4653" s="363">
        <v>0</v>
      </c>
      <c r="H4653" s="363">
        <v>1</v>
      </c>
      <c r="I4653" s="23"/>
      <c r="P4653"/>
      <c r="Q4653"/>
      <c r="R4653"/>
      <c r="S4653"/>
      <c r="T4653"/>
      <c r="U4653"/>
      <c r="V4653"/>
      <c r="W4653"/>
      <c r="X4653"/>
    </row>
    <row r="4654" spans="1:24" ht="15" customHeight="1" x14ac:dyDescent="0.25">
      <c r="A4654" s="503" t="s">
        <v>242</v>
      </c>
      <c r="B4654" s="504"/>
      <c r="C4654" s="504"/>
      <c r="D4654" s="504"/>
      <c r="E4654" s="504"/>
      <c r="F4654" s="504"/>
      <c r="G4654" s="504"/>
      <c r="H4654" s="505"/>
      <c r="I4654" s="23"/>
      <c r="P4654"/>
      <c r="Q4654"/>
      <c r="R4654"/>
      <c r="S4654"/>
      <c r="T4654"/>
      <c r="U4654"/>
      <c r="V4654"/>
      <c r="W4654"/>
      <c r="X4654"/>
    </row>
    <row r="4655" spans="1:24" ht="15" customHeight="1" x14ac:dyDescent="0.25">
      <c r="A4655" s="500" t="s">
        <v>16</v>
      </c>
      <c r="B4655" s="501"/>
      <c r="C4655" s="501"/>
      <c r="D4655" s="501"/>
      <c r="E4655" s="501"/>
      <c r="F4655" s="501"/>
      <c r="G4655" s="501"/>
      <c r="H4655" s="502"/>
      <c r="I4655" s="23"/>
      <c r="P4655"/>
      <c r="Q4655"/>
      <c r="R4655"/>
      <c r="S4655"/>
      <c r="T4655"/>
      <c r="U4655"/>
      <c r="V4655"/>
      <c r="W4655"/>
      <c r="X4655"/>
    </row>
    <row r="4656" spans="1:24" x14ac:dyDescent="0.25">
      <c r="A4656" s="68"/>
      <c r="B4656" s="68"/>
      <c r="C4656" s="68"/>
      <c r="D4656" s="68"/>
      <c r="E4656" s="68"/>
      <c r="F4656" s="68"/>
      <c r="G4656" s="68"/>
      <c r="H4656" s="68"/>
      <c r="I4656" s="23"/>
      <c r="P4656"/>
      <c r="Q4656"/>
      <c r="R4656"/>
      <c r="S4656"/>
      <c r="T4656"/>
      <c r="U4656"/>
      <c r="V4656"/>
      <c r="W4656"/>
      <c r="X4656"/>
    </row>
    <row r="4657" spans="1:24" ht="15" customHeight="1" x14ac:dyDescent="0.25">
      <c r="A4657" s="503" t="s">
        <v>205</v>
      </c>
      <c r="B4657" s="504"/>
      <c r="C4657" s="504"/>
      <c r="D4657" s="504"/>
      <c r="E4657" s="504"/>
      <c r="F4657" s="504"/>
      <c r="G4657" s="504"/>
      <c r="H4657" s="505"/>
      <c r="I4657" s="23"/>
      <c r="P4657"/>
      <c r="Q4657"/>
      <c r="R4657"/>
      <c r="S4657"/>
      <c r="T4657"/>
      <c r="U4657"/>
      <c r="V4657"/>
      <c r="W4657"/>
      <c r="X4657"/>
    </row>
    <row r="4658" spans="1:24" ht="15" customHeight="1" x14ac:dyDescent="0.25">
      <c r="A4658" s="500" t="s">
        <v>16</v>
      </c>
      <c r="B4658" s="501"/>
      <c r="C4658" s="501"/>
      <c r="D4658" s="501"/>
      <c r="E4658" s="501"/>
      <c r="F4658" s="501"/>
      <c r="G4658" s="501"/>
      <c r="H4658" s="502"/>
      <c r="I4658" s="23"/>
      <c r="P4658"/>
      <c r="Q4658"/>
      <c r="R4658"/>
      <c r="S4658"/>
      <c r="T4658"/>
      <c r="U4658"/>
      <c r="V4658"/>
      <c r="W4658"/>
      <c r="X4658"/>
    </row>
    <row r="4659" spans="1:24" ht="27" x14ac:dyDescent="0.25">
      <c r="A4659" s="208">
        <v>4251</v>
      </c>
      <c r="B4659" s="208" t="s">
        <v>1063</v>
      </c>
      <c r="C4659" s="208" t="s">
        <v>20</v>
      </c>
      <c r="D4659" s="208" t="s">
        <v>403</v>
      </c>
      <c r="E4659" s="208" t="s">
        <v>14</v>
      </c>
      <c r="F4659" s="208">
        <v>0</v>
      </c>
      <c r="G4659" s="208">
        <v>0</v>
      </c>
      <c r="H4659" s="208">
        <v>1</v>
      </c>
      <c r="I4659" s="23"/>
      <c r="P4659"/>
      <c r="Q4659"/>
      <c r="R4659"/>
      <c r="S4659"/>
      <c r="T4659"/>
      <c r="U4659"/>
      <c r="V4659"/>
      <c r="W4659"/>
      <c r="X4659"/>
    </row>
    <row r="4660" spans="1:24" ht="15" customHeight="1" x14ac:dyDescent="0.25">
      <c r="A4660" s="500" t="s">
        <v>12</v>
      </c>
      <c r="B4660" s="501"/>
      <c r="C4660" s="501"/>
      <c r="D4660" s="501"/>
      <c r="E4660" s="501"/>
      <c r="F4660" s="501"/>
      <c r="G4660" s="501"/>
      <c r="H4660" s="502"/>
      <c r="I4660" s="23"/>
      <c r="P4660"/>
      <c r="Q4660"/>
      <c r="R4660"/>
      <c r="S4660"/>
      <c r="T4660"/>
      <c r="U4660"/>
      <c r="V4660"/>
      <c r="W4660"/>
      <c r="X4660"/>
    </row>
    <row r="4661" spans="1:24" ht="27" x14ac:dyDescent="0.25">
      <c r="A4661" s="381">
        <v>4251</v>
      </c>
      <c r="B4661" s="381" t="s">
        <v>3745</v>
      </c>
      <c r="C4661" s="381" t="s">
        <v>476</v>
      </c>
      <c r="D4661" s="381" t="s">
        <v>1234</v>
      </c>
      <c r="E4661" s="381" t="s">
        <v>14</v>
      </c>
      <c r="F4661" s="381">
        <v>100000</v>
      </c>
      <c r="G4661" s="381">
        <v>100000</v>
      </c>
      <c r="H4661" s="381">
        <v>1</v>
      </c>
      <c r="I4661" s="23"/>
      <c r="P4661"/>
      <c r="Q4661"/>
      <c r="R4661"/>
      <c r="S4661"/>
      <c r="T4661"/>
      <c r="U4661"/>
      <c r="V4661"/>
      <c r="W4661"/>
      <c r="X4661"/>
    </row>
    <row r="4662" spans="1:24" ht="27" x14ac:dyDescent="0.25">
      <c r="A4662" s="381">
        <v>4251</v>
      </c>
      <c r="B4662" s="381" t="s">
        <v>1509</v>
      </c>
      <c r="C4662" s="381" t="s">
        <v>476</v>
      </c>
      <c r="D4662" s="381" t="s">
        <v>1234</v>
      </c>
      <c r="E4662" s="381" t="s">
        <v>14</v>
      </c>
      <c r="F4662" s="381">
        <v>0</v>
      </c>
      <c r="G4662" s="381">
        <v>0</v>
      </c>
      <c r="H4662" s="381">
        <v>1</v>
      </c>
      <c r="I4662" s="23"/>
      <c r="P4662"/>
      <c r="Q4662"/>
      <c r="R4662"/>
      <c r="S4662"/>
      <c r="T4662"/>
      <c r="U4662"/>
      <c r="V4662"/>
      <c r="W4662"/>
      <c r="X4662"/>
    </row>
    <row r="4663" spans="1:24" ht="27" x14ac:dyDescent="0.25">
      <c r="A4663" s="381">
        <v>4251</v>
      </c>
      <c r="B4663" s="381" t="s">
        <v>1509</v>
      </c>
      <c r="C4663" s="381" t="s">
        <v>476</v>
      </c>
      <c r="D4663" s="381" t="s">
        <v>1234</v>
      </c>
      <c r="E4663" s="381" t="s">
        <v>14</v>
      </c>
      <c r="F4663" s="381">
        <v>0</v>
      </c>
      <c r="G4663" s="381">
        <v>0</v>
      </c>
      <c r="H4663" s="381">
        <v>1</v>
      </c>
      <c r="I4663" s="23"/>
      <c r="P4663"/>
      <c r="Q4663"/>
      <c r="R4663"/>
      <c r="S4663"/>
      <c r="T4663"/>
      <c r="U4663"/>
      <c r="V4663"/>
      <c r="W4663"/>
      <c r="X4663"/>
    </row>
    <row r="4664" spans="1:24" x14ac:dyDescent="0.25">
      <c r="A4664" s="500" t="s">
        <v>8</v>
      </c>
      <c r="B4664" s="501"/>
      <c r="C4664" s="501"/>
      <c r="D4664" s="501"/>
      <c r="E4664" s="501"/>
      <c r="F4664" s="501"/>
      <c r="G4664" s="501"/>
      <c r="H4664" s="502"/>
      <c r="I4664" s="23"/>
      <c r="P4664"/>
      <c r="Q4664"/>
      <c r="R4664"/>
      <c r="S4664"/>
      <c r="T4664"/>
      <c r="U4664"/>
      <c r="V4664"/>
      <c r="W4664"/>
      <c r="X4664"/>
    </row>
    <row r="4665" spans="1:24" x14ac:dyDescent="0.25">
      <c r="A4665" s="161"/>
      <c r="B4665" s="161"/>
      <c r="C4665" s="161"/>
      <c r="D4665" s="161"/>
      <c r="E4665" s="161"/>
      <c r="F4665" s="161"/>
      <c r="G4665" s="161"/>
      <c r="H4665" s="161"/>
      <c r="I4665" s="23"/>
      <c r="P4665"/>
      <c r="Q4665"/>
      <c r="R4665"/>
      <c r="S4665"/>
      <c r="T4665"/>
      <c r="U4665"/>
      <c r="V4665"/>
      <c r="W4665"/>
      <c r="X4665"/>
    </row>
    <row r="4666" spans="1:24" ht="15" customHeight="1" x14ac:dyDescent="0.25">
      <c r="A4666" s="503" t="s">
        <v>4718</v>
      </c>
      <c r="B4666" s="504"/>
      <c r="C4666" s="504"/>
      <c r="D4666" s="504"/>
      <c r="E4666" s="504"/>
      <c r="F4666" s="504"/>
      <c r="G4666" s="504"/>
      <c r="H4666" s="505"/>
      <c r="I4666" s="23"/>
      <c r="P4666"/>
      <c r="Q4666"/>
      <c r="R4666"/>
      <c r="S4666"/>
      <c r="T4666"/>
      <c r="U4666"/>
      <c r="V4666"/>
      <c r="W4666"/>
      <c r="X4666"/>
    </row>
    <row r="4667" spans="1:24" ht="15" customHeight="1" x14ac:dyDescent="0.25">
      <c r="A4667" s="500" t="s">
        <v>16</v>
      </c>
      <c r="B4667" s="501"/>
      <c r="C4667" s="501"/>
      <c r="D4667" s="501"/>
      <c r="E4667" s="501"/>
      <c r="F4667" s="501"/>
      <c r="G4667" s="501"/>
      <c r="H4667" s="502"/>
      <c r="I4667" s="23"/>
      <c r="P4667"/>
      <c r="Q4667"/>
      <c r="R4667"/>
      <c r="S4667"/>
      <c r="T4667"/>
      <c r="U4667"/>
      <c r="V4667"/>
      <c r="W4667"/>
      <c r="X4667"/>
    </row>
    <row r="4668" spans="1:24" ht="27" x14ac:dyDescent="0.25">
      <c r="A4668" s="172">
        <v>5112</v>
      </c>
      <c r="B4668" s="456" t="s">
        <v>4719</v>
      </c>
      <c r="C4668" s="456" t="s">
        <v>20</v>
      </c>
      <c r="D4668" s="456" t="s">
        <v>403</v>
      </c>
      <c r="E4668" s="456" t="s">
        <v>14</v>
      </c>
      <c r="F4668" s="456">
        <v>71686700</v>
      </c>
      <c r="G4668" s="456">
        <v>71686700</v>
      </c>
      <c r="H4668" s="456">
        <v>1</v>
      </c>
      <c r="I4668" s="23"/>
      <c r="P4668"/>
      <c r="Q4668"/>
      <c r="R4668"/>
      <c r="S4668"/>
      <c r="T4668"/>
      <c r="U4668"/>
      <c r="V4668"/>
      <c r="W4668"/>
      <c r="X4668"/>
    </row>
    <row r="4669" spans="1:24" ht="15" customHeight="1" x14ac:dyDescent="0.25">
      <c r="A4669" s="500" t="s">
        <v>12</v>
      </c>
      <c r="B4669" s="501"/>
      <c r="C4669" s="501"/>
      <c r="D4669" s="501"/>
      <c r="E4669" s="501"/>
      <c r="F4669" s="501"/>
      <c r="G4669" s="501"/>
      <c r="H4669" s="502"/>
      <c r="I4669" s="23"/>
      <c r="P4669"/>
      <c r="Q4669"/>
      <c r="R4669"/>
      <c r="S4669"/>
      <c r="T4669"/>
      <c r="U4669"/>
      <c r="V4669"/>
      <c r="W4669"/>
      <c r="X4669"/>
    </row>
    <row r="4670" spans="1:24" s="448" customFormat="1" ht="27" x14ac:dyDescent="0.25">
      <c r="A4670" s="456">
        <v>5112</v>
      </c>
      <c r="B4670" s="456" t="s">
        <v>4721</v>
      </c>
      <c r="C4670" s="456" t="s">
        <v>1115</v>
      </c>
      <c r="D4670" s="456" t="s">
        <v>13</v>
      </c>
      <c r="E4670" s="456" t="s">
        <v>14</v>
      </c>
      <c r="F4670" s="456">
        <v>393084</v>
      </c>
      <c r="G4670" s="456">
        <v>393084</v>
      </c>
      <c r="H4670" s="456">
        <v>1</v>
      </c>
      <c r="I4670" s="451"/>
    </row>
    <row r="4671" spans="1:24" ht="27" x14ac:dyDescent="0.25">
      <c r="A4671" s="172">
        <v>5112</v>
      </c>
      <c r="B4671" s="456" t="s">
        <v>4720</v>
      </c>
      <c r="C4671" s="456" t="s">
        <v>476</v>
      </c>
      <c r="D4671" s="456" t="s">
        <v>1234</v>
      </c>
      <c r="E4671" s="456" t="s">
        <v>14</v>
      </c>
      <c r="F4671" s="456">
        <v>1179251</v>
      </c>
      <c r="G4671" s="456">
        <v>1179251</v>
      </c>
      <c r="H4671" s="456">
        <v>1</v>
      </c>
      <c r="I4671" s="23"/>
      <c r="P4671"/>
      <c r="Q4671"/>
      <c r="R4671"/>
      <c r="S4671"/>
      <c r="T4671"/>
      <c r="U4671"/>
      <c r="V4671"/>
      <c r="W4671"/>
      <c r="X4671"/>
    </row>
    <row r="4672" spans="1:24" ht="15" customHeight="1" x14ac:dyDescent="0.25">
      <c r="A4672" s="503" t="s">
        <v>106</v>
      </c>
      <c r="B4672" s="504"/>
      <c r="C4672" s="504"/>
      <c r="D4672" s="504"/>
      <c r="E4672" s="504"/>
      <c r="F4672" s="504"/>
      <c r="G4672" s="504"/>
      <c r="H4672" s="505"/>
      <c r="I4672" s="23"/>
      <c r="P4672"/>
      <c r="Q4672"/>
      <c r="R4672"/>
      <c r="S4672"/>
      <c r="T4672"/>
      <c r="U4672"/>
      <c r="V4672"/>
      <c r="W4672"/>
      <c r="X4672"/>
    </row>
    <row r="4673" spans="1:24" ht="15" customHeight="1" x14ac:dyDescent="0.25">
      <c r="A4673" s="500" t="s">
        <v>16</v>
      </c>
      <c r="B4673" s="501"/>
      <c r="C4673" s="501"/>
      <c r="D4673" s="501"/>
      <c r="E4673" s="501"/>
      <c r="F4673" s="501"/>
      <c r="G4673" s="501"/>
      <c r="H4673" s="502"/>
      <c r="I4673" s="23"/>
      <c r="P4673"/>
      <c r="Q4673"/>
      <c r="R4673"/>
      <c r="S4673"/>
      <c r="T4673"/>
      <c r="U4673"/>
      <c r="V4673"/>
      <c r="W4673"/>
      <c r="X4673"/>
    </row>
    <row r="4674" spans="1:24" ht="27" x14ac:dyDescent="0.25">
      <c r="A4674" s="208">
        <v>5134</v>
      </c>
      <c r="B4674" s="238" t="s">
        <v>1562</v>
      </c>
      <c r="C4674" s="238" t="s">
        <v>17</v>
      </c>
      <c r="D4674" s="238" t="s">
        <v>15</v>
      </c>
      <c r="E4674" s="417" t="s">
        <v>14</v>
      </c>
      <c r="F4674" s="417">
        <v>194000</v>
      </c>
      <c r="G4674" s="417">
        <v>194000</v>
      </c>
      <c r="H4674" s="417">
        <v>1</v>
      </c>
      <c r="I4674" s="23"/>
      <c r="J4674" s="421"/>
      <c r="P4674"/>
      <c r="Q4674"/>
      <c r="R4674"/>
      <c r="S4674"/>
      <c r="T4674"/>
      <c r="U4674"/>
      <c r="V4674"/>
      <c r="W4674"/>
      <c r="X4674"/>
    </row>
    <row r="4675" spans="1:24" ht="27" x14ac:dyDescent="0.25">
      <c r="A4675" s="238">
        <v>5134</v>
      </c>
      <c r="B4675" s="238" t="s">
        <v>1563</v>
      </c>
      <c r="C4675" s="238" t="s">
        <v>17</v>
      </c>
      <c r="D4675" s="238" t="s">
        <v>15</v>
      </c>
      <c r="E4675" s="417" t="s">
        <v>14</v>
      </c>
      <c r="F4675" s="417">
        <v>194000</v>
      </c>
      <c r="G4675" s="417">
        <v>194000</v>
      </c>
      <c r="H4675" s="417">
        <v>1</v>
      </c>
      <c r="I4675" s="23"/>
      <c r="J4675" s="421"/>
      <c r="P4675"/>
      <c r="Q4675"/>
      <c r="R4675"/>
      <c r="S4675"/>
      <c r="T4675"/>
      <c r="U4675"/>
      <c r="V4675"/>
      <c r="W4675"/>
      <c r="X4675"/>
    </row>
    <row r="4676" spans="1:24" ht="27" x14ac:dyDescent="0.25">
      <c r="A4676" s="238">
        <v>5134</v>
      </c>
      <c r="B4676" s="238" t="s">
        <v>1564</v>
      </c>
      <c r="C4676" s="238" t="s">
        <v>17</v>
      </c>
      <c r="D4676" s="238" t="s">
        <v>15</v>
      </c>
      <c r="E4676" s="238" t="s">
        <v>14</v>
      </c>
      <c r="F4676" s="417">
        <v>342000</v>
      </c>
      <c r="G4676" s="417">
        <v>342000</v>
      </c>
      <c r="H4676" s="417">
        <v>1</v>
      </c>
      <c r="I4676" s="23"/>
      <c r="J4676" s="421"/>
      <c r="P4676"/>
      <c r="Q4676"/>
      <c r="R4676"/>
      <c r="S4676"/>
      <c r="T4676"/>
      <c r="U4676"/>
      <c r="V4676"/>
      <c r="W4676"/>
      <c r="X4676"/>
    </row>
    <row r="4677" spans="1:24" ht="27" x14ac:dyDescent="0.25">
      <c r="A4677" s="238">
        <v>5134</v>
      </c>
      <c r="B4677" s="238" t="s">
        <v>1565</v>
      </c>
      <c r="C4677" s="238" t="s">
        <v>17</v>
      </c>
      <c r="D4677" s="238" t="s">
        <v>15</v>
      </c>
      <c r="E4677" s="238" t="s">
        <v>14</v>
      </c>
      <c r="F4677" s="238">
        <v>0</v>
      </c>
      <c r="G4677" s="238">
        <v>0</v>
      </c>
      <c r="H4677" s="238">
        <v>1</v>
      </c>
      <c r="I4677" s="23"/>
      <c r="J4677" s="5"/>
      <c r="P4677"/>
      <c r="Q4677"/>
      <c r="R4677"/>
      <c r="S4677"/>
      <c r="T4677"/>
      <c r="U4677"/>
      <c r="V4677"/>
      <c r="W4677"/>
      <c r="X4677"/>
    </row>
    <row r="4678" spans="1:24" ht="27" x14ac:dyDescent="0.25">
      <c r="A4678" s="381">
        <v>5134</v>
      </c>
      <c r="B4678" s="381" t="s">
        <v>3682</v>
      </c>
      <c r="C4678" s="381" t="s">
        <v>414</v>
      </c>
      <c r="D4678" s="381" t="s">
        <v>403</v>
      </c>
      <c r="E4678" s="381" t="s">
        <v>14</v>
      </c>
      <c r="F4678" s="381">
        <v>500000</v>
      </c>
      <c r="G4678" s="381">
        <v>500000</v>
      </c>
      <c r="H4678" s="381">
        <v>1</v>
      </c>
      <c r="I4678" s="23"/>
      <c r="P4678"/>
      <c r="Q4678"/>
      <c r="R4678"/>
      <c r="S4678"/>
      <c r="T4678"/>
      <c r="U4678"/>
      <c r="V4678"/>
      <c r="W4678"/>
      <c r="X4678"/>
    </row>
    <row r="4679" spans="1:24" ht="15" customHeight="1" x14ac:dyDescent="0.25">
      <c r="A4679" s="503" t="s">
        <v>203</v>
      </c>
      <c r="B4679" s="504"/>
      <c r="C4679" s="504"/>
      <c r="D4679" s="504"/>
      <c r="E4679" s="504"/>
      <c r="F4679" s="504"/>
      <c r="G4679" s="504"/>
      <c r="H4679" s="505"/>
      <c r="I4679" s="23"/>
      <c r="P4679"/>
      <c r="Q4679"/>
      <c r="R4679"/>
      <c r="S4679"/>
      <c r="T4679"/>
      <c r="U4679"/>
      <c r="V4679"/>
      <c r="W4679"/>
      <c r="X4679"/>
    </row>
    <row r="4680" spans="1:24" ht="15" customHeight="1" x14ac:dyDescent="0.25">
      <c r="A4680" s="500" t="s">
        <v>16</v>
      </c>
      <c r="B4680" s="501"/>
      <c r="C4680" s="501"/>
      <c r="D4680" s="501"/>
      <c r="E4680" s="501"/>
      <c r="F4680" s="501"/>
      <c r="G4680" s="501"/>
      <c r="H4680" s="502"/>
      <c r="I4680" s="23"/>
      <c r="P4680"/>
      <c r="Q4680"/>
      <c r="R4680"/>
      <c r="S4680"/>
      <c r="T4680"/>
      <c r="U4680"/>
      <c r="V4680"/>
      <c r="W4680"/>
      <c r="X4680"/>
    </row>
    <row r="4681" spans="1:24" ht="27" x14ac:dyDescent="0.25">
      <c r="A4681" s="84">
        <v>4251</v>
      </c>
      <c r="B4681" s="363" t="s">
        <v>3422</v>
      </c>
      <c r="C4681" s="363" t="s">
        <v>486</v>
      </c>
      <c r="D4681" s="363" t="s">
        <v>403</v>
      </c>
      <c r="E4681" s="363" t="s">
        <v>14</v>
      </c>
      <c r="F4681" s="363">
        <v>9800000</v>
      </c>
      <c r="G4681" s="363">
        <v>9800000</v>
      </c>
      <c r="H4681" s="363">
        <v>1</v>
      </c>
      <c r="I4681" s="23"/>
      <c r="P4681"/>
      <c r="Q4681"/>
      <c r="R4681"/>
      <c r="S4681"/>
      <c r="T4681"/>
      <c r="U4681"/>
      <c r="V4681"/>
      <c r="W4681"/>
      <c r="X4681"/>
    </row>
    <row r="4682" spans="1:24" ht="15" customHeight="1" x14ac:dyDescent="0.25">
      <c r="A4682" s="500" t="s">
        <v>12</v>
      </c>
      <c r="B4682" s="501"/>
      <c r="C4682" s="501"/>
      <c r="D4682" s="501"/>
      <c r="E4682" s="501"/>
      <c r="F4682" s="501"/>
      <c r="G4682" s="501"/>
      <c r="H4682" s="502"/>
      <c r="I4682" s="23"/>
      <c r="P4682"/>
      <c r="Q4682"/>
      <c r="R4682"/>
      <c r="S4682"/>
      <c r="T4682"/>
      <c r="U4682"/>
      <c r="V4682"/>
      <c r="W4682"/>
      <c r="X4682"/>
    </row>
    <row r="4683" spans="1:24" ht="27" x14ac:dyDescent="0.25">
      <c r="A4683" s="251">
        <v>4251</v>
      </c>
      <c r="B4683" s="251" t="s">
        <v>3423</v>
      </c>
      <c r="C4683" s="251" t="s">
        <v>476</v>
      </c>
      <c r="D4683" s="251" t="s">
        <v>1234</v>
      </c>
      <c r="E4683" s="251" t="s">
        <v>14</v>
      </c>
      <c r="F4683" s="251">
        <v>200000</v>
      </c>
      <c r="G4683" s="251">
        <v>200000</v>
      </c>
      <c r="H4683" s="251">
        <v>1</v>
      </c>
      <c r="I4683" s="23"/>
      <c r="P4683"/>
      <c r="Q4683"/>
      <c r="R4683"/>
      <c r="S4683"/>
      <c r="T4683"/>
      <c r="U4683"/>
      <c r="V4683"/>
      <c r="W4683"/>
      <c r="X4683"/>
    </row>
    <row r="4684" spans="1:24" ht="14.25" customHeight="1" x14ac:dyDescent="0.25">
      <c r="A4684" s="503" t="s">
        <v>107</v>
      </c>
      <c r="B4684" s="504"/>
      <c r="C4684" s="504"/>
      <c r="D4684" s="504"/>
      <c r="E4684" s="504"/>
      <c r="F4684" s="504"/>
      <c r="G4684" s="504"/>
      <c r="H4684" s="505"/>
      <c r="I4684" s="23"/>
    </row>
    <row r="4685" spans="1:24" ht="15" customHeight="1" x14ac:dyDescent="0.25">
      <c r="A4685" s="500" t="s">
        <v>16</v>
      </c>
      <c r="B4685" s="501"/>
      <c r="C4685" s="501"/>
      <c r="D4685" s="501"/>
      <c r="E4685" s="501"/>
      <c r="F4685" s="501"/>
      <c r="G4685" s="501"/>
      <c r="H4685" s="502"/>
      <c r="I4685" s="23"/>
    </row>
    <row r="4686" spans="1:24" ht="27" x14ac:dyDescent="0.25">
      <c r="A4686" s="208">
        <v>4861</v>
      </c>
      <c r="B4686" s="208" t="s">
        <v>1062</v>
      </c>
      <c r="C4686" s="208" t="s">
        <v>20</v>
      </c>
      <c r="D4686" s="417" t="s">
        <v>403</v>
      </c>
      <c r="E4686" s="417" t="s">
        <v>14</v>
      </c>
      <c r="F4686" s="417">
        <v>7500000</v>
      </c>
      <c r="G4686" s="417">
        <v>7500000</v>
      </c>
      <c r="H4686" s="417">
        <v>1</v>
      </c>
      <c r="I4686" s="23"/>
    </row>
    <row r="4687" spans="1:24" x14ac:dyDescent="0.25">
      <c r="I4687" s="23"/>
    </row>
    <row r="4688" spans="1:24" ht="15" customHeight="1" x14ac:dyDescent="0.25">
      <c r="A4688" s="500" t="s">
        <v>12</v>
      </c>
      <c r="B4688" s="501"/>
      <c r="C4688" s="501"/>
      <c r="D4688" s="501"/>
      <c r="E4688" s="501"/>
      <c r="F4688" s="501"/>
      <c r="G4688" s="501"/>
      <c r="H4688" s="502"/>
      <c r="I4688" s="23"/>
    </row>
    <row r="4689" spans="1:24" ht="27" x14ac:dyDescent="0.25">
      <c r="A4689" s="237">
        <v>4251</v>
      </c>
      <c r="B4689" s="237" t="s">
        <v>1508</v>
      </c>
      <c r="C4689" s="237" t="s">
        <v>476</v>
      </c>
      <c r="D4689" s="237" t="s">
        <v>1234</v>
      </c>
      <c r="E4689" s="237" t="s">
        <v>14</v>
      </c>
      <c r="F4689" s="251">
        <v>51000</v>
      </c>
      <c r="G4689" s="251">
        <v>51000</v>
      </c>
      <c r="H4689" s="251">
        <v>1</v>
      </c>
      <c r="I4689" s="23"/>
    </row>
    <row r="4690" spans="1:24" ht="40.5" x14ac:dyDescent="0.25">
      <c r="A4690" s="60">
        <v>4861</v>
      </c>
      <c r="B4690" s="237" t="s">
        <v>1064</v>
      </c>
      <c r="C4690" s="237" t="s">
        <v>517</v>
      </c>
      <c r="D4690" s="251" t="s">
        <v>403</v>
      </c>
      <c r="E4690" s="237" t="s">
        <v>14</v>
      </c>
      <c r="F4690" s="251">
        <v>5500000</v>
      </c>
      <c r="G4690" s="251">
        <v>5500000</v>
      </c>
      <c r="H4690" s="237">
        <v>1</v>
      </c>
      <c r="I4690" s="23"/>
    </row>
    <row r="4691" spans="1:24" ht="15" customHeight="1" x14ac:dyDescent="0.25">
      <c r="A4691" s="506" t="s">
        <v>159</v>
      </c>
      <c r="B4691" s="507"/>
      <c r="C4691" s="507"/>
      <c r="D4691" s="507"/>
      <c r="E4691" s="507"/>
      <c r="F4691" s="507"/>
      <c r="G4691" s="507"/>
      <c r="H4691" s="508"/>
      <c r="I4691" s="23"/>
    </row>
    <row r="4692" spans="1:24" s="31" customFormat="1" ht="15" customHeight="1" x14ac:dyDescent="0.25">
      <c r="A4692" s="500" t="s">
        <v>16</v>
      </c>
      <c r="B4692" s="501"/>
      <c r="C4692" s="501"/>
      <c r="D4692" s="501"/>
      <c r="E4692" s="501"/>
      <c r="F4692" s="501"/>
      <c r="G4692" s="501"/>
      <c r="H4692" s="502"/>
      <c r="I4692" s="30"/>
      <c r="P4692" s="32"/>
      <c r="Q4692" s="32"/>
      <c r="R4692" s="32"/>
      <c r="S4692" s="32"/>
      <c r="T4692" s="32"/>
      <c r="U4692" s="32"/>
      <c r="V4692" s="32"/>
      <c r="W4692" s="32"/>
      <c r="X4692" s="32"/>
    </row>
    <row r="4693" spans="1:24" s="31" customFormat="1" ht="27" x14ac:dyDescent="0.25">
      <c r="A4693" s="453">
        <v>4251</v>
      </c>
      <c r="B4693" s="453" t="s">
        <v>4722</v>
      </c>
      <c r="C4693" s="453" t="s">
        <v>20</v>
      </c>
      <c r="D4693" s="453" t="s">
        <v>403</v>
      </c>
      <c r="E4693" s="453" t="s">
        <v>14</v>
      </c>
      <c r="F4693" s="453">
        <v>7828320</v>
      </c>
      <c r="G4693" s="453">
        <v>7828320</v>
      </c>
      <c r="H4693" s="453">
        <v>1</v>
      </c>
      <c r="I4693" s="30"/>
      <c r="P4693" s="32"/>
      <c r="Q4693" s="32"/>
      <c r="R4693" s="32"/>
      <c r="S4693" s="32"/>
      <c r="T4693" s="32"/>
      <c r="U4693" s="32"/>
      <c r="V4693" s="32"/>
      <c r="W4693" s="32"/>
      <c r="X4693" s="32"/>
    </row>
    <row r="4694" spans="1:24" s="31" customFormat="1" ht="15" customHeight="1" x14ac:dyDescent="0.25">
      <c r="A4694" s="500" t="s">
        <v>12</v>
      </c>
      <c r="B4694" s="501"/>
      <c r="C4694" s="501"/>
      <c r="D4694" s="501"/>
      <c r="E4694" s="501"/>
      <c r="F4694" s="501"/>
      <c r="G4694" s="501"/>
      <c r="H4694" s="502"/>
      <c r="I4694" s="30"/>
      <c r="P4694" s="32"/>
      <c r="Q4694" s="32"/>
      <c r="R4694" s="32"/>
      <c r="S4694" s="32"/>
      <c r="T4694" s="32"/>
      <c r="U4694" s="32"/>
      <c r="V4694" s="32"/>
      <c r="W4694" s="32"/>
      <c r="X4694" s="32"/>
    </row>
    <row r="4695" spans="1:24" s="31" customFormat="1" ht="27" x14ac:dyDescent="0.25">
      <c r="A4695" s="4">
        <v>4251</v>
      </c>
      <c r="B4695" s="4" t="s">
        <v>4723</v>
      </c>
      <c r="C4695" s="4" t="s">
        <v>476</v>
      </c>
      <c r="D4695" s="4" t="s">
        <v>1234</v>
      </c>
      <c r="E4695" s="4" t="s">
        <v>14</v>
      </c>
      <c r="F4695" s="4">
        <v>156566</v>
      </c>
      <c r="G4695" s="4">
        <v>156566</v>
      </c>
      <c r="H4695" s="4">
        <v>1</v>
      </c>
      <c r="I4695" s="30"/>
      <c r="P4695" s="32"/>
      <c r="Q4695" s="32"/>
      <c r="R4695" s="32"/>
      <c r="S4695" s="32"/>
      <c r="T4695" s="32"/>
      <c r="U4695" s="32"/>
      <c r="V4695" s="32"/>
      <c r="W4695" s="32"/>
      <c r="X4695" s="32"/>
    </row>
    <row r="4696" spans="1:24" ht="15" customHeight="1" x14ac:dyDescent="0.25">
      <c r="A4696" s="503" t="s">
        <v>204</v>
      </c>
      <c r="B4696" s="504"/>
      <c r="C4696" s="504"/>
      <c r="D4696" s="504"/>
      <c r="E4696" s="504"/>
      <c r="F4696" s="504"/>
      <c r="G4696" s="504"/>
      <c r="H4696" s="505"/>
      <c r="I4696" s="23"/>
      <c r="P4696"/>
      <c r="Q4696"/>
      <c r="R4696"/>
      <c r="S4696"/>
      <c r="T4696"/>
      <c r="U4696"/>
      <c r="V4696"/>
      <c r="W4696"/>
      <c r="X4696"/>
    </row>
    <row r="4697" spans="1:24" ht="15" customHeight="1" x14ac:dyDescent="0.25">
      <c r="A4697" s="500" t="s">
        <v>16</v>
      </c>
      <c r="B4697" s="501"/>
      <c r="C4697" s="501"/>
      <c r="D4697" s="501"/>
      <c r="E4697" s="501"/>
      <c r="F4697" s="501"/>
      <c r="G4697" s="501"/>
      <c r="H4697" s="502"/>
      <c r="I4697" s="23"/>
      <c r="P4697"/>
      <c r="Q4697"/>
      <c r="R4697"/>
      <c r="S4697"/>
      <c r="T4697"/>
      <c r="U4697"/>
      <c r="V4697"/>
      <c r="W4697"/>
      <c r="X4697"/>
    </row>
    <row r="4698" spans="1:24" ht="40.5" x14ac:dyDescent="0.25">
      <c r="A4698" s="13">
        <v>4251</v>
      </c>
      <c r="B4698" s="13" t="s">
        <v>4261</v>
      </c>
      <c r="C4698" s="13" t="s">
        <v>24</v>
      </c>
      <c r="D4698" s="13" t="s">
        <v>403</v>
      </c>
      <c r="E4698" s="13" t="s">
        <v>14</v>
      </c>
      <c r="F4698" s="13">
        <v>34439720</v>
      </c>
      <c r="G4698" s="13">
        <v>34439720</v>
      </c>
      <c r="H4698" s="13">
        <v>1</v>
      </c>
      <c r="I4698" s="23"/>
      <c r="P4698"/>
      <c r="Q4698"/>
      <c r="R4698"/>
      <c r="S4698"/>
      <c r="T4698"/>
      <c r="U4698"/>
      <c r="V4698"/>
      <c r="W4698"/>
      <c r="X4698"/>
    </row>
    <row r="4699" spans="1:24" ht="40.5" x14ac:dyDescent="0.25">
      <c r="A4699" s="13">
        <v>4251</v>
      </c>
      <c r="B4699" s="13" t="s">
        <v>3424</v>
      </c>
      <c r="C4699" s="13" t="s">
        <v>24</v>
      </c>
      <c r="D4699" s="13" t="s">
        <v>403</v>
      </c>
      <c r="E4699" s="13" t="s">
        <v>14</v>
      </c>
      <c r="F4699" s="13">
        <v>10300290</v>
      </c>
      <c r="G4699" s="13">
        <v>10300290</v>
      </c>
      <c r="H4699" s="13">
        <v>1</v>
      </c>
      <c r="I4699" s="23"/>
      <c r="P4699"/>
      <c r="Q4699"/>
      <c r="R4699"/>
      <c r="S4699"/>
      <c r="T4699"/>
      <c r="U4699"/>
      <c r="V4699"/>
      <c r="W4699"/>
      <c r="X4699"/>
    </row>
    <row r="4700" spans="1:24" ht="40.5" x14ac:dyDescent="0.25">
      <c r="A4700" s="13">
        <v>4251</v>
      </c>
      <c r="B4700" s="13" t="s">
        <v>3425</v>
      </c>
      <c r="C4700" s="13" t="s">
        <v>24</v>
      </c>
      <c r="D4700" s="13" t="s">
        <v>403</v>
      </c>
      <c r="E4700" s="13" t="s">
        <v>14</v>
      </c>
      <c r="F4700" s="13">
        <v>23986800</v>
      </c>
      <c r="G4700" s="13">
        <v>23986800</v>
      </c>
      <c r="H4700" s="13">
        <v>1</v>
      </c>
      <c r="I4700" s="23"/>
      <c r="P4700"/>
      <c r="Q4700"/>
      <c r="R4700"/>
      <c r="S4700"/>
      <c r="T4700"/>
      <c r="U4700"/>
      <c r="V4700"/>
      <c r="W4700"/>
      <c r="X4700"/>
    </row>
    <row r="4701" spans="1:24" ht="40.5" x14ac:dyDescent="0.25">
      <c r="A4701" s="13">
        <v>4251</v>
      </c>
      <c r="B4701" s="13" t="s">
        <v>1061</v>
      </c>
      <c r="C4701" s="13" t="s">
        <v>24</v>
      </c>
      <c r="D4701" s="13" t="s">
        <v>403</v>
      </c>
      <c r="E4701" s="13" t="s">
        <v>14</v>
      </c>
      <c r="F4701" s="13">
        <v>0</v>
      </c>
      <c r="G4701" s="13">
        <v>0</v>
      </c>
      <c r="H4701" s="13">
        <v>1</v>
      </c>
      <c r="I4701" s="23"/>
      <c r="P4701"/>
      <c r="Q4701"/>
      <c r="R4701"/>
      <c r="S4701"/>
      <c r="T4701"/>
      <c r="U4701"/>
      <c r="V4701"/>
      <c r="W4701"/>
      <c r="X4701"/>
    </row>
    <row r="4702" spans="1:24" ht="15" customHeight="1" x14ac:dyDescent="0.25">
      <c r="A4702" s="500" t="s">
        <v>12</v>
      </c>
      <c r="B4702" s="501"/>
      <c r="C4702" s="501"/>
      <c r="D4702" s="501"/>
      <c r="E4702" s="501"/>
      <c r="F4702" s="501"/>
      <c r="G4702" s="501"/>
      <c r="H4702" s="502"/>
      <c r="I4702" s="23"/>
      <c r="P4702"/>
      <c r="Q4702"/>
      <c r="R4702"/>
      <c r="S4702"/>
      <c r="T4702"/>
      <c r="U4702"/>
      <c r="V4702"/>
      <c r="W4702"/>
      <c r="X4702"/>
    </row>
    <row r="4703" spans="1:24" ht="27" x14ac:dyDescent="0.25">
      <c r="A4703" s="45">
        <v>4251</v>
      </c>
      <c r="B4703" s="236" t="s">
        <v>1507</v>
      </c>
      <c r="C4703" s="236" t="s">
        <v>476</v>
      </c>
      <c r="D4703" s="236" t="s">
        <v>1234</v>
      </c>
      <c r="E4703" s="236" t="s">
        <v>14</v>
      </c>
      <c r="F4703" s="236">
        <v>0</v>
      </c>
      <c r="G4703" s="236">
        <v>0</v>
      </c>
      <c r="H4703" s="236">
        <v>1</v>
      </c>
      <c r="I4703" s="23"/>
      <c r="P4703"/>
      <c r="Q4703"/>
      <c r="R4703"/>
      <c r="S4703"/>
      <c r="T4703"/>
      <c r="U4703"/>
      <c r="V4703"/>
      <c r="W4703"/>
      <c r="X4703"/>
    </row>
    <row r="4704" spans="1:24" ht="15" customHeight="1" x14ac:dyDescent="0.25">
      <c r="A4704" s="503" t="s">
        <v>263</v>
      </c>
      <c r="B4704" s="504"/>
      <c r="C4704" s="504"/>
      <c r="D4704" s="504"/>
      <c r="E4704" s="504"/>
      <c r="F4704" s="504"/>
      <c r="G4704" s="504"/>
      <c r="H4704" s="505"/>
      <c r="I4704" s="23"/>
      <c r="P4704"/>
      <c r="Q4704"/>
      <c r="R4704"/>
      <c r="S4704"/>
      <c r="T4704"/>
      <c r="U4704"/>
      <c r="V4704"/>
      <c r="W4704"/>
      <c r="X4704"/>
    </row>
    <row r="4705" spans="1:24" x14ac:dyDescent="0.25">
      <c r="A4705" s="4"/>
      <c r="B4705" s="500" t="s">
        <v>12</v>
      </c>
      <c r="C4705" s="501"/>
      <c r="D4705" s="501"/>
      <c r="E4705" s="501"/>
      <c r="F4705" s="501"/>
      <c r="G4705" s="502"/>
      <c r="H4705" s="20"/>
      <c r="I4705" s="23"/>
      <c r="P4705"/>
      <c r="Q4705"/>
      <c r="R4705"/>
      <c r="S4705"/>
      <c r="T4705"/>
      <c r="U4705"/>
      <c r="V4705"/>
      <c r="W4705"/>
      <c r="X4705"/>
    </row>
    <row r="4706" spans="1:24" x14ac:dyDescent="0.25">
      <c r="A4706" s="90"/>
      <c r="B4706" s="90"/>
      <c r="C4706" s="90"/>
      <c r="D4706" s="90"/>
      <c r="E4706" s="90"/>
      <c r="F4706" s="90"/>
      <c r="G4706" s="90"/>
      <c r="H4706" s="90"/>
      <c r="I4706" s="23"/>
      <c r="P4706"/>
      <c r="Q4706"/>
      <c r="R4706"/>
      <c r="S4706"/>
      <c r="T4706"/>
      <c r="U4706"/>
      <c r="V4706"/>
      <c r="W4706"/>
      <c r="X4706"/>
    </row>
    <row r="4707" spans="1:24" ht="15" customHeight="1" x14ac:dyDescent="0.25">
      <c r="A4707" s="503" t="s">
        <v>4224</v>
      </c>
      <c r="B4707" s="504"/>
      <c r="C4707" s="504"/>
      <c r="D4707" s="504"/>
      <c r="E4707" s="504"/>
      <c r="F4707" s="504"/>
      <c r="G4707" s="504"/>
      <c r="H4707" s="505"/>
      <c r="I4707" s="23"/>
      <c r="P4707"/>
      <c r="Q4707"/>
      <c r="R4707"/>
      <c r="S4707"/>
      <c r="T4707"/>
      <c r="U4707"/>
      <c r="V4707"/>
      <c r="W4707"/>
      <c r="X4707"/>
    </row>
    <row r="4708" spans="1:24" x14ac:dyDescent="0.25">
      <c r="A4708" s="4"/>
      <c r="B4708" s="500" t="s">
        <v>8</v>
      </c>
      <c r="C4708" s="501"/>
      <c r="D4708" s="501"/>
      <c r="E4708" s="501"/>
      <c r="F4708" s="501"/>
      <c r="G4708" s="502"/>
      <c r="H4708" s="20"/>
      <c r="I4708" s="23"/>
      <c r="P4708"/>
      <c r="Q4708"/>
      <c r="R4708"/>
      <c r="S4708"/>
      <c r="T4708"/>
      <c r="U4708"/>
      <c r="V4708"/>
      <c r="W4708"/>
      <c r="X4708"/>
    </row>
    <row r="4709" spans="1:24" x14ac:dyDescent="0.25">
      <c r="A4709" s="4">
        <v>5129</v>
      </c>
      <c r="B4709" s="4" t="s">
        <v>4228</v>
      </c>
      <c r="C4709" s="4" t="s">
        <v>2137</v>
      </c>
      <c r="D4709" s="4" t="s">
        <v>270</v>
      </c>
      <c r="E4709" s="4" t="s">
        <v>10</v>
      </c>
      <c r="F4709" s="4">
        <v>165000</v>
      </c>
      <c r="G4709" s="4">
        <f>+F4709*H4709</f>
        <v>660000</v>
      </c>
      <c r="H4709" s="4">
        <v>4</v>
      </c>
      <c r="I4709" s="23"/>
      <c r="P4709"/>
      <c r="Q4709"/>
      <c r="R4709"/>
      <c r="S4709"/>
      <c r="T4709"/>
      <c r="U4709"/>
      <c r="V4709"/>
      <c r="W4709"/>
      <c r="X4709"/>
    </row>
    <row r="4710" spans="1:24" x14ac:dyDescent="0.25">
      <c r="A4710" s="4">
        <v>5129</v>
      </c>
      <c r="B4710" s="4" t="s">
        <v>4229</v>
      </c>
      <c r="C4710" s="4" t="s">
        <v>3259</v>
      </c>
      <c r="D4710" s="4" t="s">
        <v>270</v>
      </c>
      <c r="E4710" s="4" t="s">
        <v>10</v>
      </c>
      <c r="F4710" s="4">
        <v>130000</v>
      </c>
      <c r="G4710" s="4">
        <f t="shared" ref="G4710:G4714" si="78">+F4710*H4710</f>
        <v>520000</v>
      </c>
      <c r="H4710" s="4">
        <v>4</v>
      </c>
      <c r="I4710" s="23"/>
      <c r="P4710"/>
      <c r="Q4710"/>
      <c r="R4710"/>
      <c r="S4710"/>
      <c r="T4710"/>
      <c r="U4710"/>
      <c r="V4710"/>
      <c r="W4710"/>
      <c r="X4710"/>
    </row>
    <row r="4711" spans="1:24" x14ac:dyDescent="0.25">
      <c r="A4711" s="4">
        <v>5129</v>
      </c>
      <c r="B4711" s="4" t="s">
        <v>4230</v>
      </c>
      <c r="C4711" s="4" t="s">
        <v>2232</v>
      </c>
      <c r="D4711" s="4" t="s">
        <v>270</v>
      </c>
      <c r="E4711" s="4" t="s">
        <v>10</v>
      </c>
      <c r="F4711" s="4">
        <v>180000</v>
      </c>
      <c r="G4711" s="4">
        <f t="shared" si="78"/>
        <v>180000</v>
      </c>
      <c r="H4711" s="4">
        <v>1</v>
      </c>
      <c r="I4711" s="23"/>
      <c r="P4711"/>
      <c r="Q4711"/>
      <c r="R4711"/>
      <c r="S4711"/>
      <c r="T4711"/>
      <c r="U4711"/>
      <c r="V4711"/>
      <c r="W4711"/>
      <c r="X4711"/>
    </row>
    <row r="4712" spans="1:24" x14ac:dyDescent="0.25">
      <c r="A4712" s="4">
        <v>5129</v>
      </c>
      <c r="B4712" s="4" t="s">
        <v>4231</v>
      </c>
      <c r="C4712" s="4" t="s">
        <v>1372</v>
      </c>
      <c r="D4712" s="4" t="s">
        <v>270</v>
      </c>
      <c r="E4712" s="4" t="s">
        <v>10</v>
      </c>
      <c r="F4712" s="4">
        <v>180000</v>
      </c>
      <c r="G4712" s="4">
        <f t="shared" si="78"/>
        <v>1260000</v>
      </c>
      <c r="H4712" s="4">
        <v>7</v>
      </c>
      <c r="I4712" s="23"/>
      <c r="P4712"/>
      <c r="Q4712"/>
      <c r="R4712"/>
      <c r="S4712"/>
      <c r="T4712"/>
      <c r="U4712"/>
      <c r="V4712"/>
      <c r="W4712"/>
      <c r="X4712"/>
    </row>
    <row r="4713" spans="1:24" x14ac:dyDescent="0.25">
      <c r="A4713" s="4">
        <v>5129</v>
      </c>
      <c r="B4713" s="4" t="s">
        <v>4232</v>
      </c>
      <c r="C4713" s="4" t="s">
        <v>1376</v>
      </c>
      <c r="D4713" s="4" t="s">
        <v>270</v>
      </c>
      <c r="E4713" s="4" t="s">
        <v>10</v>
      </c>
      <c r="F4713" s="4">
        <v>180000</v>
      </c>
      <c r="G4713" s="4">
        <f t="shared" si="78"/>
        <v>720000</v>
      </c>
      <c r="H4713" s="4">
        <v>4</v>
      </c>
      <c r="I4713" s="23"/>
      <c r="P4713"/>
      <c r="Q4713"/>
      <c r="R4713"/>
      <c r="S4713"/>
      <c r="T4713"/>
      <c r="U4713"/>
      <c r="V4713"/>
      <c r="W4713"/>
      <c r="X4713"/>
    </row>
    <row r="4714" spans="1:24" ht="27" x14ac:dyDescent="0.25">
      <c r="A4714" s="4">
        <v>5129</v>
      </c>
      <c r="B4714" s="4" t="s">
        <v>4233</v>
      </c>
      <c r="C4714" s="4" t="s">
        <v>3816</v>
      </c>
      <c r="D4714" s="4" t="s">
        <v>270</v>
      </c>
      <c r="E4714" s="4" t="s">
        <v>10</v>
      </c>
      <c r="F4714" s="4">
        <v>100000</v>
      </c>
      <c r="G4714" s="4">
        <f t="shared" si="78"/>
        <v>200000</v>
      </c>
      <c r="H4714" s="4">
        <v>2</v>
      </c>
      <c r="I4714" s="23"/>
      <c r="P4714"/>
      <c r="Q4714"/>
      <c r="R4714"/>
      <c r="S4714"/>
      <c r="T4714"/>
      <c r="U4714"/>
      <c r="V4714"/>
      <c r="W4714"/>
      <c r="X4714"/>
    </row>
    <row r="4715" spans="1:24" x14ac:dyDescent="0.25">
      <c r="A4715" s="4">
        <v>5129</v>
      </c>
      <c r="B4715" s="4" t="s">
        <v>4225</v>
      </c>
      <c r="C4715" s="4" t="s">
        <v>3266</v>
      </c>
      <c r="D4715" s="4" t="s">
        <v>270</v>
      </c>
      <c r="E4715" s="4" t="s">
        <v>10</v>
      </c>
      <c r="F4715" s="4">
        <v>200000</v>
      </c>
      <c r="G4715" s="4">
        <f>+F4715*H4715</f>
        <v>800000</v>
      </c>
      <c r="H4715" s="4">
        <v>4</v>
      </c>
      <c r="I4715" s="23"/>
      <c r="P4715"/>
      <c r="Q4715"/>
      <c r="R4715"/>
      <c r="S4715"/>
      <c r="T4715"/>
      <c r="U4715"/>
      <c r="V4715"/>
      <c r="W4715"/>
      <c r="X4715"/>
    </row>
    <row r="4716" spans="1:24" x14ac:dyDescent="0.25">
      <c r="A4716" s="4">
        <v>5129</v>
      </c>
      <c r="B4716" s="4" t="s">
        <v>4226</v>
      </c>
      <c r="C4716" s="4" t="s">
        <v>3266</v>
      </c>
      <c r="D4716" s="4" t="s">
        <v>270</v>
      </c>
      <c r="E4716" s="4" t="s">
        <v>10</v>
      </c>
      <c r="F4716" s="4">
        <v>150000</v>
      </c>
      <c r="G4716" s="4">
        <f t="shared" ref="G4716:G4717" si="79">+F4716*H4716</f>
        <v>750000</v>
      </c>
      <c r="H4716" s="4">
        <v>5</v>
      </c>
      <c r="I4716" s="23"/>
      <c r="P4716"/>
      <c r="Q4716"/>
      <c r="R4716"/>
      <c r="S4716"/>
      <c r="T4716"/>
      <c r="U4716"/>
      <c r="V4716"/>
      <c r="W4716"/>
      <c r="X4716"/>
    </row>
    <row r="4717" spans="1:24" x14ac:dyDescent="0.25">
      <c r="A4717" s="4">
        <v>5129</v>
      </c>
      <c r="B4717" s="4" t="s">
        <v>4227</v>
      </c>
      <c r="C4717" s="4" t="s">
        <v>1367</v>
      </c>
      <c r="D4717" s="4" t="s">
        <v>270</v>
      </c>
      <c r="E4717" s="4" t="s">
        <v>10</v>
      </c>
      <c r="F4717" s="4">
        <v>150000</v>
      </c>
      <c r="G4717" s="4">
        <f t="shared" si="79"/>
        <v>150000</v>
      </c>
      <c r="H4717" s="4">
        <v>1</v>
      </c>
      <c r="I4717" s="23"/>
      <c r="P4717"/>
      <c r="Q4717"/>
      <c r="R4717"/>
      <c r="S4717"/>
      <c r="T4717"/>
      <c r="U4717"/>
      <c r="V4717"/>
      <c r="W4717"/>
      <c r="X4717"/>
    </row>
    <row r="4718" spans="1:24" ht="15" customHeight="1" x14ac:dyDescent="0.25">
      <c r="A4718" s="503" t="s">
        <v>219</v>
      </c>
      <c r="B4718" s="504"/>
      <c r="C4718" s="504"/>
      <c r="D4718" s="504"/>
      <c r="E4718" s="504"/>
      <c r="F4718" s="504"/>
      <c r="G4718" s="504"/>
      <c r="H4718" s="505"/>
      <c r="I4718" s="23"/>
      <c r="P4718"/>
      <c r="Q4718"/>
      <c r="R4718"/>
      <c r="S4718"/>
      <c r="T4718"/>
      <c r="U4718"/>
      <c r="V4718"/>
      <c r="W4718"/>
      <c r="X4718"/>
    </row>
    <row r="4719" spans="1:24" x14ac:dyDescent="0.25">
      <c r="A4719" s="4"/>
      <c r="B4719" s="500" t="s">
        <v>16</v>
      </c>
      <c r="C4719" s="501"/>
      <c r="D4719" s="501"/>
      <c r="E4719" s="501"/>
      <c r="F4719" s="501"/>
      <c r="G4719" s="502"/>
      <c r="H4719" s="20"/>
      <c r="I4719" s="23"/>
      <c r="P4719"/>
      <c r="Q4719"/>
      <c r="R4719"/>
      <c r="S4719"/>
      <c r="T4719"/>
      <c r="U4719"/>
      <c r="V4719"/>
      <c r="W4719"/>
      <c r="X4719"/>
    </row>
    <row r="4720" spans="1:24" x14ac:dyDescent="0.25">
      <c r="A4720" s="4"/>
      <c r="B4720" s="4"/>
      <c r="C4720" s="4"/>
      <c r="D4720" s="4"/>
      <c r="E4720" s="4"/>
      <c r="F4720" s="4"/>
      <c r="G4720" s="4"/>
      <c r="H4720" s="4"/>
      <c r="I4720" s="23"/>
      <c r="P4720"/>
      <c r="Q4720"/>
      <c r="R4720"/>
      <c r="S4720"/>
      <c r="T4720"/>
      <c r="U4720"/>
      <c r="V4720"/>
      <c r="W4720"/>
      <c r="X4720"/>
    </row>
    <row r="4721" spans="1:24" ht="15" customHeight="1" x14ac:dyDescent="0.25">
      <c r="A4721" s="503" t="s">
        <v>254</v>
      </c>
      <c r="B4721" s="504"/>
      <c r="C4721" s="504"/>
      <c r="D4721" s="504"/>
      <c r="E4721" s="504"/>
      <c r="F4721" s="504"/>
      <c r="G4721" s="504"/>
      <c r="H4721" s="505"/>
      <c r="I4721" s="23"/>
      <c r="P4721"/>
      <c r="Q4721"/>
      <c r="R4721"/>
      <c r="S4721"/>
      <c r="T4721"/>
      <c r="U4721"/>
      <c r="V4721"/>
      <c r="W4721"/>
      <c r="X4721"/>
    </row>
    <row r="4722" spans="1:24" ht="15" customHeight="1" x14ac:dyDescent="0.25">
      <c r="A4722" s="500" t="s">
        <v>12</v>
      </c>
      <c r="B4722" s="501"/>
      <c r="C4722" s="501"/>
      <c r="D4722" s="501"/>
      <c r="E4722" s="501"/>
      <c r="F4722" s="501"/>
      <c r="G4722" s="501"/>
      <c r="H4722" s="502"/>
      <c r="I4722" s="23"/>
      <c r="P4722"/>
      <c r="Q4722"/>
      <c r="R4722"/>
      <c r="S4722"/>
      <c r="T4722"/>
      <c r="U4722"/>
      <c r="V4722"/>
      <c r="W4722"/>
      <c r="X4722"/>
    </row>
    <row r="4723" spans="1:24" ht="27" x14ac:dyDescent="0.25">
      <c r="A4723" s="381">
        <v>4259</v>
      </c>
      <c r="B4723" s="381" t="s">
        <v>3748</v>
      </c>
      <c r="C4723" s="381" t="s">
        <v>879</v>
      </c>
      <c r="D4723" s="381" t="s">
        <v>270</v>
      </c>
      <c r="E4723" s="381" t="s">
        <v>14</v>
      </c>
      <c r="F4723" s="381">
        <v>500000</v>
      </c>
      <c r="G4723" s="381">
        <v>500000</v>
      </c>
      <c r="H4723" s="381">
        <v>1</v>
      </c>
      <c r="I4723" s="23"/>
      <c r="P4723"/>
      <c r="Q4723"/>
      <c r="R4723"/>
      <c r="S4723"/>
      <c r="T4723"/>
      <c r="U4723"/>
      <c r="V4723"/>
      <c r="W4723"/>
      <c r="X4723"/>
    </row>
    <row r="4724" spans="1:24" ht="27" x14ac:dyDescent="0.25">
      <c r="A4724" s="381">
        <v>4259</v>
      </c>
      <c r="B4724" s="381" t="s">
        <v>3749</v>
      </c>
      <c r="C4724" s="381" t="s">
        <v>879</v>
      </c>
      <c r="D4724" s="381" t="s">
        <v>270</v>
      </c>
      <c r="E4724" s="381" t="s">
        <v>14</v>
      </c>
      <c r="F4724" s="381">
        <v>500000</v>
      </c>
      <c r="G4724" s="381">
        <v>500000</v>
      </c>
      <c r="H4724" s="381">
        <v>1</v>
      </c>
      <c r="I4724" s="23"/>
      <c r="P4724"/>
      <c r="Q4724"/>
      <c r="R4724"/>
      <c r="S4724"/>
      <c r="T4724"/>
      <c r="U4724"/>
      <c r="V4724"/>
      <c r="W4724"/>
      <c r="X4724"/>
    </row>
    <row r="4725" spans="1:24" ht="27" x14ac:dyDescent="0.25">
      <c r="A4725" s="381">
        <v>4259</v>
      </c>
      <c r="B4725" s="381" t="s">
        <v>3750</v>
      </c>
      <c r="C4725" s="381" t="s">
        <v>879</v>
      </c>
      <c r="D4725" s="381" t="s">
        <v>270</v>
      </c>
      <c r="E4725" s="381" t="s">
        <v>14</v>
      </c>
      <c r="F4725" s="381">
        <v>500000</v>
      </c>
      <c r="G4725" s="381">
        <v>500000</v>
      </c>
      <c r="H4725" s="381">
        <v>1</v>
      </c>
      <c r="I4725" s="23"/>
      <c r="P4725"/>
      <c r="Q4725"/>
      <c r="R4725"/>
      <c r="S4725"/>
      <c r="T4725"/>
      <c r="U4725"/>
      <c r="V4725"/>
      <c r="W4725"/>
      <c r="X4725"/>
    </row>
    <row r="4726" spans="1:24" x14ac:dyDescent="0.25">
      <c r="A4726" s="381"/>
      <c r="B4726" s="381"/>
      <c r="C4726" s="381"/>
      <c r="D4726" s="381"/>
      <c r="E4726" s="381"/>
      <c r="F4726" s="381"/>
      <c r="G4726" s="381"/>
      <c r="H4726" s="381"/>
      <c r="I4726" s="23"/>
      <c r="P4726"/>
      <c r="Q4726"/>
      <c r="R4726"/>
      <c r="S4726"/>
      <c r="T4726"/>
      <c r="U4726"/>
      <c r="V4726"/>
      <c r="W4726"/>
      <c r="X4726"/>
    </row>
    <row r="4727" spans="1:24" x14ac:dyDescent="0.25">
      <c r="A4727" s="381"/>
      <c r="B4727" s="381"/>
      <c r="C4727" s="381"/>
      <c r="D4727" s="381"/>
      <c r="E4727" s="381"/>
      <c r="F4727" s="381"/>
      <c r="G4727" s="381"/>
      <c r="H4727" s="381"/>
      <c r="I4727" s="23"/>
      <c r="P4727"/>
      <c r="Q4727"/>
      <c r="R4727"/>
      <c r="S4727"/>
      <c r="T4727"/>
      <c r="U4727"/>
      <c r="V4727"/>
      <c r="W4727"/>
      <c r="X4727"/>
    </row>
    <row r="4728" spans="1:24" ht="18" customHeight="1" x14ac:dyDescent="0.25">
      <c r="A4728" s="4"/>
      <c r="B4728" s="500" t="s">
        <v>8</v>
      </c>
      <c r="C4728" s="501"/>
      <c r="D4728" s="501"/>
      <c r="E4728" s="501"/>
      <c r="F4728" s="501"/>
      <c r="G4728" s="502"/>
      <c r="H4728" s="20"/>
      <c r="I4728" s="23"/>
      <c r="P4728"/>
      <c r="Q4728"/>
      <c r="R4728"/>
      <c r="S4728"/>
      <c r="T4728"/>
      <c r="U4728"/>
      <c r="V4728"/>
      <c r="W4728"/>
      <c r="X4728"/>
    </row>
    <row r="4729" spans="1:24" ht="18" customHeight="1" x14ac:dyDescent="0.25">
      <c r="A4729" s="418">
        <v>4267</v>
      </c>
      <c r="B4729" s="418" t="s">
        <v>4290</v>
      </c>
      <c r="C4729" s="418" t="s">
        <v>979</v>
      </c>
      <c r="D4729" s="418" t="s">
        <v>403</v>
      </c>
      <c r="E4729" s="418" t="s">
        <v>14</v>
      </c>
      <c r="F4729" s="418">
        <v>8435</v>
      </c>
      <c r="G4729" s="418">
        <f>+F4729*H4729</f>
        <v>590450</v>
      </c>
      <c r="H4729" s="418">
        <v>70</v>
      </c>
      <c r="I4729" s="23"/>
      <c r="P4729"/>
      <c r="Q4729"/>
      <c r="R4729"/>
      <c r="S4729"/>
      <c r="T4729"/>
      <c r="U4729"/>
      <c r="V4729"/>
      <c r="W4729"/>
      <c r="X4729"/>
    </row>
    <row r="4730" spans="1:24" ht="18" customHeight="1" x14ac:dyDescent="0.25">
      <c r="A4730" s="418">
        <v>4267</v>
      </c>
      <c r="B4730" s="418" t="s">
        <v>4289</v>
      </c>
      <c r="C4730" s="418" t="s">
        <v>981</v>
      </c>
      <c r="D4730" s="418" t="s">
        <v>403</v>
      </c>
      <c r="E4730" s="418" t="s">
        <v>14</v>
      </c>
      <c r="F4730" s="418">
        <v>409500</v>
      </c>
      <c r="G4730" s="418">
        <v>409500</v>
      </c>
      <c r="H4730" s="418">
        <v>1</v>
      </c>
      <c r="I4730" s="23"/>
      <c r="P4730"/>
      <c r="Q4730"/>
      <c r="R4730"/>
      <c r="S4730"/>
      <c r="T4730"/>
      <c r="U4730"/>
      <c r="V4730"/>
      <c r="W4730"/>
      <c r="X4730"/>
    </row>
    <row r="4731" spans="1:24" ht="18" customHeight="1" x14ac:dyDescent="0.25">
      <c r="A4731" s="380">
        <v>4239</v>
      </c>
      <c r="B4731" s="418" t="s">
        <v>3751</v>
      </c>
      <c r="C4731" s="418" t="s">
        <v>3093</v>
      </c>
      <c r="D4731" s="418" t="s">
        <v>9</v>
      </c>
      <c r="E4731" s="418" t="s">
        <v>10</v>
      </c>
      <c r="F4731" s="418">
        <v>10000</v>
      </c>
      <c r="G4731" s="418">
        <f>+F4731*H4731</f>
        <v>500000</v>
      </c>
      <c r="H4731" s="418">
        <v>50</v>
      </c>
      <c r="I4731" s="23"/>
      <c r="P4731"/>
      <c r="Q4731"/>
      <c r="R4731"/>
      <c r="S4731"/>
      <c r="T4731"/>
      <c r="U4731"/>
      <c r="V4731"/>
      <c r="W4731"/>
      <c r="X4731"/>
    </row>
    <row r="4732" spans="1:24" ht="18" customHeight="1" x14ac:dyDescent="0.25">
      <c r="A4732" s="380">
        <v>4267</v>
      </c>
      <c r="B4732" s="380" t="s">
        <v>3747</v>
      </c>
      <c r="C4732" s="380" t="s">
        <v>981</v>
      </c>
      <c r="D4732" s="380" t="s">
        <v>9</v>
      </c>
      <c r="E4732" s="380" t="s">
        <v>14</v>
      </c>
      <c r="F4732" s="380">
        <v>409500</v>
      </c>
      <c r="G4732" s="380">
        <v>409500</v>
      </c>
      <c r="H4732" s="380">
        <v>1</v>
      </c>
      <c r="I4732" s="23"/>
      <c r="P4732"/>
      <c r="Q4732"/>
      <c r="R4732"/>
      <c r="S4732"/>
      <c r="T4732"/>
      <c r="U4732"/>
      <c r="V4732"/>
      <c r="W4732"/>
      <c r="X4732"/>
    </row>
    <row r="4733" spans="1:24" x14ac:dyDescent="0.25">
      <c r="A4733" s="380">
        <v>4267</v>
      </c>
      <c r="B4733" s="380" t="s">
        <v>3746</v>
      </c>
      <c r="C4733" s="380" t="s">
        <v>979</v>
      </c>
      <c r="D4733" s="380" t="s">
        <v>9</v>
      </c>
      <c r="E4733" s="380" t="s">
        <v>10</v>
      </c>
      <c r="F4733" s="380">
        <v>8435</v>
      </c>
      <c r="G4733" s="380">
        <f>+F4733*H4733</f>
        <v>590450</v>
      </c>
      <c r="H4733" s="380">
        <v>70</v>
      </c>
      <c r="I4733" s="23"/>
      <c r="P4733"/>
      <c r="Q4733"/>
      <c r="R4733"/>
      <c r="S4733"/>
      <c r="T4733"/>
      <c r="U4733"/>
      <c r="V4733"/>
      <c r="W4733"/>
      <c r="X4733"/>
    </row>
    <row r="4734" spans="1:24" ht="15" customHeight="1" x14ac:dyDescent="0.25">
      <c r="A4734" s="503" t="s">
        <v>253</v>
      </c>
      <c r="B4734" s="504"/>
      <c r="C4734" s="504"/>
      <c r="D4734" s="504"/>
      <c r="E4734" s="504"/>
      <c r="F4734" s="504"/>
      <c r="G4734" s="504"/>
      <c r="H4734" s="505"/>
      <c r="I4734" s="23"/>
      <c r="P4734"/>
      <c r="Q4734"/>
      <c r="R4734"/>
      <c r="S4734"/>
      <c r="T4734"/>
      <c r="U4734"/>
      <c r="V4734"/>
      <c r="W4734"/>
      <c r="X4734"/>
    </row>
    <row r="4735" spans="1:24" x14ac:dyDescent="0.25">
      <c r="A4735" s="4"/>
      <c r="B4735" s="500" t="s">
        <v>8</v>
      </c>
      <c r="C4735" s="501"/>
      <c r="D4735" s="501"/>
      <c r="E4735" s="501"/>
      <c r="F4735" s="501"/>
      <c r="G4735" s="502"/>
      <c r="H4735" s="20"/>
      <c r="I4735" s="23"/>
      <c r="P4735"/>
      <c r="Q4735"/>
      <c r="R4735"/>
      <c r="S4735"/>
      <c r="T4735"/>
      <c r="U4735"/>
      <c r="V4735"/>
      <c r="W4735"/>
      <c r="X4735"/>
    </row>
    <row r="4736" spans="1:24" x14ac:dyDescent="0.25">
      <c r="A4736" s="179"/>
      <c r="B4736" s="363"/>
      <c r="C4736" s="363"/>
      <c r="D4736" s="363"/>
      <c r="E4736" s="363"/>
      <c r="F4736" s="363"/>
      <c r="G4736" s="363"/>
      <c r="H4736" s="363"/>
      <c r="I4736" s="23"/>
      <c r="P4736"/>
      <c r="Q4736"/>
      <c r="R4736"/>
      <c r="S4736"/>
      <c r="T4736"/>
      <c r="U4736"/>
      <c r="V4736"/>
      <c r="W4736"/>
      <c r="X4736"/>
    </row>
    <row r="4737" spans="1:24" x14ac:dyDescent="0.25">
      <c r="A4737" s="363"/>
      <c r="B4737" s="363"/>
      <c r="C4737" s="363"/>
      <c r="D4737" s="363"/>
      <c r="E4737" s="363"/>
      <c r="F4737" s="363"/>
      <c r="G4737" s="363"/>
      <c r="H4737" s="363"/>
      <c r="I4737" s="23"/>
      <c r="P4737"/>
      <c r="Q4737"/>
      <c r="R4737"/>
      <c r="S4737"/>
      <c r="T4737"/>
      <c r="U4737"/>
      <c r="V4737"/>
      <c r="W4737"/>
      <c r="X4737"/>
    </row>
    <row r="4738" spans="1:24" x14ac:dyDescent="0.25">
      <c r="A4738" s="363"/>
      <c r="B4738" s="363"/>
      <c r="C4738" s="363"/>
      <c r="D4738" s="363"/>
      <c r="E4738" s="363"/>
      <c r="F4738" s="363"/>
      <c r="G4738" s="363"/>
      <c r="H4738" s="363"/>
      <c r="I4738" s="23"/>
      <c r="P4738"/>
      <c r="Q4738"/>
      <c r="R4738"/>
      <c r="S4738"/>
      <c r="T4738"/>
      <c r="U4738"/>
      <c r="V4738"/>
      <c r="W4738"/>
      <c r="X4738"/>
    </row>
    <row r="4739" spans="1:24" ht="15" customHeight="1" x14ac:dyDescent="0.25">
      <c r="A4739" s="503" t="s">
        <v>3418</v>
      </c>
      <c r="B4739" s="504"/>
      <c r="C4739" s="504"/>
      <c r="D4739" s="504"/>
      <c r="E4739" s="504"/>
      <c r="F4739" s="504"/>
      <c r="G4739" s="504"/>
      <c r="H4739" s="505"/>
      <c r="I4739" s="23"/>
      <c r="P4739"/>
      <c r="Q4739"/>
      <c r="R4739"/>
      <c r="S4739"/>
      <c r="T4739"/>
      <c r="U4739"/>
      <c r="V4739"/>
      <c r="W4739"/>
      <c r="X4739"/>
    </row>
    <row r="4740" spans="1:24" x14ac:dyDescent="0.25">
      <c r="A4740" s="4"/>
      <c r="B4740" s="500" t="s">
        <v>8</v>
      </c>
      <c r="C4740" s="501"/>
      <c r="D4740" s="501"/>
      <c r="E4740" s="501"/>
      <c r="F4740" s="501"/>
      <c r="G4740" s="502"/>
      <c r="H4740" s="20"/>
      <c r="I4740" s="23"/>
      <c r="P4740"/>
      <c r="Q4740"/>
      <c r="R4740"/>
      <c r="S4740"/>
      <c r="T4740"/>
      <c r="U4740"/>
      <c r="V4740"/>
      <c r="W4740"/>
      <c r="X4740"/>
    </row>
    <row r="4741" spans="1:24" x14ac:dyDescent="0.25">
      <c r="A4741" s="164">
        <v>4239</v>
      </c>
      <c r="B4741" s="365" t="s">
        <v>3419</v>
      </c>
      <c r="C4741" s="365" t="s">
        <v>31</v>
      </c>
      <c r="D4741" s="365" t="s">
        <v>13</v>
      </c>
      <c r="E4741" s="365" t="s">
        <v>14</v>
      </c>
      <c r="F4741" s="365">
        <v>600000</v>
      </c>
      <c r="G4741" s="365">
        <v>600000</v>
      </c>
      <c r="H4741" s="365">
        <v>1</v>
      </c>
      <c r="I4741" s="23"/>
      <c r="P4741"/>
      <c r="Q4741"/>
      <c r="R4741"/>
      <c r="S4741"/>
      <c r="T4741"/>
      <c r="U4741"/>
      <c r="V4741"/>
      <c r="W4741"/>
      <c r="X4741"/>
    </row>
    <row r="4742" spans="1:24" ht="15" customHeight="1" x14ac:dyDescent="0.25">
      <c r="A4742" s="503" t="s">
        <v>4943</v>
      </c>
      <c r="B4742" s="504"/>
      <c r="C4742" s="504"/>
      <c r="D4742" s="504"/>
      <c r="E4742" s="504"/>
      <c r="F4742" s="504"/>
      <c r="G4742" s="504"/>
      <c r="H4742" s="505"/>
      <c r="I4742" s="23"/>
      <c r="P4742"/>
      <c r="Q4742"/>
      <c r="R4742"/>
      <c r="S4742"/>
      <c r="T4742"/>
      <c r="U4742"/>
      <c r="V4742"/>
      <c r="W4742"/>
      <c r="X4742"/>
    </row>
    <row r="4743" spans="1:24" x14ac:dyDescent="0.25">
      <c r="A4743" s="4"/>
      <c r="B4743" s="500" t="s">
        <v>12</v>
      </c>
      <c r="C4743" s="501"/>
      <c r="D4743" s="501"/>
      <c r="E4743" s="501"/>
      <c r="F4743" s="501"/>
      <c r="G4743" s="502"/>
      <c r="H4743" s="20"/>
      <c r="I4743" s="23"/>
      <c r="P4743"/>
      <c r="Q4743"/>
      <c r="R4743"/>
      <c r="S4743"/>
      <c r="T4743"/>
      <c r="U4743"/>
      <c r="V4743"/>
      <c r="W4743"/>
      <c r="X4743"/>
    </row>
    <row r="4744" spans="1:24" x14ac:dyDescent="0.25">
      <c r="A4744" s="175"/>
      <c r="B4744" s="175"/>
      <c r="C4744" s="175"/>
      <c r="D4744" s="175"/>
      <c r="E4744" s="175"/>
      <c r="F4744" s="175"/>
      <c r="G4744" s="175"/>
      <c r="H4744" s="175"/>
      <c r="I4744" s="23"/>
      <c r="P4744"/>
      <c r="Q4744"/>
      <c r="R4744"/>
      <c r="S4744"/>
      <c r="T4744"/>
      <c r="U4744"/>
      <c r="V4744"/>
      <c r="W4744"/>
      <c r="X4744"/>
    </row>
    <row r="4745" spans="1:24" ht="15" customHeight="1" x14ac:dyDescent="0.25">
      <c r="A4745" s="500" t="s">
        <v>16</v>
      </c>
      <c r="B4745" s="501"/>
      <c r="C4745" s="501"/>
      <c r="D4745" s="501"/>
      <c r="E4745" s="501"/>
      <c r="F4745" s="501"/>
      <c r="G4745" s="501"/>
      <c r="H4745" s="502"/>
      <c r="I4745" s="23"/>
      <c r="P4745"/>
      <c r="Q4745"/>
      <c r="R4745"/>
      <c r="S4745"/>
      <c r="T4745"/>
      <c r="U4745"/>
      <c r="V4745"/>
      <c r="W4745"/>
      <c r="X4745"/>
    </row>
    <row r="4746" spans="1:24" x14ac:dyDescent="0.25">
      <c r="A4746" s="176"/>
      <c r="B4746" s="176"/>
      <c r="C4746" s="176"/>
      <c r="D4746" s="176"/>
      <c r="E4746" s="176"/>
      <c r="F4746" s="176"/>
      <c r="G4746" s="176"/>
      <c r="H4746" s="176"/>
      <c r="I4746" s="23"/>
      <c r="P4746"/>
      <c r="Q4746"/>
      <c r="R4746"/>
      <c r="S4746"/>
      <c r="T4746"/>
      <c r="U4746"/>
      <c r="V4746"/>
      <c r="W4746"/>
      <c r="X4746"/>
    </row>
    <row r="4747" spans="1:24" ht="15" customHeight="1" x14ac:dyDescent="0.25">
      <c r="A4747" s="503" t="s">
        <v>3683</v>
      </c>
      <c r="B4747" s="504"/>
      <c r="C4747" s="504"/>
      <c r="D4747" s="504"/>
      <c r="E4747" s="504"/>
      <c r="F4747" s="504"/>
      <c r="G4747" s="504"/>
      <c r="H4747" s="505"/>
      <c r="I4747" s="23"/>
      <c r="P4747"/>
      <c r="Q4747"/>
      <c r="R4747"/>
      <c r="S4747"/>
      <c r="T4747"/>
      <c r="U4747"/>
      <c r="V4747"/>
      <c r="W4747"/>
      <c r="X4747"/>
    </row>
    <row r="4748" spans="1:24" x14ac:dyDescent="0.25">
      <c r="A4748" s="4"/>
      <c r="B4748" s="500" t="s">
        <v>12</v>
      </c>
      <c r="C4748" s="501"/>
      <c r="D4748" s="501"/>
      <c r="E4748" s="501"/>
      <c r="F4748" s="501"/>
      <c r="G4748" s="502"/>
      <c r="H4748" s="20"/>
      <c r="I4748" s="23"/>
      <c r="P4748"/>
      <c r="Q4748"/>
      <c r="R4748"/>
      <c r="S4748"/>
      <c r="T4748"/>
      <c r="U4748"/>
      <c r="V4748"/>
      <c r="W4748"/>
      <c r="X4748"/>
    </row>
    <row r="4749" spans="1:24" ht="54" x14ac:dyDescent="0.25">
      <c r="A4749" s="380">
        <v>4213</v>
      </c>
      <c r="B4749" s="380" t="s">
        <v>3684</v>
      </c>
      <c r="C4749" s="380" t="s">
        <v>423</v>
      </c>
      <c r="D4749" s="380" t="s">
        <v>403</v>
      </c>
      <c r="E4749" s="380" t="s">
        <v>14</v>
      </c>
      <c r="F4749" s="380">
        <v>175000</v>
      </c>
      <c r="G4749" s="380">
        <v>175000</v>
      </c>
      <c r="H4749" s="380">
        <v>1</v>
      </c>
      <c r="I4749" s="23"/>
      <c r="P4749"/>
      <c r="Q4749"/>
      <c r="R4749"/>
      <c r="S4749"/>
      <c r="T4749"/>
      <c r="U4749"/>
      <c r="V4749"/>
      <c r="W4749"/>
      <c r="X4749"/>
    </row>
    <row r="4750" spans="1:24" ht="27" x14ac:dyDescent="0.25">
      <c r="A4750" s="380">
        <v>4213</v>
      </c>
      <c r="B4750" s="380" t="s">
        <v>3685</v>
      </c>
      <c r="C4750" s="380" t="s">
        <v>538</v>
      </c>
      <c r="D4750" s="380" t="s">
        <v>403</v>
      </c>
      <c r="E4750" s="380" t="s">
        <v>14</v>
      </c>
      <c r="F4750" s="380">
        <v>996000</v>
      </c>
      <c r="G4750" s="380">
        <v>996000</v>
      </c>
      <c r="H4750" s="380">
        <v>1</v>
      </c>
      <c r="I4750" s="23"/>
      <c r="P4750"/>
      <c r="Q4750"/>
      <c r="R4750"/>
      <c r="S4750"/>
      <c r="T4750"/>
      <c r="U4750"/>
      <c r="V4750"/>
      <c r="W4750"/>
      <c r="X4750"/>
    </row>
    <row r="4751" spans="1:24" ht="13.5" customHeight="1" x14ac:dyDescent="0.25">
      <c r="A4751" s="503" t="s">
        <v>3421</v>
      </c>
      <c r="B4751" s="504"/>
      <c r="C4751" s="504"/>
      <c r="D4751" s="504"/>
      <c r="E4751" s="504"/>
      <c r="F4751" s="504"/>
      <c r="G4751" s="504"/>
      <c r="H4751" s="505"/>
      <c r="I4751" s="23"/>
      <c r="P4751"/>
      <c r="Q4751"/>
      <c r="R4751"/>
      <c r="S4751"/>
      <c r="T4751"/>
      <c r="U4751"/>
      <c r="V4751"/>
      <c r="W4751"/>
      <c r="X4751"/>
    </row>
    <row r="4752" spans="1:24" x14ac:dyDescent="0.25">
      <c r="A4752" s="4"/>
      <c r="B4752" s="500" t="s">
        <v>12</v>
      </c>
      <c r="C4752" s="501"/>
      <c r="D4752" s="501"/>
      <c r="E4752" s="501"/>
      <c r="F4752" s="501"/>
      <c r="G4752" s="502"/>
      <c r="H4752" s="20"/>
      <c r="I4752" s="23"/>
      <c r="P4752"/>
      <c r="Q4752"/>
      <c r="R4752"/>
      <c r="S4752"/>
      <c r="T4752"/>
      <c r="U4752"/>
      <c r="V4752"/>
      <c r="W4752"/>
      <c r="X4752"/>
    </row>
    <row r="4753" spans="1:24" x14ac:dyDescent="0.25">
      <c r="A4753" s="4">
        <v>4239</v>
      </c>
      <c r="B4753" s="4" t="s">
        <v>3420</v>
      </c>
      <c r="C4753" s="4" t="s">
        <v>31</v>
      </c>
      <c r="D4753" s="4" t="s">
        <v>13</v>
      </c>
      <c r="E4753" s="4" t="s">
        <v>14</v>
      </c>
      <c r="F4753" s="4">
        <v>910000</v>
      </c>
      <c r="G4753" s="4">
        <v>910000</v>
      </c>
      <c r="H4753" s="4">
        <v>1</v>
      </c>
      <c r="I4753" s="23"/>
      <c r="P4753"/>
      <c r="Q4753"/>
      <c r="R4753"/>
      <c r="S4753"/>
      <c r="T4753"/>
      <c r="U4753"/>
      <c r="V4753"/>
      <c r="W4753"/>
      <c r="X4753"/>
    </row>
    <row r="4754" spans="1:24" ht="13.5" customHeight="1" x14ac:dyDescent="0.25">
      <c r="A4754" s="503" t="s">
        <v>108</v>
      </c>
      <c r="B4754" s="504"/>
      <c r="C4754" s="504"/>
      <c r="D4754" s="504"/>
      <c r="E4754" s="504"/>
      <c r="F4754" s="504"/>
      <c r="G4754" s="504"/>
      <c r="H4754" s="505"/>
      <c r="I4754" s="23"/>
      <c r="P4754"/>
      <c r="Q4754"/>
      <c r="R4754"/>
      <c r="S4754"/>
      <c r="T4754"/>
      <c r="U4754"/>
      <c r="V4754"/>
      <c r="W4754"/>
      <c r="X4754"/>
    </row>
    <row r="4755" spans="1:24" ht="15" customHeight="1" x14ac:dyDescent="0.25">
      <c r="A4755" s="500" t="s">
        <v>12</v>
      </c>
      <c r="B4755" s="501"/>
      <c r="C4755" s="501"/>
      <c r="D4755" s="501"/>
      <c r="E4755" s="501"/>
      <c r="F4755" s="501"/>
      <c r="G4755" s="501"/>
      <c r="H4755" s="502"/>
      <c r="I4755" s="23"/>
      <c r="P4755"/>
      <c r="Q4755"/>
      <c r="R4755"/>
      <c r="S4755"/>
      <c r="T4755"/>
      <c r="U4755"/>
      <c r="V4755"/>
      <c r="W4755"/>
      <c r="X4755"/>
    </row>
    <row r="4756" spans="1:24" ht="40.5" x14ac:dyDescent="0.25">
      <c r="A4756" s="208">
        <v>4239</v>
      </c>
      <c r="B4756" s="208" t="s">
        <v>1075</v>
      </c>
      <c r="C4756" s="208" t="s">
        <v>519</v>
      </c>
      <c r="D4756" s="208" t="s">
        <v>9</v>
      </c>
      <c r="E4756" s="208" t="s">
        <v>14</v>
      </c>
      <c r="F4756" s="208">
        <v>136500</v>
      </c>
      <c r="G4756" s="208">
        <v>136500</v>
      </c>
      <c r="H4756" s="208">
        <v>1</v>
      </c>
      <c r="I4756" s="23"/>
      <c r="P4756"/>
      <c r="Q4756"/>
      <c r="R4756"/>
      <c r="S4756"/>
      <c r="T4756"/>
      <c r="U4756"/>
      <c r="V4756"/>
      <c r="W4756"/>
      <c r="X4756"/>
    </row>
    <row r="4757" spans="1:24" ht="40.5" x14ac:dyDescent="0.25">
      <c r="A4757" s="208">
        <v>4239</v>
      </c>
      <c r="B4757" s="208" t="s">
        <v>1076</v>
      </c>
      <c r="C4757" s="208" t="s">
        <v>519</v>
      </c>
      <c r="D4757" s="208" t="s">
        <v>9</v>
      </c>
      <c r="E4757" s="208" t="s">
        <v>14</v>
      </c>
      <c r="F4757" s="208">
        <v>888888</v>
      </c>
      <c r="G4757" s="208">
        <v>888888</v>
      </c>
      <c r="H4757" s="208">
        <v>1</v>
      </c>
      <c r="I4757" s="23"/>
      <c r="P4757"/>
      <c r="Q4757"/>
      <c r="R4757"/>
      <c r="S4757"/>
      <c r="T4757"/>
      <c r="U4757"/>
      <c r="V4757"/>
      <c r="W4757"/>
      <c r="X4757"/>
    </row>
    <row r="4758" spans="1:24" ht="40.5" x14ac:dyDescent="0.25">
      <c r="A4758" s="208">
        <v>4239</v>
      </c>
      <c r="B4758" s="208" t="s">
        <v>1077</v>
      </c>
      <c r="C4758" s="208" t="s">
        <v>519</v>
      </c>
      <c r="D4758" s="208" t="s">
        <v>9</v>
      </c>
      <c r="E4758" s="208" t="s">
        <v>14</v>
      </c>
      <c r="F4758" s="208">
        <v>520000</v>
      </c>
      <c r="G4758" s="208">
        <v>520000</v>
      </c>
      <c r="H4758" s="208">
        <v>1</v>
      </c>
      <c r="I4758" s="23"/>
      <c r="P4758"/>
      <c r="Q4758"/>
      <c r="R4758"/>
      <c r="S4758"/>
      <c r="T4758"/>
      <c r="U4758"/>
      <c r="V4758"/>
      <c r="W4758"/>
      <c r="X4758"/>
    </row>
    <row r="4759" spans="1:24" ht="40.5" x14ac:dyDescent="0.25">
      <c r="A4759" s="208">
        <v>4239</v>
      </c>
      <c r="B4759" s="208" t="s">
        <v>1078</v>
      </c>
      <c r="C4759" s="208" t="s">
        <v>519</v>
      </c>
      <c r="D4759" s="208" t="s">
        <v>9</v>
      </c>
      <c r="E4759" s="208" t="s">
        <v>14</v>
      </c>
      <c r="F4759" s="208">
        <v>139000</v>
      </c>
      <c r="G4759" s="208">
        <v>139000</v>
      </c>
      <c r="H4759" s="208">
        <v>1</v>
      </c>
      <c r="I4759" s="23"/>
      <c r="P4759"/>
      <c r="Q4759"/>
      <c r="R4759"/>
      <c r="S4759"/>
      <c r="T4759"/>
      <c r="U4759"/>
      <c r="V4759"/>
      <c r="W4759"/>
      <c r="X4759"/>
    </row>
    <row r="4760" spans="1:24" ht="40.5" x14ac:dyDescent="0.25">
      <c r="A4760" s="208">
        <v>4239</v>
      </c>
      <c r="B4760" s="208" t="s">
        <v>1079</v>
      </c>
      <c r="C4760" s="208" t="s">
        <v>519</v>
      </c>
      <c r="D4760" s="208" t="s">
        <v>9</v>
      </c>
      <c r="E4760" s="208" t="s">
        <v>14</v>
      </c>
      <c r="F4760" s="208">
        <v>510000</v>
      </c>
      <c r="G4760" s="208">
        <v>510000</v>
      </c>
      <c r="H4760" s="208">
        <v>1</v>
      </c>
      <c r="I4760" s="23"/>
      <c r="P4760"/>
      <c r="Q4760"/>
      <c r="R4760"/>
      <c r="S4760"/>
      <c r="T4760"/>
      <c r="U4760"/>
      <c r="V4760"/>
      <c r="W4760"/>
      <c r="X4760"/>
    </row>
    <row r="4761" spans="1:24" ht="40.5" x14ac:dyDescent="0.25">
      <c r="A4761" s="208">
        <v>4239</v>
      </c>
      <c r="B4761" s="208" t="s">
        <v>1080</v>
      </c>
      <c r="C4761" s="208" t="s">
        <v>519</v>
      </c>
      <c r="D4761" s="208" t="s">
        <v>9</v>
      </c>
      <c r="E4761" s="208" t="s">
        <v>14</v>
      </c>
      <c r="F4761" s="208">
        <v>999999</v>
      </c>
      <c r="G4761" s="208">
        <v>999999</v>
      </c>
      <c r="H4761" s="208">
        <v>1</v>
      </c>
      <c r="I4761" s="23"/>
      <c r="P4761"/>
      <c r="Q4761"/>
      <c r="R4761"/>
      <c r="S4761"/>
      <c r="T4761"/>
      <c r="U4761"/>
      <c r="V4761"/>
      <c r="W4761"/>
      <c r="X4761"/>
    </row>
    <row r="4762" spans="1:24" ht="40.5" x14ac:dyDescent="0.25">
      <c r="A4762" s="208">
        <v>4239</v>
      </c>
      <c r="B4762" s="208" t="s">
        <v>1081</v>
      </c>
      <c r="C4762" s="208" t="s">
        <v>519</v>
      </c>
      <c r="D4762" s="208" t="s">
        <v>9</v>
      </c>
      <c r="E4762" s="208" t="s">
        <v>14</v>
      </c>
      <c r="F4762" s="208">
        <v>555555</v>
      </c>
      <c r="G4762" s="208">
        <v>555555</v>
      </c>
      <c r="H4762" s="208">
        <v>1</v>
      </c>
      <c r="I4762" s="23"/>
      <c r="P4762"/>
      <c r="Q4762"/>
      <c r="R4762"/>
      <c r="S4762"/>
      <c r="T4762"/>
      <c r="U4762"/>
      <c r="V4762"/>
      <c r="W4762"/>
      <c r="X4762"/>
    </row>
    <row r="4763" spans="1:24" ht="40.5" x14ac:dyDescent="0.25">
      <c r="A4763" s="208">
        <v>4239</v>
      </c>
      <c r="B4763" s="208" t="s">
        <v>1082</v>
      </c>
      <c r="C4763" s="208" t="s">
        <v>519</v>
      </c>
      <c r="D4763" s="208" t="s">
        <v>9</v>
      </c>
      <c r="E4763" s="208" t="s">
        <v>14</v>
      </c>
      <c r="F4763" s="208">
        <v>96000</v>
      </c>
      <c r="G4763" s="208">
        <v>96000</v>
      </c>
      <c r="H4763" s="208">
        <v>1</v>
      </c>
      <c r="I4763" s="23"/>
      <c r="P4763"/>
      <c r="Q4763"/>
      <c r="R4763"/>
      <c r="S4763"/>
      <c r="T4763"/>
      <c r="U4763"/>
      <c r="V4763"/>
      <c r="W4763"/>
      <c r="X4763"/>
    </row>
    <row r="4764" spans="1:24" ht="40.5" x14ac:dyDescent="0.25">
      <c r="A4764" s="208">
        <v>4239</v>
      </c>
      <c r="B4764" s="208" t="s">
        <v>1083</v>
      </c>
      <c r="C4764" s="208" t="s">
        <v>519</v>
      </c>
      <c r="D4764" s="208" t="s">
        <v>9</v>
      </c>
      <c r="E4764" s="208" t="s">
        <v>14</v>
      </c>
      <c r="F4764" s="208">
        <v>96000</v>
      </c>
      <c r="G4764" s="208">
        <v>96000</v>
      </c>
      <c r="H4764" s="208">
        <v>1</v>
      </c>
      <c r="I4764" s="23"/>
      <c r="P4764"/>
      <c r="Q4764"/>
      <c r="R4764"/>
      <c r="S4764"/>
      <c r="T4764"/>
      <c r="U4764"/>
      <c r="V4764"/>
      <c r="W4764"/>
      <c r="X4764"/>
    </row>
    <row r="4765" spans="1:24" ht="40.5" x14ac:dyDescent="0.25">
      <c r="A4765" s="208">
        <v>4239</v>
      </c>
      <c r="B4765" s="208" t="s">
        <v>1084</v>
      </c>
      <c r="C4765" s="208" t="s">
        <v>519</v>
      </c>
      <c r="D4765" s="208" t="s">
        <v>9</v>
      </c>
      <c r="E4765" s="208" t="s">
        <v>14</v>
      </c>
      <c r="F4765" s="208">
        <v>238000</v>
      </c>
      <c r="G4765" s="208">
        <v>238000</v>
      </c>
      <c r="H4765" s="208">
        <v>1</v>
      </c>
      <c r="I4765" s="23"/>
      <c r="P4765"/>
      <c r="Q4765"/>
      <c r="R4765"/>
      <c r="S4765"/>
      <c r="T4765"/>
      <c r="U4765"/>
      <c r="V4765"/>
      <c r="W4765"/>
      <c r="X4765"/>
    </row>
    <row r="4766" spans="1:24" ht="40.5" x14ac:dyDescent="0.25">
      <c r="A4766" s="208">
        <v>4239</v>
      </c>
      <c r="B4766" s="208" t="s">
        <v>1085</v>
      </c>
      <c r="C4766" s="208" t="s">
        <v>519</v>
      </c>
      <c r="D4766" s="208" t="s">
        <v>9</v>
      </c>
      <c r="E4766" s="208" t="s">
        <v>14</v>
      </c>
      <c r="F4766" s="208">
        <v>334000</v>
      </c>
      <c r="G4766" s="208">
        <v>334000</v>
      </c>
      <c r="H4766" s="208">
        <v>1</v>
      </c>
      <c r="I4766" s="23"/>
      <c r="P4766"/>
      <c r="Q4766"/>
      <c r="R4766"/>
      <c r="S4766"/>
      <c r="T4766"/>
      <c r="U4766"/>
      <c r="V4766"/>
      <c r="W4766"/>
      <c r="X4766"/>
    </row>
    <row r="4767" spans="1:24" ht="40.5" x14ac:dyDescent="0.25">
      <c r="A4767" s="208">
        <v>4239</v>
      </c>
      <c r="B4767" s="208" t="s">
        <v>1086</v>
      </c>
      <c r="C4767" s="208" t="s">
        <v>519</v>
      </c>
      <c r="D4767" s="208" t="s">
        <v>9</v>
      </c>
      <c r="E4767" s="208" t="s">
        <v>14</v>
      </c>
      <c r="F4767" s="208">
        <v>222000</v>
      </c>
      <c r="G4767" s="208">
        <v>222000</v>
      </c>
      <c r="H4767" s="208">
        <v>1</v>
      </c>
      <c r="I4767" s="23"/>
      <c r="P4767"/>
      <c r="Q4767"/>
      <c r="R4767"/>
      <c r="S4767"/>
      <c r="T4767"/>
      <c r="U4767"/>
      <c r="V4767"/>
      <c r="W4767"/>
      <c r="X4767"/>
    </row>
    <row r="4768" spans="1:24" ht="40.5" x14ac:dyDescent="0.25">
      <c r="A4768" s="208">
        <v>4239</v>
      </c>
      <c r="B4768" s="208" t="s">
        <v>1087</v>
      </c>
      <c r="C4768" s="208" t="s">
        <v>519</v>
      </c>
      <c r="D4768" s="208" t="s">
        <v>9</v>
      </c>
      <c r="E4768" s="208" t="s">
        <v>14</v>
      </c>
      <c r="F4768" s="208">
        <v>887000</v>
      </c>
      <c r="G4768" s="208">
        <v>887000</v>
      </c>
      <c r="H4768" s="208">
        <v>1</v>
      </c>
      <c r="I4768" s="23"/>
      <c r="P4768"/>
      <c r="Q4768"/>
      <c r="R4768"/>
      <c r="S4768"/>
      <c r="T4768"/>
      <c r="U4768"/>
      <c r="V4768"/>
      <c r="W4768"/>
      <c r="X4768"/>
    </row>
    <row r="4769" spans="1:24" ht="40.5" x14ac:dyDescent="0.25">
      <c r="A4769" s="208">
        <v>4239</v>
      </c>
      <c r="B4769" s="208" t="s">
        <v>1088</v>
      </c>
      <c r="C4769" s="208" t="s">
        <v>519</v>
      </c>
      <c r="D4769" s="208" t="s">
        <v>9</v>
      </c>
      <c r="E4769" s="208" t="s">
        <v>14</v>
      </c>
      <c r="F4769" s="208">
        <v>322000</v>
      </c>
      <c r="G4769" s="208">
        <v>322000</v>
      </c>
      <c r="H4769" s="208">
        <v>1</v>
      </c>
      <c r="I4769" s="23"/>
      <c r="P4769"/>
      <c r="Q4769"/>
      <c r="R4769"/>
      <c r="S4769"/>
      <c r="T4769"/>
      <c r="U4769"/>
      <c r="V4769"/>
      <c r="W4769"/>
      <c r="X4769"/>
    </row>
    <row r="4770" spans="1:24" ht="40.5" x14ac:dyDescent="0.25">
      <c r="A4770" s="208">
        <v>4239</v>
      </c>
      <c r="B4770" s="208" t="s">
        <v>1089</v>
      </c>
      <c r="C4770" s="208" t="s">
        <v>519</v>
      </c>
      <c r="D4770" s="208" t="s">
        <v>9</v>
      </c>
      <c r="E4770" s="208" t="s">
        <v>14</v>
      </c>
      <c r="F4770" s="208">
        <v>280000</v>
      </c>
      <c r="G4770" s="208">
        <v>280000</v>
      </c>
      <c r="H4770" s="208">
        <v>1</v>
      </c>
      <c r="I4770" s="23"/>
      <c r="P4770"/>
      <c r="Q4770"/>
      <c r="R4770"/>
      <c r="S4770"/>
      <c r="T4770"/>
      <c r="U4770"/>
      <c r="V4770"/>
      <c r="W4770"/>
      <c r="X4770"/>
    </row>
    <row r="4771" spans="1:24" ht="40.5" x14ac:dyDescent="0.25">
      <c r="A4771" s="208">
        <v>4239</v>
      </c>
      <c r="B4771" s="208" t="s">
        <v>1090</v>
      </c>
      <c r="C4771" s="208" t="s">
        <v>519</v>
      </c>
      <c r="D4771" s="208" t="s">
        <v>9</v>
      </c>
      <c r="E4771" s="208" t="s">
        <v>14</v>
      </c>
      <c r="F4771" s="208">
        <v>1148000</v>
      </c>
      <c r="G4771" s="208">
        <v>1148000</v>
      </c>
      <c r="H4771" s="208">
        <v>1</v>
      </c>
      <c r="I4771" s="23"/>
      <c r="P4771"/>
      <c r="Q4771"/>
      <c r="R4771"/>
      <c r="S4771"/>
      <c r="T4771"/>
      <c r="U4771"/>
      <c r="V4771"/>
      <c r="W4771"/>
      <c r="X4771"/>
    </row>
    <row r="4772" spans="1:24" ht="40.5" x14ac:dyDescent="0.25">
      <c r="A4772" s="208">
        <v>4239</v>
      </c>
      <c r="B4772" s="208" t="s">
        <v>1091</v>
      </c>
      <c r="C4772" s="208" t="s">
        <v>519</v>
      </c>
      <c r="D4772" s="208" t="s">
        <v>9</v>
      </c>
      <c r="E4772" s="208" t="s">
        <v>14</v>
      </c>
      <c r="F4772" s="208">
        <v>669000</v>
      </c>
      <c r="G4772" s="208">
        <v>669000</v>
      </c>
      <c r="H4772" s="208">
        <v>1</v>
      </c>
      <c r="I4772" s="23"/>
      <c r="P4772"/>
      <c r="Q4772"/>
      <c r="R4772"/>
      <c r="S4772"/>
      <c r="T4772"/>
      <c r="U4772"/>
      <c r="V4772"/>
      <c r="W4772"/>
      <c r="X4772"/>
    </row>
    <row r="4773" spans="1:24" ht="40.5" x14ac:dyDescent="0.25">
      <c r="A4773" s="208">
        <v>4239</v>
      </c>
      <c r="B4773" s="208" t="s">
        <v>1092</v>
      </c>
      <c r="C4773" s="208" t="s">
        <v>519</v>
      </c>
      <c r="D4773" s="208" t="s">
        <v>9</v>
      </c>
      <c r="E4773" s="208" t="s">
        <v>14</v>
      </c>
      <c r="F4773" s="208">
        <v>554120</v>
      </c>
      <c r="G4773" s="208">
        <v>554120</v>
      </c>
      <c r="H4773" s="208">
        <v>1</v>
      </c>
      <c r="I4773" s="23"/>
      <c r="P4773"/>
      <c r="Q4773"/>
      <c r="R4773"/>
      <c r="S4773"/>
      <c r="T4773"/>
      <c r="U4773"/>
      <c r="V4773"/>
      <c r="W4773"/>
      <c r="X4773"/>
    </row>
    <row r="4774" spans="1:24" ht="15" customHeight="1" x14ac:dyDescent="0.25">
      <c r="A4774" s="503" t="s">
        <v>109</v>
      </c>
      <c r="B4774" s="504"/>
      <c r="C4774" s="504"/>
      <c r="D4774" s="504"/>
      <c r="E4774" s="504"/>
      <c r="F4774" s="504"/>
      <c r="G4774" s="504"/>
      <c r="H4774" s="505"/>
      <c r="I4774" s="23"/>
      <c r="P4774"/>
      <c r="Q4774"/>
      <c r="R4774"/>
      <c r="S4774"/>
      <c r="T4774"/>
      <c r="U4774"/>
      <c r="V4774"/>
      <c r="W4774"/>
      <c r="X4774"/>
    </row>
    <row r="4775" spans="1:24" ht="15" customHeight="1" x14ac:dyDescent="0.25">
      <c r="A4775" s="500" t="s">
        <v>12</v>
      </c>
      <c r="B4775" s="501"/>
      <c r="C4775" s="501"/>
      <c r="D4775" s="501"/>
      <c r="E4775" s="501"/>
      <c r="F4775" s="501"/>
      <c r="G4775" s="501"/>
      <c r="H4775" s="502"/>
      <c r="I4775" s="23"/>
      <c r="P4775"/>
      <c r="Q4775"/>
      <c r="R4775"/>
      <c r="S4775"/>
      <c r="T4775"/>
      <c r="U4775"/>
      <c r="V4775"/>
      <c r="W4775"/>
      <c r="X4775"/>
    </row>
    <row r="4776" spans="1:24" ht="40.5" x14ac:dyDescent="0.25">
      <c r="A4776" s="208">
        <v>4239</v>
      </c>
      <c r="B4776" s="381" t="s">
        <v>1065</v>
      </c>
      <c r="C4776" s="381" t="s">
        <v>456</v>
      </c>
      <c r="D4776" s="381" t="s">
        <v>9</v>
      </c>
      <c r="E4776" s="381" t="s">
        <v>14</v>
      </c>
      <c r="F4776" s="381">
        <v>1187000</v>
      </c>
      <c r="G4776" s="381">
        <v>1187000</v>
      </c>
      <c r="H4776" s="381">
        <v>1</v>
      </c>
      <c r="I4776" s="23"/>
      <c r="P4776"/>
      <c r="Q4776"/>
      <c r="R4776"/>
      <c r="S4776"/>
      <c r="T4776"/>
      <c r="U4776"/>
      <c r="V4776"/>
      <c r="W4776"/>
      <c r="X4776"/>
    </row>
    <row r="4777" spans="1:24" ht="40.5" x14ac:dyDescent="0.25">
      <c r="A4777" s="381">
        <v>4239</v>
      </c>
      <c r="B4777" s="381" t="s">
        <v>1066</v>
      </c>
      <c r="C4777" s="381" t="s">
        <v>456</v>
      </c>
      <c r="D4777" s="381" t="s">
        <v>9</v>
      </c>
      <c r="E4777" s="381" t="s">
        <v>14</v>
      </c>
      <c r="F4777" s="381">
        <v>450000</v>
      </c>
      <c r="G4777" s="381">
        <v>450000</v>
      </c>
      <c r="H4777" s="381">
        <v>1</v>
      </c>
      <c r="I4777" s="23"/>
      <c r="P4777"/>
      <c r="Q4777"/>
      <c r="R4777"/>
      <c r="S4777"/>
      <c r="T4777"/>
      <c r="U4777"/>
      <c r="V4777"/>
      <c r="W4777"/>
      <c r="X4777"/>
    </row>
    <row r="4778" spans="1:24" ht="40.5" x14ac:dyDescent="0.25">
      <c r="A4778" s="381">
        <v>4239</v>
      </c>
      <c r="B4778" s="381" t="s">
        <v>1067</v>
      </c>
      <c r="C4778" s="381" t="s">
        <v>456</v>
      </c>
      <c r="D4778" s="381" t="s">
        <v>9</v>
      </c>
      <c r="E4778" s="381" t="s">
        <v>14</v>
      </c>
      <c r="F4778" s="381">
        <v>98888</v>
      </c>
      <c r="G4778" s="381">
        <v>98888</v>
      </c>
      <c r="H4778" s="381">
        <v>1</v>
      </c>
      <c r="I4778" s="23"/>
      <c r="P4778"/>
      <c r="Q4778"/>
      <c r="R4778"/>
      <c r="S4778"/>
      <c r="T4778"/>
      <c r="U4778"/>
      <c r="V4778"/>
      <c r="W4778"/>
      <c r="X4778"/>
    </row>
    <row r="4779" spans="1:24" ht="40.5" x14ac:dyDescent="0.25">
      <c r="A4779" s="381">
        <v>4239</v>
      </c>
      <c r="B4779" s="381" t="s">
        <v>1068</v>
      </c>
      <c r="C4779" s="381" t="s">
        <v>456</v>
      </c>
      <c r="D4779" s="381" t="s">
        <v>9</v>
      </c>
      <c r="E4779" s="381" t="s">
        <v>14</v>
      </c>
      <c r="F4779" s="381">
        <v>109000</v>
      </c>
      <c r="G4779" s="381">
        <v>109000</v>
      </c>
      <c r="H4779" s="381">
        <v>1</v>
      </c>
      <c r="I4779" s="23"/>
      <c r="P4779"/>
      <c r="Q4779"/>
      <c r="R4779"/>
      <c r="S4779"/>
      <c r="T4779"/>
      <c r="U4779"/>
      <c r="V4779"/>
      <c r="W4779"/>
      <c r="X4779"/>
    </row>
    <row r="4780" spans="1:24" ht="40.5" x14ac:dyDescent="0.25">
      <c r="A4780" s="381">
        <v>4239</v>
      </c>
      <c r="B4780" s="381" t="s">
        <v>1069</v>
      </c>
      <c r="C4780" s="381" t="s">
        <v>456</v>
      </c>
      <c r="D4780" s="381" t="s">
        <v>9</v>
      </c>
      <c r="E4780" s="381" t="s">
        <v>14</v>
      </c>
      <c r="F4780" s="381">
        <v>158000</v>
      </c>
      <c r="G4780" s="381">
        <v>158000</v>
      </c>
      <c r="H4780" s="381">
        <v>1</v>
      </c>
      <c r="I4780" s="23"/>
      <c r="P4780"/>
      <c r="Q4780"/>
      <c r="R4780"/>
      <c r="S4780"/>
      <c r="T4780"/>
      <c r="U4780"/>
      <c r="V4780"/>
      <c r="W4780"/>
      <c r="X4780"/>
    </row>
    <row r="4781" spans="1:24" ht="40.5" x14ac:dyDescent="0.25">
      <c r="A4781" s="381">
        <v>4239</v>
      </c>
      <c r="B4781" s="381" t="s">
        <v>1070</v>
      </c>
      <c r="C4781" s="381" t="s">
        <v>456</v>
      </c>
      <c r="D4781" s="381" t="s">
        <v>9</v>
      </c>
      <c r="E4781" s="381" t="s">
        <v>14</v>
      </c>
      <c r="F4781" s="381">
        <v>178000</v>
      </c>
      <c r="G4781" s="381">
        <v>178000</v>
      </c>
      <c r="H4781" s="381">
        <v>1</v>
      </c>
      <c r="I4781" s="23"/>
      <c r="P4781"/>
      <c r="Q4781"/>
      <c r="R4781"/>
      <c r="S4781"/>
      <c r="T4781"/>
      <c r="U4781"/>
      <c r="V4781"/>
      <c r="W4781"/>
      <c r="X4781"/>
    </row>
    <row r="4782" spans="1:24" ht="40.5" x14ac:dyDescent="0.25">
      <c r="A4782" s="381">
        <v>4239</v>
      </c>
      <c r="B4782" s="381" t="s">
        <v>1071</v>
      </c>
      <c r="C4782" s="381" t="s">
        <v>456</v>
      </c>
      <c r="D4782" s="381" t="s">
        <v>9</v>
      </c>
      <c r="E4782" s="381" t="s">
        <v>14</v>
      </c>
      <c r="F4782" s="381">
        <v>678000</v>
      </c>
      <c r="G4782" s="381">
        <v>678000</v>
      </c>
      <c r="H4782" s="381">
        <v>1</v>
      </c>
      <c r="I4782" s="23"/>
      <c r="P4782"/>
      <c r="Q4782"/>
      <c r="R4782"/>
      <c r="S4782"/>
      <c r="T4782"/>
      <c r="U4782"/>
      <c r="V4782"/>
      <c r="W4782"/>
      <c r="X4782"/>
    </row>
    <row r="4783" spans="1:24" ht="40.5" x14ac:dyDescent="0.25">
      <c r="A4783" s="381">
        <v>4239</v>
      </c>
      <c r="B4783" s="381" t="s">
        <v>1072</v>
      </c>
      <c r="C4783" s="381" t="s">
        <v>456</v>
      </c>
      <c r="D4783" s="381" t="s">
        <v>9</v>
      </c>
      <c r="E4783" s="381" t="s">
        <v>14</v>
      </c>
      <c r="F4783" s="381">
        <v>112000</v>
      </c>
      <c r="G4783" s="381">
        <v>112000</v>
      </c>
      <c r="H4783" s="381">
        <v>1</v>
      </c>
      <c r="I4783" s="23"/>
      <c r="P4783"/>
      <c r="Q4783"/>
      <c r="R4783"/>
      <c r="S4783"/>
      <c r="T4783"/>
      <c r="U4783"/>
      <c r="V4783"/>
      <c r="W4783"/>
      <c r="X4783"/>
    </row>
    <row r="4784" spans="1:24" ht="40.5" x14ac:dyDescent="0.25">
      <c r="A4784" s="381">
        <v>4239</v>
      </c>
      <c r="B4784" s="381" t="s">
        <v>1073</v>
      </c>
      <c r="C4784" s="381" t="s">
        <v>456</v>
      </c>
      <c r="D4784" s="381" t="s">
        <v>9</v>
      </c>
      <c r="E4784" s="381" t="s">
        <v>14</v>
      </c>
      <c r="F4784" s="381">
        <v>242000</v>
      </c>
      <c r="G4784" s="381">
        <v>242000</v>
      </c>
      <c r="H4784" s="381">
        <v>1</v>
      </c>
      <c r="I4784" s="23"/>
      <c r="P4784"/>
      <c r="Q4784"/>
      <c r="R4784"/>
      <c r="S4784"/>
      <c r="T4784"/>
      <c r="U4784"/>
      <c r="V4784"/>
      <c r="W4784"/>
      <c r="X4784"/>
    </row>
    <row r="4785" spans="1:24" ht="40.5" x14ac:dyDescent="0.25">
      <c r="A4785" s="381">
        <v>4239</v>
      </c>
      <c r="B4785" s="381" t="s">
        <v>1074</v>
      </c>
      <c r="C4785" s="381" t="s">
        <v>456</v>
      </c>
      <c r="D4785" s="381" t="s">
        <v>9</v>
      </c>
      <c r="E4785" s="381" t="s">
        <v>14</v>
      </c>
      <c r="F4785" s="381">
        <v>342000</v>
      </c>
      <c r="G4785" s="381">
        <v>342000</v>
      </c>
      <c r="H4785" s="381">
        <v>1</v>
      </c>
      <c r="I4785" s="23"/>
      <c r="P4785"/>
      <c r="Q4785"/>
      <c r="R4785"/>
      <c r="S4785"/>
      <c r="T4785"/>
      <c r="U4785"/>
      <c r="V4785"/>
      <c r="W4785"/>
      <c r="X4785"/>
    </row>
    <row r="4786" spans="1:24" s="448" customFormat="1" ht="15" customHeight="1" x14ac:dyDescent="0.25">
      <c r="A4786" s="503" t="s">
        <v>5098</v>
      </c>
      <c r="B4786" s="504"/>
      <c r="C4786" s="504"/>
      <c r="D4786" s="504"/>
      <c r="E4786" s="504"/>
      <c r="F4786" s="504"/>
      <c r="G4786" s="504"/>
      <c r="H4786" s="505"/>
      <c r="I4786" s="451"/>
    </row>
    <row r="4787" spans="1:24" s="448" customFormat="1" ht="15" customHeight="1" x14ac:dyDescent="0.25">
      <c r="A4787" s="500" t="s">
        <v>16</v>
      </c>
      <c r="B4787" s="501"/>
      <c r="C4787" s="501"/>
      <c r="D4787" s="501"/>
      <c r="E4787" s="501"/>
      <c r="F4787" s="501"/>
      <c r="G4787" s="501"/>
      <c r="H4787" s="502"/>
      <c r="I4787" s="451"/>
    </row>
    <row r="4788" spans="1:24" s="448" customFormat="1" ht="27" x14ac:dyDescent="0.25">
      <c r="A4788" s="473">
        <v>5112</v>
      </c>
      <c r="B4788" s="473" t="s">
        <v>5099</v>
      </c>
      <c r="C4788" s="473" t="s">
        <v>20</v>
      </c>
      <c r="D4788" s="473" t="s">
        <v>403</v>
      </c>
      <c r="E4788" s="473" t="s">
        <v>14</v>
      </c>
      <c r="F4788" s="473">
        <v>28696933</v>
      </c>
      <c r="G4788" s="473">
        <v>28696933</v>
      </c>
      <c r="H4788" s="473">
        <v>1</v>
      </c>
      <c r="I4788" s="451"/>
    </row>
    <row r="4789" spans="1:24" s="448" customFormat="1" ht="15" customHeight="1" x14ac:dyDescent="0.25">
      <c r="A4789" s="500" t="s">
        <v>12</v>
      </c>
      <c r="B4789" s="501"/>
      <c r="C4789" s="501"/>
      <c r="D4789" s="501"/>
      <c r="E4789" s="501"/>
      <c r="F4789" s="501"/>
      <c r="G4789" s="501"/>
      <c r="H4789" s="502"/>
      <c r="I4789" s="451"/>
    </row>
    <row r="4790" spans="1:24" s="448" customFormat="1" ht="27" x14ac:dyDescent="0.25">
      <c r="A4790" s="473">
        <v>5112</v>
      </c>
      <c r="B4790" s="473" t="s">
        <v>5100</v>
      </c>
      <c r="C4790" s="473" t="s">
        <v>476</v>
      </c>
      <c r="D4790" s="473" t="s">
        <v>1234</v>
      </c>
      <c r="E4790" s="473" t="s">
        <v>14</v>
      </c>
      <c r="F4790" s="473">
        <v>57000</v>
      </c>
      <c r="G4790" s="473">
        <v>57000</v>
      </c>
      <c r="H4790" s="473">
        <v>1</v>
      </c>
      <c r="I4790" s="451"/>
    </row>
    <row r="4791" spans="1:24" ht="15" customHeight="1" x14ac:dyDescent="0.25">
      <c r="A4791" s="533" t="s">
        <v>37</v>
      </c>
      <c r="B4791" s="534"/>
      <c r="C4791" s="534"/>
      <c r="D4791" s="534"/>
      <c r="E4791" s="534"/>
      <c r="F4791" s="534"/>
      <c r="G4791" s="534"/>
      <c r="H4791" s="535"/>
      <c r="I4791" s="23"/>
      <c r="P4791"/>
      <c r="Q4791"/>
      <c r="R4791"/>
      <c r="S4791"/>
      <c r="T4791"/>
      <c r="U4791"/>
      <c r="V4791"/>
      <c r="W4791"/>
      <c r="X4791"/>
    </row>
    <row r="4792" spans="1:24" ht="15" customHeight="1" x14ac:dyDescent="0.25">
      <c r="A4792" s="503" t="s">
        <v>149</v>
      </c>
      <c r="B4792" s="504"/>
      <c r="C4792" s="504"/>
      <c r="D4792" s="504"/>
      <c r="E4792" s="504"/>
      <c r="F4792" s="504"/>
      <c r="G4792" s="504"/>
      <c r="H4792" s="505"/>
      <c r="I4792" s="23"/>
      <c r="P4792"/>
      <c r="Q4792"/>
      <c r="R4792"/>
      <c r="S4792"/>
      <c r="T4792"/>
      <c r="U4792"/>
      <c r="V4792"/>
      <c r="W4792"/>
      <c r="X4792"/>
    </row>
    <row r="4793" spans="1:24" ht="15" customHeight="1" x14ac:dyDescent="0.25">
      <c r="A4793" s="500" t="s">
        <v>12</v>
      </c>
      <c r="B4793" s="501"/>
      <c r="C4793" s="501"/>
      <c r="D4793" s="501"/>
      <c r="E4793" s="501"/>
      <c r="F4793" s="501"/>
      <c r="G4793" s="501"/>
      <c r="H4793" s="502"/>
      <c r="I4793" s="23"/>
      <c r="P4793"/>
      <c r="Q4793"/>
      <c r="R4793"/>
      <c r="S4793"/>
      <c r="T4793"/>
      <c r="U4793"/>
      <c r="V4793"/>
      <c r="W4793"/>
      <c r="X4793"/>
    </row>
    <row r="4794" spans="1:24" ht="40.5" x14ac:dyDescent="0.25">
      <c r="A4794" s="427">
        <v>4215</v>
      </c>
      <c r="B4794" s="427" t="s">
        <v>4454</v>
      </c>
      <c r="C4794" s="427" t="s">
        <v>1343</v>
      </c>
      <c r="D4794" s="427" t="s">
        <v>13</v>
      </c>
      <c r="E4794" s="427" t="s">
        <v>14</v>
      </c>
      <c r="F4794" s="427">
        <v>150000</v>
      </c>
      <c r="G4794" s="427">
        <v>150000</v>
      </c>
      <c r="H4794" s="427">
        <v>1</v>
      </c>
      <c r="I4794" s="23"/>
      <c r="P4794"/>
      <c r="Q4794"/>
      <c r="R4794"/>
      <c r="S4794"/>
      <c r="T4794"/>
      <c r="U4794"/>
      <c r="V4794"/>
      <c r="W4794"/>
      <c r="X4794"/>
    </row>
    <row r="4795" spans="1:24" ht="40.5" x14ac:dyDescent="0.25">
      <c r="A4795" s="427">
        <v>4215</v>
      </c>
      <c r="B4795" s="427" t="s">
        <v>4455</v>
      </c>
      <c r="C4795" s="427" t="s">
        <v>1343</v>
      </c>
      <c r="D4795" s="427" t="s">
        <v>13</v>
      </c>
      <c r="E4795" s="427" t="s">
        <v>14</v>
      </c>
      <c r="F4795" s="427">
        <v>150000</v>
      </c>
      <c r="G4795" s="427">
        <v>150000</v>
      </c>
      <c r="H4795" s="427">
        <v>1</v>
      </c>
      <c r="I4795" s="23"/>
      <c r="P4795"/>
      <c r="Q4795"/>
      <c r="R4795"/>
      <c r="S4795"/>
      <c r="T4795"/>
      <c r="U4795"/>
      <c r="V4795"/>
      <c r="W4795"/>
      <c r="X4795"/>
    </row>
    <row r="4796" spans="1:24" ht="27" x14ac:dyDescent="0.25">
      <c r="A4796" s="349">
        <v>4252</v>
      </c>
      <c r="B4796" s="427" t="s">
        <v>2905</v>
      </c>
      <c r="C4796" s="427" t="s">
        <v>554</v>
      </c>
      <c r="D4796" s="427" t="s">
        <v>9</v>
      </c>
      <c r="E4796" s="427" t="s">
        <v>14</v>
      </c>
      <c r="F4796" s="427">
        <v>15000</v>
      </c>
      <c r="G4796" s="427">
        <v>15000</v>
      </c>
      <c r="H4796" s="427">
        <v>1</v>
      </c>
      <c r="I4796" s="23"/>
      <c r="P4796"/>
      <c r="Q4796"/>
      <c r="R4796"/>
      <c r="S4796"/>
      <c r="T4796"/>
      <c r="U4796"/>
      <c r="V4796"/>
      <c r="W4796"/>
      <c r="X4796"/>
    </row>
    <row r="4797" spans="1:24" ht="27" x14ac:dyDescent="0.25">
      <c r="A4797" s="349">
        <v>4252</v>
      </c>
      <c r="B4797" s="349" t="s">
        <v>2906</v>
      </c>
      <c r="C4797" s="349" t="s">
        <v>554</v>
      </c>
      <c r="D4797" s="349" t="s">
        <v>9</v>
      </c>
      <c r="E4797" s="349" t="s">
        <v>14</v>
      </c>
      <c r="F4797" s="349">
        <v>15000</v>
      </c>
      <c r="G4797" s="349">
        <v>15000</v>
      </c>
      <c r="H4797" s="349">
        <v>1</v>
      </c>
      <c r="I4797" s="23"/>
      <c r="P4797"/>
      <c r="Q4797"/>
      <c r="R4797"/>
      <c r="S4797"/>
      <c r="T4797"/>
      <c r="U4797"/>
      <c r="V4797"/>
      <c r="W4797"/>
      <c r="X4797"/>
    </row>
    <row r="4798" spans="1:24" ht="27" x14ac:dyDescent="0.25">
      <c r="A4798" s="349">
        <v>4252</v>
      </c>
      <c r="B4798" s="349" t="s">
        <v>2907</v>
      </c>
      <c r="C4798" s="349" t="s">
        <v>554</v>
      </c>
      <c r="D4798" s="349" t="s">
        <v>9</v>
      </c>
      <c r="E4798" s="349" t="s">
        <v>14</v>
      </c>
      <c r="F4798" s="349">
        <v>15000</v>
      </c>
      <c r="G4798" s="349">
        <v>15000</v>
      </c>
      <c r="H4798" s="349">
        <v>1</v>
      </c>
      <c r="I4798" s="23"/>
      <c r="P4798"/>
      <c r="Q4798"/>
      <c r="R4798"/>
      <c r="S4798"/>
      <c r="T4798"/>
      <c r="U4798"/>
      <c r="V4798"/>
      <c r="W4798"/>
      <c r="X4798"/>
    </row>
    <row r="4799" spans="1:24" ht="27" x14ac:dyDescent="0.25">
      <c r="A4799" s="349">
        <v>4252</v>
      </c>
      <c r="B4799" s="349" t="s">
        <v>2908</v>
      </c>
      <c r="C4799" s="349" t="s">
        <v>554</v>
      </c>
      <c r="D4799" s="349" t="s">
        <v>9</v>
      </c>
      <c r="E4799" s="349" t="s">
        <v>14</v>
      </c>
      <c r="F4799" s="349">
        <v>15000</v>
      </c>
      <c r="G4799" s="349">
        <v>15000</v>
      </c>
      <c r="H4799" s="349">
        <v>1</v>
      </c>
      <c r="I4799" s="23"/>
      <c r="P4799"/>
      <c r="Q4799"/>
      <c r="R4799"/>
      <c r="S4799"/>
      <c r="T4799"/>
      <c r="U4799"/>
      <c r="V4799"/>
      <c r="W4799"/>
      <c r="X4799"/>
    </row>
    <row r="4800" spans="1:24" ht="27" x14ac:dyDescent="0.25">
      <c r="A4800" s="349">
        <v>4252</v>
      </c>
      <c r="B4800" s="349" t="s">
        <v>1199</v>
      </c>
      <c r="C4800" s="349" t="s">
        <v>418</v>
      </c>
      <c r="D4800" s="349" t="s">
        <v>403</v>
      </c>
      <c r="E4800" s="349" t="s">
        <v>14</v>
      </c>
      <c r="F4800" s="349">
        <v>400000</v>
      </c>
      <c r="G4800" s="349">
        <v>400000</v>
      </c>
      <c r="H4800" s="349">
        <v>1</v>
      </c>
      <c r="I4800" s="23"/>
      <c r="P4800"/>
      <c r="Q4800"/>
      <c r="R4800"/>
      <c r="S4800"/>
      <c r="T4800"/>
      <c r="U4800"/>
      <c r="V4800"/>
      <c r="W4800"/>
      <c r="X4800"/>
    </row>
    <row r="4801" spans="1:24" ht="27" x14ac:dyDescent="0.25">
      <c r="A4801" s="349">
        <v>4252</v>
      </c>
      <c r="B4801" s="349" t="s">
        <v>1200</v>
      </c>
      <c r="C4801" s="349" t="s">
        <v>418</v>
      </c>
      <c r="D4801" s="349" t="s">
        <v>403</v>
      </c>
      <c r="E4801" s="349" t="s">
        <v>14</v>
      </c>
      <c r="F4801" s="349">
        <v>1200000</v>
      </c>
      <c r="G4801" s="349">
        <v>1200000</v>
      </c>
      <c r="H4801" s="349">
        <v>1</v>
      </c>
      <c r="I4801" s="23"/>
      <c r="P4801"/>
      <c r="Q4801"/>
      <c r="R4801"/>
      <c r="S4801"/>
      <c r="T4801"/>
      <c r="U4801"/>
      <c r="V4801"/>
      <c r="W4801"/>
      <c r="X4801"/>
    </row>
    <row r="4802" spans="1:24" ht="40.5" x14ac:dyDescent="0.25">
      <c r="A4802" s="349">
        <v>4214</v>
      </c>
      <c r="B4802" s="349" t="s">
        <v>1201</v>
      </c>
      <c r="C4802" s="349" t="s">
        <v>425</v>
      </c>
      <c r="D4802" s="349" t="s">
        <v>9</v>
      </c>
      <c r="E4802" s="349" t="s">
        <v>14</v>
      </c>
      <c r="F4802" s="349">
        <v>35640</v>
      </c>
      <c r="G4802" s="349">
        <v>35640</v>
      </c>
      <c r="H4802" s="349">
        <v>1</v>
      </c>
      <c r="I4802" s="23"/>
      <c r="P4802"/>
      <c r="Q4802"/>
      <c r="R4802"/>
      <c r="S4802"/>
      <c r="T4802"/>
      <c r="U4802"/>
      <c r="V4802"/>
      <c r="W4802"/>
      <c r="X4802"/>
    </row>
    <row r="4803" spans="1:24" ht="40.5" x14ac:dyDescent="0.25">
      <c r="A4803" s="208">
        <v>4252</v>
      </c>
      <c r="B4803" s="208" t="s">
        <v>1202</v>
      </c>
      <c r="C4803" s="331" t="s">
        <v>544</v>
      </c>
      <c r="D4803" s="331" t="s">
        <v>403</v>
      </c>
      <c r="E4803" s="331" t="s">
        <v>14</v>
      </c>
      <c r="F4803" s="331">
        <v>200000</v>
      </c>
      <c r="G4803" s="331">
        <v>200000</v>
      </c>
      <c r="H4803" s="331">
        <v>1</v>
      </c>
      <c r="I4803" s="23"/>
      <c r="P4803"/>
      <c r="Q4803"/>
      <c r="R4803"/>
      <c r="S4803"/>
      <c r="T4803"/>
      <c r="U4803"/>
      <c r="V4803"/>
      <c r="W4803"/>
      <c r="X4803"/>
    </row>
    <row r="4804" spans="1:24" ht="27" x14ac:dyDescent="0.25">
      <c r="A4804" s="208">
        <v>4252</v>
      </c>
      <c r="B4804" s="208" t="s">
        <v>1203</v>
      </c>
      <c r="C4804" s="331" t="s">
        <v>510</v>
      </c>
      <c r="D4804" s="331" t="s">
        <v>403</v>
      </c>
      <c r="E4804" s="331" t="s">
        <v>14</v>
      </c>
      <c r="F4804" s="331">
        <v>200000</v>
      </c>
      <c r="G4804" s="331">
        <v>200000</v>
      </c>
      <c r="H4804" s="331">
        <v>1</v>
      </c>
      <c r="I4804" s="23"/>
      <c r="P4804"/>
      <c r="Q4804"/>
      <c r="R4804"/>
      <c r="S4804"/>
      <c r="T4804"/>
      <c r="U4804"/>
      <c r="V4804"/>
      <c r="W4804"/>
      <c r="X4804"/>
    </row>
    <row r="4805" spans="1:24" ht="27" x14ac:dyDescent="0.25">
      <c r="A4805" s="208">
        <v>4252</v>
      </c>
      <c r="B4805" s="208" t="s">
        <v>1204</v>
      </c>
      <c r="C4805" s="331" t="s">
        <v>510</v>
      </c>
      <c r="D4805" s="331" t="s">
        <v>403</v>
      </c>
      <c r="E4805" s="331" t="s">
        <v>14</v>
      </c>
      <c r="F4805" s="331">
        <v>200000</v>
      </c>
      <c r="G4805" s="331">
        <v>200000</v>
      </c>
      <c r="H4805" s="331">
        <v>1</v>
      </c>
      <c r="I4805" s="23"/>
      <c r="P4805"/>
      <c r="Q4805"/>
      <c r="R4805"/>
      <c r="S4805"/>
      <c r="T4805"/>
      <c r="U4805"/>
      <c r="V4805"/>
      <c r="W4805"/>
      <c r="X4805"/>
    </row>
    <row r="4806" spans="1:24" ht="27" x14ac:dyDescent="0.25">
      <c r="A4806" s="208">
        <v>4214</v>
      </c>
      <c r="B4806" s="208" t="s">
        <v>1205</v>
      </c>
      <c r="C4806" s="331" t="s">
        <v>532</v>
      </c>
      <c r="D4806" s="331" t="s">
        <v>13</v>
      </c>
      <c r="E4806" s="331" t="s">
        <v>14</v>
      </c>
      <c r="F4806" s="331">
        <v>1000000</v>
      </c>
      <c r="G4806" s="331">
        <v>1000000</v>
      </c>
      <c r="H4806" s="331">
        <v>1</v>
      </c>
      <c r="I4806" s="23"/>
      <c r="P4806"/>
      <c r="Q4806"/>
      <c r="R4806"/>
      <c r="S4806"/>
      <c r="T4806"/>
      <c r="U4806"/>
      <c r="V4806"/>
      <c r="W4806"/>
      <c r="X4806"/>
    </row>
    <row r="4807" spans="1:24" ht="27" x14ac:dyDescent="0.25">
      <c r="A4807" s="208">
        <v>4214</v>
      </c>
      <c r="B4807" s="208" t="s">
        <v>1206</v>
      </c>
      <c r="C4807" s="331" t="s">
        <v>513</v>
      </c>
      <c r="D4807" s="331" t="s">
        <v>9</v>
      </c>
      <c r="E4807" s="331" t="s">
        <v>14</v>
      </c>
      <c r="F4807" s="331">
        <v>689040</v>
      </c>
      <c r="G4807" s="331">
        <v>689040</v>
      </c>
      <c r="H4807" s="331">
        <v>1</v>
      </c>
      <c r="I4807" s="23"/>
      <c r="P4807"/>
      <c r="Q4807"/>
      <c r="R4807"/>
      <c r="S4807"/>
      <c r="T4807"/>
      <c r="U4807"/>
      <c r="V4807"/>
      <c r="W4807"/>
      <c r="X4807"/>
    </row>
    <row r="4808" spans="1:24" x14ac:dyDescent="0.25">
      <c r="A4808" s="500" t="s">
        <v>8</v>
      </c>
      <c r="B4808" s="501"/>
      <c r="C4808" s="501"/>
      <c r="D4808" s="501"/>
      <c r="E4808" s="501"/>
      <c r="F4808" s="501"/>
      <c r="G4808" s="501"/>
      <c r="H4808" s="502"/>
      <c r="I4808" s="23"/>
      <c r="P4808"/>
      <c r="Q4808"/>
      <c r="R4808"/>
      <c r="S4808"/>
      <c r="T4808"/>
      <c r="U4808"/>
      <c r="V4808"/>
      <c r="W4808"/>
      <c r="X4808"/>
    </row>
    <row r="4809" spans="1:24" ht="27" x14ac:dyDescent="0.25">
      <c r="A4809" s="386">
        <v>4267</v>
      </c>
      <c r="B4809" s="386" t="s">
        <v>3839</v>
      </c>
      <c r="C4809" s="386" t="s">
        <v>44</v>
      </c>
      <c r="D4809" s="386" t="s">
        <v>9</v>
      </c>
      <c r="E4809" s="386" t="s">
        <v>10</v>
      </c>
      <c r="F4809" s="386">
        <v>10</v>
      </c>
      <c r="G4809" s="386">
        <f>+F4809*H4809</f>
        <v>50000</v>
      </c>
      <c r="H4809" s="386">
        <v>5000</v>
      </c>
      <c r="I4809" s="23"/>
      <c r="P4809"/>
      <c r="Q4809"/>
      <c r="R4809"/>
      <c r="S4809"/>
      <c r="T4809"/>
      <c r="U4809"/>
      <c r="V4809"/>
      <c r="W4809"/>
      <c r="X4809"/>
    </row>
    <row r="4810" spans="1:24" x14ac:dyDescent="0.25">
      <c r="A4810" s="386">
        <v>4267</v>
      </c>
      <c r="B4810" s="386" t="s">
        <v>3840</v>
      </c>
      <c r="C4810" s="386" t="s">
        <v>1525</v>
      </c>
      <c r="D4810" s="386" t="s">
        <v>9</v>
      </c>
      <c r="E4810" s="386" t="s">
        <v>10</v>
      </c>
      <c r="F4810" s="386">
        <v>2000</v>
      </c>
      <c r="G4810" s="386">
        <f t="shared" ref="G4810:G4828" si="80">+F4810*H4810</f>
        <v>10000</v>
      </c>
      <c r="H4810" s="386">
        <v>5</v>
      </c>
      <c r="I4810" s="23"/>
      <c r="P4810"/>
      <c r="Q4810"/>
      <c r="R4810"/>
      <c r="S4810"/>
      <c r="T4810"/>
      <c r="U4810"/>
      <c r="V4810"/>
      <c r="W4810"/>
      <c r="X4810"/>
    </row>
    <row r="4811" spans="1:24" x14ac:dyDescent="0.25">
      <c r="A4811" s="386">
        <v>4267</v>
      </c>
      <c r="B4811" s="386" t="s">
        <v>3841</v>
      </c>
      <c r="C4811" s="386" t="s">
        <v>1529</v>
      </c>
      <c r="D4811" s="386" t="s">
        <v>9</v>
      </c>
      <c r="E4811" s="386" t="s">
        <v>10</v>
      </c>
      <c r="F4811" s="386">
        <v>120</v>
      </c>
      <c r="G4811" s="386">
        <f t="shared" si="80"/>
        <v>84000</v>
      </c>
      <c r="H4811" s="386">
        <v>700</v>
      </c>
      <c r="I4811" s="23"/>
      <c r="P4811"/>
      <c r="Q4811"/>
      <c r="R4811"/>
      <c r="S4811"/>
      <c r="T4811"/>
      <c r="U4811"/>
      <c r="V4811"/>
      <c r="W4811"/>
      <c r="X4811"/>
    </row>
    <row r="4812" spans="1:24" x14ac:dyDescent="0.25">
      <c r="A4812" s="386">
        <v>4267</v>
      </c>
      <c r="B4812" s="386" t="s">
        <v>3842</v>
      </c>
      <c r="C4812" s="386" t="s">
        <v>1846</v>
      </c>
      <c r="D4812" s="386" t="s">
        <v>9</v>
      </c>
      <c r="E4812" s="386" t="s">
        <v>10</v>
      </c>
      <c r="F4812" s="386">
        <v>700</v>
      </c>
      <c r="G4812" s="386">
        <f t="shared" si="80"/>
        <v>70000</v>
      </c>
      <c r="H4812" s="386">
        <v>100</v>
      </c>
      <c r="I4812" s="23"/>
      <c r="P4812"/>
      <c r="Q4812"/>
      <c r="R4812"/>
      <c r="S4812"/>
      <c r="T4812"/>
      <c r="U4812"/>
      <c r="V4812"/>
      <c r="W4812"/>
      <c r="X4812"/>
    </row>
    <row r="4813" spans="1:24" x14ac:dyDescent="0.25">
      <c r="A4813" s="386">
        <v>4267</v>
      </c>
      <c r="B4813" s="386" t="s">
        <v>3843</v>
      </c>
      <c r="C4813" s="386" t="s">
        <v>846</v>
      </c>
      <c r="D4813" s="386" t="s">
        <v>9</v>
      </c>
      <c r="E4813" s="386" t="s">
        <v>10</v>
      </c>
      <c r="F4813" s="386">
        <v>800</v>
      </c>
      <c r="G4813" s="386">
        <f t="shared" si="80"/>
        <v>12000</v>
      </c>
      <c r="H4813" s="386">
        <v>15</v>
      </c>
      <c r="I4813" s="23"/>
      <c r="P4813"/>
      <c r="Q4813"/>
      <c r="R4813"/>
      <c r="S4813"/>
      <c r="T4813"/>
      <c r="U4813"/>
      <c r="V4813"/>
      <c r="W4813"/>
      <c r="X4813"/>
    </row>
    <row r="4814" spans="1:24" ht="27" x14ac:dyDescent="0.25">
      <c r="A4814" s="386">
        <v>4267</v>
      </c>
      <c r="B4814" s="386" t="s">
        <v>3844</v>
      </c>
      <c r="C4814" s="386" t="s">
        <v>1652</v>
      </c>
      <c r="D4814" s="386" t="s">
        <v>9</v>
      </c>
      <c r="E4814" s="386" t="s">
        <v>10</v>
      </c>
      <c r="F4814" s="386">
        <v>2000</v>
      </c>
      <c r="G4814" s="386">
        <f t="shared" si="80"/>
        <v>10000</v>
      </c>
      <c r="H4814" s="386">
        <v>5</v>
      </c>
      <c r="I4814" s="23"/>
      <c r="P4814"/>
      <c r="Q4814"/>
      <c r="R4814"/>
      <c r="S4814"/>
      <c r="T4814"/>
      <c r="U4814"/>
      <c r="V4814"/>
      <c r="W4814"/>
      <c r="X4814"/>
    </row>
    <row r="4815" spans="1:24" x14ac:dyDescent="0.25">
      <c r="A4815" s="386">
        <v>4267</v>
      </c>
      <c r="B4815" s="386" t="s">
        <v>3845</v>
      </c>
      <c r="C4815" s="386" t="s">
        <v>3846</v>
      </c>
      <c r="D4815" s="386" t="s">
        <v>9</v>
      </c>
      <c r="E4815" s="386" t="s">
        <v>10</v>
      </c>
      <c r="F4815" s="386">
        <v>400</v>
      </c>
      <c r="G4815" s="386">
        <f t="shared" si="80"/>
        <v>7200</v>
      </c>
      <c r="H4815" s="386">
        <v>18</v>
      </c>
      <c r="I4815" s="23"/>
      <c r="P4815"/>
      <c r="Q4815"/>
      <c r="R4815"/>
      <c r="S4815"/>
      <c r="T4815"/>
      <c r="U4815"/>
      <c r="V4815"/>
      <c r="W4815"/>
      <c r="X4815"/>
    </row>
    <row r="4816" spans="1:24" x14ac:dyDescent="0.25">
      <c r="A4816" s="386">
        <v>4267</v>
      </c>
      <c r="B4816" s="386" t="s">
        <v>3847</v>
      </c>
      <c r="C4816" s="386" t="s">
        <v>3848</v>
      </c>
      <c r="D4816" s="386" t="s">
        <v>9</v>
      </c>
      <c r="E4816" s="386" t="s">
        <v>10</v>
      </c>
      <c r="F4816" s="386">
        <v>3500</v>
      </c>
      <c r="G4816" s="386">
        <f t="shared" si="80"/>
        <v>7000</v>
      </c>
      <c r="H4816" s="386">
        <v>2</v>
      </c>
      <c r="I4816" s="23"/>
      <c r="P4816"/>
      <c r="Q4816"/>
      <c r="R4816"/>
      <c r="S4816"/>
      <c r="T4816"/>
      <c r="U4816"/>
      <c r="V4816"/>
      <c r="W4816"/>
      <c r="X4816"/>
    </row>
    <row r="4817" spans="1:24" x14ac:dyDescent="0.25">
      <c r="A4817" s="386">
        <v>4267</v>
      </c>
      <c r="B4817" s="386" t="s">
        <v>3849</v>
      </c>
      <c r="C4817" s="386" t="s">
        <v>1531</v>
      </c>
      <c r="D4817" s="386" t="s">
        <v>9</v>
      </c>
      <c r="E4817" s="386" t="s">
        <v>10</v>
      </c>
      <c r="F4817" s="386">
        <v>1800</v>
      </c>
      <c r="G4817" s="386">
        <f t="shared" si="80"/>
        <v>9000</v>
      </c>
      <c r="H4817" s="386">
        <v>5</v>
      </c>
      <c r="I4817" s="23"/>
      <c r="P4817"/>
      <c r="Q4817"/>
      <c r="R4817"/>
      <c r="S4817"/>
      <c r="T4817"/>
      <c r="U4817"/>
      <c r="V4817"/>
      <c r="W4817"/>
      <c r="X4817"/>
    </row>
    <row r="4818" spans="1:24" x14ac:dyDescent="0.25">
      <c r="A4818" s="386">
        <v>4267</v>
      </c>
      <c r="B4818" s="386" t="s">
        <v>3850</v>
      </c>
      <c r="C4818" s="386" t="s">
        <v>849</v>
      </c>
      <c r="D4818" s="386" t="s">
        <v>9</v>
      </c>
      <c r="E4818" s="386" t="s">
        <v>10</v>
      </c>
      <c r="F4818" s="386">
        <v>300</v>
      </c>
      <c r="G4818" s="386">
        <f t="shared" si="80"/>
        <v>6000</v>
      </c>
      <c r="H4818" s="386">
        <v>20</v>
      </c>
      <c r="I4818" s="23"/>
      <c r="P4818"/>
      <c r="Q4818"/>
      <c r="R4818"/>
      <c r="S4818"/>
      <c r="T4818"/>
      <c r="U4818"/>
      <c r="V4818"/>
      <c r="W4818"/>
      <c r="X4818"/>
    </row>
    <row r="4819" spans="1:24" x14ac:dyDescent="0.25">
      <c r="A4819" s="386">
        <v>4267</v>
      </c>
      <c r="B4819" s="386" t="s">
        <v>3851</v>
      </c>
      <c r="C4819" s="386" t="s">
        <v>1537</v>
      </c>
      <c r="D4819" s="386" t="s">
        <v>9</v>
      </c>
      <c r="E4819" s="386" t="s">
        <v>10</v>
      </c>
      <c r="F4819" s="386">
        <v>150</v>
      </c>
      <c r="G4819" s="386">
        <f t="shared" si="80"/>
        <v>105000</v>
      </c>
      <c r="H4819" s="386">
        <v>700</v>
      </c>
      <c r="I4819" s="23"/>
      <c r="P4819"/>
      <c r="Q4819"/>
      <c r="R4819"/>
      <c r="S4819"/>
      <c r="T4819"/>
      <c r="U4819"/>
      <c r="V4819"/>
      <c r="W4819"/>
      <c r="X4819"/>
    </row>
    <row r="4820" spans="1:24" ht="27" x14ac:dyDescent="0.25">
      <c r="A4820" s="386">
        <v>4267</v>
      </c>
      <c r="B4820" s="386" t="s">
        <v>3852</v>
      </c>
      <c r="C4820" s="386" t="s">
        <v>1733</v>
      </c>
      <c r="D4820" s="386" t="s">
        <v>9</v>
      </c>
      <c r="E4820" s="386" t="s">
        <v>10</v>
      </c>
      <c r="F4820" s="386">
        <v>8000</v>
      </c>
      <c r="G4820" s="386">
        <f t="shared" si="80"/>
        <v>24000</v>
      </c>
      <c r="H4820" s="386">
        <v>3</v>
      </c>
      <c r="I4820" s="23"/>
      <c r="P4820"/>
      <c r="Q4820"/>
      <c r="R4820"/>
      <c r="S4820"/>
      <c r="T4820"/>
      <c r="U4820"/>
      <c r="V4820"/>
      <c r="W4820"/>
      <c r="X4820"/>
    </row>
    <row r="4821" spans="1:24" x14ac:dyDescent="0.25">
      <c r="A4821" s="386">
        <v>4267</v>
      </c>
      <c r="B4821" s="386" t="s">
        <v>3853</v>
      </c>
      <c r="C4821" s="386" t="s">
        <v>1538</v>
      </c>
      <c r="D4821" s="386" t="s">
        <v>9</v>
      </c>
      <c r="E4821" s="386" t="s">
        <v>10</v>
      </c>
      <c r="F4821" s="386">
        <v>600</v>
      </c>
      <c r="G4821" s="386">
        <f t="shared" si="80"/>
        <v>12000</v>
      </c>
      <c r="H4821" s="386">
        <v>20</v>
      </c>
      <c r="I4821" s="23"/>
      <c r="P4821"/>
      <c r="Q4821"/>
      <c r="R4821"/>
      <c r="S4821"/>
      <c r="T4821"/>
      <c r="U4821"/>
      <c r="V4821"/>
      <c r="W4821"/>
      <c r="X4821"/>
    </row>
    <row r="4822" spans="1:24" x14ac:dyDescent="0.25">
      <c r="A4822" s="386">
        <v>4267</v>
      </c>
      <c r="B4822" s="386" t="s">
        <v>3854</v>
      </c>
      <c r="C4822" s="386" t="s">
        <v>1540</v>
      </c>
      <c r="D4822" s="386" t="s">
        <v>9</v>
      </c>
      <c r="E4822" s="386" t="s">
        <v>10</v>
      </c>
      <c r="F4822" s="386">
        <v>800</v>
      </c>
      <c r="G4822" s="386">
        <f t="shared" si="80"/>
        <v>8800</v>
      </c>
      <c r="H4822" s="386">
        <v>11</v>
      </c>
      <c r="I4822" s="23"/>
      <c r="P4822"/>
      <c r="Q4822"/>
      <c r="R4822"/>
      <c r="S4822"/>
      <c r="T4822"/>
      <c r="U4822"/>
      <c r="V4822"/>
      <c r="W4822"/>
      <c r="X4822"/>
    </row>
    <row r="4823" spans="1:24" x14ac:dyDescent="0.25">
      <c r="A4823" s="386">
        <v>4267</v>
      </c>
      <c r="B4823" s="386" t="s">
        <v>3855</v>
      </c>
      <c r="C4823" s="386" t="s">
        <v>1542</v>
      </c>
      <c r="D4823" s="386" t="s">
        <v>9</v>
      </c>
      <c r="E4823" s="386" t="s">
        <v>11</v>
      </c>
      <c r="F4823" s="386">
        <v>200</v>
      </c>
      <c r="G4823" s="386">
        <f t="shared" si="80"/>
        <v>7000</v>
      </c>
      <c r="H4823" s="386">
        <v>35</v>
      </c>
      <c r="I4823" s="23"/>
      <c r="P4823"/>
      <c r="Q4823"/>
      <c r="R4823"/>
      <c r="S4823"/>
      <c r="T4823"/>
      <c r="U4823"/>
      <c r="V4823"/>
      <c r="W4823"/>
      <c r="X4823"/>
    </row>
    <row r="4824" spans="1:24" x14ac:dyDescent="0.25">
      <c r="A4824" s="386">
        <v>4267</v>
      </c>
      <c r="B4824" s="386" t="s">
        <v>3856</v>
      </c>
      <c r="C4824" s="386" t="s">
        <v>1545</v>
      </c>
      <c r="D4824" s="386" t="s">
        <v>9</v>
      </c>
      <c r="E4824" s="386" t="s">
        <v>11</v>
      </c>
      <c r="F4824" s="386">
        <v>400</v>
      </c>
      <c r="G4824" s="386">
        <f t="shared" si="80"/>
        <v>16000</v>
      </c>
      <c r="H4824" s="386">
        <v>40</v>
      </c>
      <c r="I4824" s="23"/>
      <c r="P4824"/>
      <c r="Q4824"/>
      <c r="R4824"/>
      <c r="S4824"/>
      <c r="T4824"/>
      <c r="U4824"/>
      <c r="V4824"/>
      <c r="W4824"/>
      <c r="X4824"/>
    </row>
    <row r="4825" spans="1:24" x14ac:dyDescent="0.25">
      <c r="A4825" s="386">
        <v>4267</v>
      </c>
      <c r="B4825" s="386" t="s">
        <v>3857</v>
      </c>
      <c r="C4825" s="386" t="s">
        <v>1545</v>
      </c>
      <c r="D4825" s="386" t="s">
        <v>9</v>
      </c>
      <c r="E4825" s="386" t="s">
        <v>11</v>
      </c>
      <c r="F4825" s="386">
        <v>400</v>
      </c>
      <c r="G4825" s="386">
        <f t="shared" si="80"/>
        <v>16000</v>
      </c>
      <c r="H4825" s="386">
        <v>40</v>
      </c>
      <c r="I4825" s="23"/>
      <c r="P4825"/>
      <c r="Q4825"/>
      <c r="R4825"/>
      <c r="S4825"/>
      <c r="T4825"/>
      <c r="U4825"/>
      <c r="V4825"/>
      <c r="W4825"/>
      <c r="X4825"/>
    </row>
    <row r="4826" spans="1:24" ht="27" x14ac:dyDescent="0.25">
      <c r="A4826" s="386">
        <v>4267</v>
      </c>
      <c r="B4826" s="386" t="s">
        <v>3858</v>
      </c>
      <c r="C4826" s="386" t="s">
        <v>1546</v>
      </c>
      <c r="D4826" s="386" t="s">
        <v>9</v>
      </c>
      <c r="E4826" s="386" t="s">
        <v>11</v>
      </c>
      <c r="F4826" s="386">
        <v>600</v>
      </c>
      <c r="G4826" s="386">
        <f t="shared" si="80"/>
        <v>24000</v>
      </c>
      <c r="H4826" s="386">
        <v>40</v>
      </c>
      <c r="I4826" s="23"/>
      <c r="P4826"/>
      <c r="Q4826"/>
      <c r="R4826"/>
      <c r="S4826"/>
      <c r="T4826"/>
      <c r="U4826"/>
      <c r="V4826"/>
      <c r="W4826"/>
      <c r="X4826"/>
    </row>
    <row r="4827" spans="1:24" x14ac:dyDescent="0.25">
      <c r="A4827" s="386">
        <v>4267</v>
      </c>
      <c r="B4827" s="386" t="s">
        <v>3859</v>
      </c>
      <c r="C4827" s="386" t="s">
        <v>1548</v>
      </c>
      <c r="D4827" s="386" t="s">
        <v>9</v>
      </c>
      <c r="E4827" s="386" t="s">
        <v>10</v>
      </c>
      <c r="F4827" s="386">
        <v>800</v>
      </c>
      <c r="G4827" s="386">
        <f t="shared" si="80"/>
        <v>16000</v>
      </c>
      <c r="H4827" s="386">
        <v>20</v>
      </c>
      <c r="I4827" s="23"/>
      <c r="P4827"/>
      <c r="Q4827"/>
      <c r="R4827"/>
      <c r="S4827"/>
      <c r="T4827"/>
      <c r="U4827"/>
      <c r="V4827"/>
      <c r="W4827"/>
      <c r="X4827"/>
    </row>
    <row r="4828" spans="1:24" x14ac:dyDescent="0.25">
      <c r="A4828" s="386">
        <v>4267</v>
      </c>
      <c r="B4828" s="386" t="s">
        <v>3860</v>
      </c>
      <c r="C4828" s="386" t="s">
        <v>862</v>
      </c>
      <c r="D4828" s="386" t="s">
        <v>9</v>
      </c>
      <c r="E4828" s="386" t="s">
        <v>10</v>
      </c>
      <c r="F4828" s="386">
        <v>1200</v>
      </c>
      <c r="G4828" s="386">
        <f t="shared" si="80"/>
        <v>6000</v>
      </c>
      <c r="H4828" s="386">
        <v>5</v>
      </c>
      <c r="I4828" s="23"/>
      <c r="P4828"/>
      <c r="Q4828"/>
      <c r="R4828"/>
      <c r="S4828"/>
      <c r="T4828"/>
      <c r="U4828"/>
      <c r="V4828"/>
      <c r="W4828"/>
      <c r="X4828"/>
    </row>
    <row r="4829" spans="1:24" x14ac:dyDescent="0.25">
      <c r="A4829" s="386">
        <v>4264</v>
      </c>
      <c r="B4829" s="386" t="s">
        <v>426</v>
      </c>
      <c r="C4829" s="386" t="s">
        <v>248</v>
      </c>
      <c r="D4829" s="386" t="s">
        <v>9</v>
      </c>
      <c r="E4829" s="386" t="s">
        <v>11</v>
      </c>
      <c r="F4829" s="386">
        <v>490</v>
      </c>
      <c r="G4829" s="386">
        <f>F4829*H4829</f>
        <v>2181480</v>
      </c>
      <c r="H4829" s="386">
        <v>4452</v>
      </c>
      <c r="I4829" s="23"/>
      <c r="P4829"/>
      <c r="Q4829"/>
      <c r="R4829"/>
      <c r="S4829"/>
      <c r="T4829"/>
      <c r="U4829"/>
      <c r="V4829"/>
      <c r="W4829"/>
      <c r="X4829"/>
    </row>
    <row r="4830" spans="1:24" x14ac:dyDescent="0.25">
      <c r="A4830" s="386" t="s">
        <v>2401</v>
      </c>
      <c r="B4830" s="386" t="s">
        <v>2520</v>
      </c>
      <c r="C4830" s="386" t="s">
        <v>571</v>
      </c>
      <c r="D4830" s="386" t="s">
        <v>9</v>
      </c>
      <c r="E4830" s="386" t="s">
        <v>10</v>
      </c>
      <c r="F4830" s="386">
        <v>200</v>
      </c>
      <c r="G4830" s="386">
        <f t="shared" ref="G4830:G4861" si="81">F4830*H4830</f>
        <v>16000</v>
      </c>
      <c r="H4830" s="386">
        <v>80</v>
      </c>
      <c r="I4830" s="23"/>
      <c r="P4830"/>
      <c r="Q4830"/>
      <c r="R4830"/>
      <c r="S4830"/>
      <c r="T4830"/>
      <c r="U4830"/>
      <c r="V4830"/>
      <c r="W4830"/>
      <c r="X4830"/>
    </row>
    <row r="4831" spans="1:24" x14ac:dyDescent="0.25">
      <c r="A4831" s="386" t="s">
        <v>2401</v>
      </c>
      <c r="B4831" s="386" t="s">
        <v>2521</v>
      </c>
      <c r="C4831" s="386" t="s">
        <v>607</v>
      </c>
      <c r="D4831" s="386" t="s">
        <v>9</v>
      </c>
      <c r="E4831" s="386" t="s">
        <v>10</v>
      </c>
      <c r="F4831" s="386">
        <v>3000</v>
      </c>
      <c r="G4831" s="386">
        <f t="shared" si="81"/>
        <v>30000</v>
      </c>
      <c r="H4831" s="386">
        <v>10</v>
      </c>
      <c r="I4831" s="23"/>
      <c r="P4831"/>
      <c r="Q4831"/>
      <c r="R4831"/>
      <c r="S4831"/>
      <c r="T4831"/>
      <c r="U4831"/>
      <c r="V4831"/>
      <c r="W4831"/>
      <c r="X4831"/>
    </row>
    <row r="4832" spans="1:24" x14ac:dyDescent="0.25">
      <c r="A4832" s="386" t="s">
        <v>2401</v>
      </c>
      <c r="B4832" s="386" t="s">
        <v>2522</v>
      </c>
      <c r="C4832" s="386" t="s">
        <v>577</v>
      </c>
      <c r="D4832" s="386" t="s">
        <v>9</v>
      </c>
      <c r="E4832" s="386" t="s">
        <v>10</v>
      </c>
      <c r="F4832" s="386">
        <v>120</v>
      </c>
      <c r="G4832" s="386">
        <f t="shared" si="81"/>
        <v>4800</v>
      </c>
      <c r="H4832" s="386">
        <v>40</v>
      </c>
      <c r="I4832" s="23"/>
      <c r="P4832"/>
      <c r="Q4832"/>
      <c r="R4832"/>
      <c r="S4832"/>
      <c r="T4832"/>
      <c r="U4832"/>
      <c r="V4832"/>
      <c r="W4832"/>
      <c r="X4832"/>
    </row>
    <row r="4833" spans="1:24" x14ac:dyDescent="0.25">
      <c r="A4833" s="386" t="s">
        <v>2401</v>
      </c>
      <c r="B4833" s="386" t="s">
        <v>2523</v>
      </c>
      <c r="C4833" s="386" t="s">
        <v>629</v>
      </c>
      <c r="D4833" s="386" t="s">
        <v>9</v>
      </c>
      <c r="E4833" s="386" t="s">
        <v>10</v>
      </c>
      <c r="F4833" s="386">
        <v>80</v>
      </c>
      <c r="G4833" s="386">
        <f t="shared" si="81"/>
        <v>2400</v>
      </c>
      <c r="H4833" s="386">
        <v>30</v>
      </c>
      <c r="I4833" s="23"/>
      <c r="P4833"/>
      <c r="Q4833"/>
      <c r="R4833"/>
      <c r="S4833"/>
      <c r="T4833"/>
      <c r="U4833"/>
      <c r="V4833"/>
      <c r="W4833"/>
      <c r="X4833"/>
    </row>
    <row r="4834" spans="1:24" x14ac:dyDescent="0.25">
      <c r="A4834" s="386" t="s">
        <v>2401</v>
      </c>
      <c r="B4834" s="386" t="s">
        <v>2524</v>
      </c>
      <c r="C4834" s="386" t="s">
        <v>655</v>
      </c>
      <c r="D4834" s="386" t="s">
        <v>9</v>
      </c>
      <c r="E4834" s="386" t="s">
        <v>10</v>
      </c>
      <c r="F4834" s="386">
        <v>80</v>
      </c>
      <c r="G4834" s="386">
        <f t="shared" si="81"/>
        <v>8000</v>
      </c>
      <c r="H4834" s="386">
        <v>100</v>
      </c>
      <c r="I4834" s="23"/>
      <c r="P4834"/>
      <c r="Q4834"/>
      <c r="R4834"/>
      <c r="S4834"/>
      <c r="T4834"/>
      <c r="U4834"/>
      <c r="V4834"/>
      <c r="W4834"/>
      <c r="X4834"/>
    </row>
    <row r="4835" spans="1:24" x14ac:dyDescent="0.25">
      <c r="A4835" s="325" t="s">
        <v>2401</v>
      </c>
      <c r="B4835" s="325" t="s">
        <v>2525</v>
      </c>
      <c r="C4835" s="325" t="s">
        <v>622</v>
      </c>
      <c r="D4835" s="325" t="s">
        <v>9</v>
      </c>
      <c r="E4835" s="325" t="s">
        <v>10</v>
      </c>
      <c r="F4835" s="325">
        <v>100</v>
      </c>
      <c r="G4835" s="325">
        <f t="shared" si="81"/>
        <v>10000</v>
      </c>
      <c r="H4835" s="325">
        <v>100</v>
      </c>
      <c r="I4835" s="23"/>
      <c r="P4835"/>
      <c r="Q4835"/>
      <c r="R4835"/>
      <c r="S4835"/>
      <c r="T4835"/>
      <c r="U4835"/>
      <c r="V4835"/>
      <c r="W4835"/>
      <c r="X4835"/>
    </row>
    <row r="4836" spans="1:24" x14ac:dyDescent="0.25">
      <c r="A4836" s="325" t="s">
        <v>2401</v>
      </c>
      <c r="B4836" s="325" t="s">
        <v>2526</v>
      </c>
      <c r="C4836" s="325" t="s">
        <v>658</v>
      </c>
      <c r="D4836" s="325" t="s">
        <v>9</v>
      </c>
      <c r="E4836" s="325" t="s">
        <v>10</v>
      </c>
      <c r="F4836" s="325">
        <v>40</v>
      </c>
      <c r="G4836" s="325">
        <f t="shared" si="81"/>
        <v>1600</v>
      </c>
      <c r="H4836" s="325">
        <v>40</v>
      </c>
      <c r="I4836" s="23"/>
      <c r="P4836"/>
      <c r="Q4836"/>
      <c r="R4836"/>
      <c r="S4836"/>
      <c r="T4836"/>
      <c r="U4836"/>
      <c r="V4836"/>
      <c r="W4836"/>
      <c r="X4836"/>
    </row>
    <row r="4837" spans="1:24" x14ac:dyDescent="0.25">
      <c r="A4837" s="325" t="s">
        <v>2401</v>
      </c>
      <c r="B4837" s="325" t="s">
        <v>2527</v>
      </c>
      <c r="C4837" s="325" t="s">
        <v>660</v>
      </c>
      <c r="D4837" s="325" t="s">
        <v>9</v>
      </c>
      <c r="E4837" s="325" t="s">
        <v>10</v>
      </c>
      <c r="F4837" s="325">
        <v>60</v>
      </c>
      <c r="G4837" s="325">
        <f t="shared" si="81"/>
        <v>900</v>
      </c>
      <c r="H4837" s="325">
        <v>15</v>
      </c>
      <c r="I4837" s="23"/>
      <c r="P4837"/>
      <c r="Q4837"/>
      <c r="R4837"/>
      <c r="S4837"/>
      <c r="T4837"/>
      <c r="U4837"/>
      <c r="V4837"/>
      <c r="W4837"/>
      <c r="X4837"/>
    </row>
    <row r="4838" spans="1:24" x14ac:dyDescent="0.25">
      <c r="A4838" s="325" t="s">
        <v>2401</v>
      </c>
      <c r="B4838" s="325" t="s">
        <v>2528</v>
      </c>
      <c r="C4838" s="325" t="s">
        <v>1430</v>
      </c>
      <c r="D4838" s="325" t="s">
        <v>9</v>
      </c>
      <c r="E4838" s="325" t="s">
        <v>10</v>
      </c>
      <c r="F4838" s="325">
        <v>200</v>
      </c>
      <c r="G4838" s="325">
        <f t="shared" si="81"/>
        <v>8000</v>
      </c>
      <c r="H4838" s="325">
        <v>40</v>
      </c>
      <c r="I4838" s="23"/>
      <c r="P4838"/>
      <c r="Q4838"/>
      <c r="R4838"/>
      <c r="S4838"/>
      <c r="T4838"/>
      <c r="U4838"/>
      <c r="V4838"/>
      <c r="W4838"/>
      <c r="X4838"/>
    </row>
    <row r="4839" spans="1:24" ht="40.5" x14ac:dyDescent="0.25">
      <c r="A4839" s="325" t="s">
        <v>2401</v>
      </c>
      <c r="B4839" s="325" t="s">
        <v>2529</v>
      </c>
      <c r="C4839" s="325" t="s">
        <v>791</v>
      </c>
      <c r="D4839" s="325" t="s">
        <v>9</v>
      </c>
      <c r="E4839" s="325" t="s">
        <v>10</v>
      </c>
      <c r="F4839" s="325">
        <v>600</v>
      </c>
      <c r="G4839" s="325">
        <f t="shared" si="81"/>
        <v>6000</v>
      </c>
      <c r="H4839" s="325">
        <v>10</v>
      </c>
      <c r="I4839" s="23"/>
      <c r="P4839"/>
      <c r="Q4839"/>
      <c r="R4839"/>
      <c r="S4839"/>
      <c r="T4839"/>
      <c r="U4839"/>
      <c r="V4839"/>
      <c r="W4839"/>
      <c r="X4839"/>
    </row>
    <row r="4840" spans="1:24" ht="40.5" x14ac:dyDescent="0.25">
      <c r="A4840" s="325" t="s">
        <v>2401</v>
      </c>
      <c r="B4840" s="325" t="s">
        <v>2530</v>
      </c>
      <c r="C4840" s="325" t="s">
        <v>793</v>
      </c>
      <c r="D4840" s="325" t="s">
        <v>9</v>
      </c>
      <c r="E4840" s="325" t="s">
        <v>10</v>
      </c>
      <c r="F4840" s="325">
        <v>150</v>
      </c>
      <c r="G4840" s="325">
        <f t="shared" si="81"/>
        <v>3000</v>
      </c>
      <c r="H4840" s="325">
        <v>20</v>
      </c>
      <c r="I4840" s="23"/>
      <c r="P4840"/>
      <c r="Q4840"/>
      <c r="R4840"/>
      <c r="S4840"/>
      <c r="T4840"/>
      <c r="U4840"/>
      <c r="V4840"/>
      <c r="W4840"/>
      <c r="X4840"/>
    </row>
    <row r="4841" spans="1:24" x14ac:dyDescent="0.25">
      <c r="A4841" s="325" t="s">
        <v>2401</v>
      </c>
      <c r="B4841" s="325" t="s">
        <v>2531</v>
      </c>
      <c r="C4841" s="325" t="s">
        <v>667</v>
      </c>
      <c r="D4841" s="325" t="s">
        <v>9</v>
      </c>
      <c r="E4841" s="325" t="s">
        <v>10</v>
      </c>
      <c r="F4841" s="325">
        <v>120</v>
      </c>
      <c r="G4841" s="325">
        <f t="shared" si="81"/>
        <v>3600</v>
      </c>
      <c r="H4841" s="325">
        <v>30</v>
      </c>
      <c r="I4841" s="23"/>
      <c r="P4841"/>
      <c r="Q4841"/>
      <c r="R4841"/>
      <c r="S4841"/>
      <c r="T4841"/>
      <c r="U4841"/>
      <c r="V4841"/>
      <c r="W4841"/>
      <c r="X4841"/>
    </row>
    <row r="4842" spans="1:24" ht="27" x14ac:dyDescent="0.25">
      <c r="A4842" s="325" t="s">
        <v>2401</v>
      </c>
      <c r="B4842" s="325" t="s">
        <v>2532</v>
      </c>
      <c r="C4842" s="325" t="s">
        <v>637</v>
      </c>
      <c r="D4842" s="325" t="s">
        <v>9</v>
      </c>
      <c r="E4842" s="325" t="s">
        <v>10</v>
      </c>
      <c r="F4842" s="325">
        <v>3500</v>
      </c>
      <c r="G4842" s="325">
        <f t="shared" si="81"/>
        <v>28000</v>
      </c>
      <c r="H4842" s="325">
        <v>8</v>
      </c>
      <c r="I4842" s="23"/>
      <c r="P4842"/>
      <c r="Q4842"/>
      <c r="R4842"/>
      <c r="S4842"/>
      <c r="T4842"/>
      <c r="U4842"/>
      <c r="V4842"/>
      <c r="W4842"/>
      <c r="X4842"/>
    </row>
    <row r="4843" spans="1:24" ht="27" x14ac:dyDescent="0.25">
      <c r="A4843" s="325" t="s">
        <v>2401</v>
      </c>
      <c r="B4843" s="325" t="s">
        <v>2533</v>
      </c>
      <c r="C4843" s="325" t="s">
        <v>609</v>
      </c>
      <c r="D4843" s="325" t="s">
        <v>9</v>
      </c>
      <c r="E4843" s="325" t="s">
        <v>564</v>
      </c>
      <c r="F4843" s="325">
        <v>100</v>
      </c>
      <c r="G4843" s="325">
        <f t="shared" si="81"/>
        <v>5000</v>
      </c>
      <c r="H4843" s="325">
        <v>50</v>
      </c>
      <c r="I4843" s="23"/>
      <c r="P4843"/>
      <c r="Q4843"/>
      <c r="R4843"/>
      <c r="S4843"/>
      <c r="T4843"/>
      <c r="U4843"/>
      <c r="V4843"/>
      <c r="W4843"/>
      <c r="X4843"/>
    </row>
    <row r="4844" spans="1:24" ht="27" x14ac:dyDescent="0.25">
      <c r="A4844" s="325" t="s">
        <v>2401</v>
      </c>
      <c r="B4844" s="325" t="s">
        <v>2534</v>
      </c>
      <c r="C4844" s="325" t="s">
        <v>569</v>
      </c>
      <c r="D4844" s="325" t="s">
        <v>9</v>
      </c>
      <c r="E4844" s="325" t="s">
        <v>564</v>
      </c>
      <c r="F4844" s="325">
        <v>200</v>
      </c>
      <c r="G4844" s="325">
        <f t="shared" si="81"/>
        <v>10000</v>
      </c>
      <c r="H4844" s="325">
        <v>50</v>
      </c>
      <c r="I4844" s="23"/>
      <c r="P4844"/>
      <c r="Q4844"/>
      <c r="R4844"/>
      <c r="S4844"/>
      <c r="T4844"/>
      <c r="U4844"/>
      <c r="V4844"/>
      <c r="W4844"/>
      <c r="X4844"/>
    </row>
    <row r="4845" spans="1:24" x14ac:dyDescent="0.25">
      <c r="A4845" s="325" t="s">
        <v>2401</v>
      </c>
      <c r="B4845" s="325" t="s">
        <v>2535</v>
      </c>
      <c r="C4845" s="325" t="s">
        <v>2536</v>
      </c>
      <c r="D4845" s="325" t="s">
        <v>9</v>
      </c>
      <c r="E4845" s="325" t="s">
        <v>564</v>
      </c>
      <c r="F4845" s="325">
        <v>120</v>
      </c>
      <c r="G4845" s="325">
        <f t="shared" si="81"/>
        <v>1200</v>
      </c>
      <c r="H4845" s="325">
        <v>10</v>
      </c>
      <c r="I4845" s="23"/>
      <c r="P4845"/>
      <c r="Q4845"/>
      <c r="R4845"/>
      <c r="S4845"/>
      <c r="T4845"/>
      <c r="U4845"/>
      <c r="V4845"/>
      <c r="W4845"/>
      <c r="X4845"/>
    </row>
    <row r="4846" spans="1:24" x14ac:dyDescent="0.25">
      <c r="A4846" s="325" t="s">
        <v>2401</v>
      </c>
      <c r="B4846" s="325" t="s">
        <v>2537</v>
      </c>
      <c r="C4846" s="325" t="s">
        <v>595</v>
      </c>
      <c r="D4846" s="325" t="s">
        <v>9</v>
      </c>
      <c r="E4846" s="325" t="s">
        <v>10</v>
      </c>
      <c r="F4846" s="325">
        <v>600</v>
      </c>
      <c r="G4846" s="325">
        <f t="shared" si="81"/>
        <v>6000</v>
      </c>
      <c r="H4846" s="325">
        <v>10</v>
      </c>
      <c r="I4846" s="23"/>
      <c r="P4846"/>
      <c r="Q4846"/>
      <c r="R4846"/>
      <c r="S4846"/>
      <c r="T4846"/>
      <c r="U4846"/>
      <c r="V4846"/>
      <c r="W4846"/>
      <c r="X4846"/>
    </row>
    <row r="4847" spans="1:24" ht="27" x14ac:dyDescent="0.25">
      <c r="A4847" s="325" t="s">
        <v>2401</v>
      </c>
      <c r="B4847" s="325" t="s">
        <v>2538</v>
      </c>
      <c r="C4847" s="325" t="s">
        <v>611</v>
      </c>
      <c r="D4847" s="325" t="s">
        <v>9</v>
      </c>
      <c r="E4847" s="325" t="s">
        <v>10</v>
      </c>
      <c r="F4847" s="325">
        <v>9</v>
      </c>
      <c r="G4847" s="325">
        <f t="shared" si="81"/>
        <v>18000</v>
      </c>
      <c r="H4847" s="325">
        <v>2000</v>
      </c>
      <c r="I4847" s="23"/>
      <c r="P4847"/>
      <c r="Q4847"/>
      <c r="R4847"/>
      <c r="S4847"/>
      <c r="T4847"/>
      <c r="U4847"/>
      <c r="V4847"/>
      <c r="W4847"/>
      <c r="X4847"/>
    </row>
    <row r="4848" spans="1:24" ht="27" x14ac:dyDescent="0.25">
      <c r="A4848" s="325" t="s">
        <v>2401</v>
      </c>
      <c r="B4848" s="325" t="s">
        <v>2539</v>
      </c>
      <c r="C4848" s="325" t="s">
        <v>573</v>
      </c>
      <c r="D4848" s="325" t="s">
        <v>9</v>
      </c>
      <c r="E4848" s="325" t="s">
        <v>10</v>
      </c>
      <c r="F4848" s="325">
        <v>70</v>
      </c>
      <c r="G4848" s="325">
        <f t="shared" si="81"/>
        <v>1400</v>
      </c>
      <c r="H4848" s="325">
        <v>20</v>
      </c>
      <c r="I4848" s="23"/>
      <c r="P4848"/>
      <c r="Q4848"/>
      <c r="R4848"/>
      <c r="S4848"/>
      <c r="T4848"/>
      <c r="U4848"/>
      <c r="V4848"/>
      <c r="W4848"/>
      <c r="X4848"/>
    </row>
    <row r="4849" spans="1:24" x14ac:dyDescent="0.25">
      <c r="A4849" s="325" t="s">
        <v>2401</v>
      </c>
      <c r="B4849" s="325" t="s">
        <v>2540</v>
      </c>
      <c r="C4849" s="325" t="s">
        <v>587</v>
      </c>
      <c r="D4849" s="325" t="s">
        <v>9</v>
      </c>
      <c r="E4849" s="325" t="s">
        <v>10</v>
      </c>
      <c r="F4849" s="325">
        <v>700</v>
      </c>
      <c r="G4849" s="325">
        <f t="shared" si="81"/>
        <v>49000</v>
      </c>
      <c r="H4849" s="325">
        <v>70</v>
      </c>
      <c r="I4849" s="23"/>
      <c r="P4849"/>
      <c r="Q4849"/>
      <c r="R4849"/>
      <c r="S4849"/>
      <c r="T4849"/>
      <c r="U4849"/>
      <c r="V4849"/>
      <c r="W4849"/>
      <c r="X4849"/>
    </row>
    <row r="4850" spans="1:24" x14ac:dyDescent="0.25">
      <c r="A4850" s="325" t="s">
        <v>2401</v>
      </c>
      <c r="B4850" s="325" t="s">
        <v>2541</v>
      </c>
      <c r="C4850" s="325" t="s">
        <v>583</v>
      </c>
      <c r="D4850" s="325" t="s">
        <v>9</v>
      </c>
      <c r="E4850" s="325" t="s">
        <v>10</v>
      </c>
      <c r="F4850" s="325">
        <v>1500</v>
      </c>
      <c r="G4850" s="325">
        <f t="shared" si="81"/>
        <v>15000</v>
      </c>
      <c r="H4850" s="325">
        <v>10</v>
      </c>
      <c r="I4850" s="23"/>
      <c r="P4850"/>
      <c r="Q4850"/>
      <c r="R4850"/>
      <c r="S4850"/>
      <c r="T4850"/>
      <c r="U4850"/>
      <c r="V4850"/>
      <c r="W4850"/>
      <c r="X4850"/>
    </row>
    <row r="4851" spans="1:24" x14ac:dyDescent="0.25">
      <c r="A4851" s="325" t="s">
        <v>2401</v>
      </c>
      <c r="B4851" s="325" t="s">
        <v>2542</v>
      </c>
      <c r="C4851" s="325" t="s">
        <v>597</v>
      </c>
      <c r="D4851" s="325" t="s">
        <v>9</v>
      </c>
      <c r="E4851" s="325" t="s">
        <v>10</v>
      </c>
      <c r="F4851" s="325">
        <v>1300</v>
      </c>
      <c r="G4851" s="325">
        <f t="shared" si="81"/>
        <v>3900</v>
      </c>
      <c r="H4851" s="325">
        <v>3</v>
      </c>
      <c r="I4851" s="23"/>
      <c r="P4851"/>
      <c r="Q4851"/>
      <c r="R4851"/>
      <c r="S4851"/>
      <c r="T4851"/>
      <c r="U4851"/>
      <c r="V4851"/>
      <c r="W4851"/>
      <c r="X4851"/>
    </row>
    <row r="4852" spans="1:24" x14ac:dyDescent="0.25">
      <c r="A4852" s="325" t="s">
        <v>2401</v>
      </c>
      <c r="B4852" s="325" t="s">
        <v>2543</v>
      </c>
      <c r="C4852" s="325" t="s">
        <v>635</v>
      </c>
      <c r="D4852" s="325" t="s">
        <v>9</v>
      </c>
      <c r="E4852" s="325" t="s">
        <v>565</v>
      </c>
      <c r="F4852" s="325">
        <v>1000</v>
      </c>
      <c r="G4852" s="325">
        <f t="shared" si="81"/>
        <v>580000</v>
      </c>
      <c r="H4852" s="325">
        <v>580</v>
      </c>
      <c r="I4852" s="23"/>
      <c r="P4852"/>
      <c r="Q4852"/>
      <c r="R4852"/>
      <c r="S4852"/>
      <c r="T4852"/>
      <c r="U4852"/>
      <c r="V4852"/>
      <c r="W4852"/>
      <c r="X4852"/>
    </row>
    <row r="4853" spans="1:24" ht="27" x14ac:dyDescent="0.25">
      <c r="A4853" s="325" t="s">
        <v>2401</v>
      </c>
      <c r="B4853" s="325" t="s">
        <v>2544</v>
      </c>
      <c r="C4853" s="325" t="s">
        <v>616</v>
      </c>
      <c r="D4853" s="325" t="s">
        <v>9</v>
      </c>
      <c r="E4853" s="325" t="s">
        <v>10</v>
      </c>
      <c r="F4853" s="325">
        <v>150</v>
      </c>
      <c r="G4853" s="325">
        <f t="shared" si="81"/>
        <v>15000</v>
      </c>
      <c r="H4853" s="325">
        <v>100</v>
      </c>
      <c r="I4853" s="23"/>
      <c r="P4853"/>
      <c r="Q4853"/>
      <c r="R4853"/>
      <c r="S4853"/>
      <c r="T4853"/>
      <c r="U4853"/>
      <c r="V4853"/>
      <c r="W4853"/>
      <c r="X4853"/>
    </row>
    <row r="4854" spans="1:24" x14ac:dyDescent="0.25">
      <c r="A4854" s="325" t="s">
        <v>2401</v>
      </c>
      <c r="B4854" s="325" t="s">
        <v>2545</v>
      </c>
      <c r="C4854" s="325" t="s">
        <v>625</v>
      </c>
      <c r="D4854" s="325" t="s">
        <v>9</v>
      </c>
      <c r="E4854" s="325" t="s">
        <v>10</v>
      </c>
      <c r="F4854" s="325">
        <v>800</v>
      </c>
      <c r="G4854" s="325">
        <f t="shared" si="81"/>
        <v>15200</v>
      </c>
      <c r="H4854" s="325">
        <v>19</v>
      </c>
      <c r="I4854" s="23"/>
      <c r="P4854"/>
      <c r="Q4854"/>
      <c r="R4854"/>
      <c r="S4854"/>
      <c r="T4854"/>
      <c r="U4854"/>
      <c r="V4854"/>
      <c r="W4854"/>
      <c r="X4854"/>
    </row>
    <row r="4855" spans="1:24" x14ac:dyDescent="0.25">
      <c r="A4855" s="325" t="s">
        <v>2401</v>
      </c>
      <c r="B4855" s="325" t="s">
        <v>2546</v>
      </c>
      <c r="C4855" s="325" t="s">
        <v>663</v>
      </c>
      <c r="D4855" s="325" t="s">
        <v>9</v>
      </c>
      <c r="E4855" s="325" t="s">
        <v>10</v>
      </c>
      <c r="F4855" s="325">
        <v>150</v>
      </c>
      <c r="G4855" s="325">
        <f t="shared" si="81"/>
        <v>1500</v>
      </c>
      <c r="H4855" s="325">
        <v>10</v>
      </c>
      <c r="I4855" s="23"/>
      <c r="P4855"/>
      <c r="Q4855"/>
      <c r="R4855"/>
      <c r="S4855"/>
      <c r="T4855"/>
      <c r="U4855"/>
      <c r="V4855"/>
      <c r="W4855"/>
      <c r="X4855"/>
    </row>
    <row r="4856" spans="1:24" x14ac:dyDescent="0.25">
      <c r="A4856" s="325" t="s">
        <v>2401</v>
      </c>
      <c r="B4856" s="325" t="s">
        <v>2547</v>
      </c>
      <c r="C4856" s="325" t="s">
        <v>605</v>
      </c>
      <c r="D4856" s="325" t="s">
        <v>9</v>
      </c>
      <c r="E4856" s="325" t="s">
        <v>10</v>
      </c>
      <c r="F4856" s="325">
        <v>500</v>
      </c>
      <c r="G4856" s="325">
        <f t="shared" si="81"/>
        <v>3500</v>
      </c>
      <c r="H4856" s="325">
        <v>7</v>
      </c>
      <c r="I4856" s="23"/>
      <c r="P4856"/>
      <c r="Q4856"/>
      <c r="R4856"/>
      <c r="S4856"/>
      <c r="T4856"/>
      <c r="U4856"/>
      <c r="V4856"/>
      <c r="W4856"/>
      <c r="X4856"/>
    </row>
    <row r="4857" spans="1:24" x14ac:dyDescent="0.25">
      <c r="A4857" s="325" t="s">
        <v>2401</v>
      </c>
      <c r="B4857" s="325" t="s">
        <v>2548</v>
      </c>
      <c r="C4857" s="325" t="s">
        <v>620</v>
      </c>
      <c r="D4857" s="325" t="s">
        <v>9</v>
      </c>
      <c r="E4857" s="325" t="s">
        <v>10</v>
      </c>
      <c r="F4857" s="325">
        <v>2000</v>
      </c>
      <c r="G4857" s="325">
        <f t="shared" si="81"/>
        <v>16000</v>
      </c>
      <c r="H4857" s="325">
        <v>8</v>
      </c>
      <c r="I4857" s="23"/>
      <c r="P4857"/>
      <c r="Q4857"/>
      <c r="R4857"/>
      <c r="S4857"/>
      <c r="T4857"/>
      <c r="U4857"/>
      <c r="V4857"/>
      <c r="W4857"/>
      <c r="X4857"/>
    </row>
    <row r="4858" spans="1:24" ht="40.5" x14ac:dyDescent="0.25">
      <c r="A4858" s="325" t="s">
        <v>2401</v>
      </c>
      <c r="B4858" s="325" t="s">
        <v>2549</v>
      </c>
      <c r="C4858" s="325" t="s">
        <v>1502</v>
      </c>
      <c r="D4858" s="325" t="s">
        <v>9</v>
      </c>
      <c r="E4858" s="325" t="s">
        <v>10</v>
      </c>
      <c r="F4858" s="325">
        <v>1200</v>
      </c>
      <c r="G4858" s="325">
        <f t="shared" si="81"/>
        <v>12000</v>
      </c>
      <c r="H4858" s="325">
        <v>10</v>
      </c>
      <c r="I4858" s="23"/>
      <c r="P4858"/>
      <c r="Q4858"/>
      <c r="R4858"/>
      <c r="S4858"/>
      <c r="T4858"/>
      <c r="U4858"/>
      <c r="V4858"/>
      <c r="W4858"/>
      <c r="X4858"/>
    </row>
    <row r="4859" spans="1:24" x14ac:dyDescent="0.25">
      <c r="A4859" s="325" t="s">
        <v>2401</v>
      </c>
      <c r="B4859" s="325" t="s">
        <v>2550</v>
      </c>
      <c r="C4859" s="325" t="s">
        <v>567</v>
      </c>
      <c r="D4859" s="325" t="s">
        <v>9</v>
      </c>
      <c r="E4859" s="325" t="s">
        <v>564</v>
      </c>
      <c r="F4859" s="325">
        <v>100</v>
      </c>
      <c r="G4859" s="325">
        <f t="shared" si="81"/>
        <v>2000</v>
      </c>
      <c r="H4859" s="325">
        <v>20</v>
      </c>
      <c r="I4859" s="23"/>
      <c r="P4859"/>
      <c r="Q4859"/>
      <c r="R4859"/>
      <c r="S4859"/>
      <c r="T4859"/>
      <c r="U4859"/>
      <c r="V4859"/>
      <c r="W4859"/>
      <c r="X4859"/>
    </row>
    <row r="4860" spans="1:24" x14ac:dyDescent="0.25">
      <c r="A4860" s="325" t="s">
        <v>2401</v>
      </c>
      <c r="B4860" s="325" t="s">
        <v>2551</v>
      </c>
      <c r="C4860" s="325" t="s">
        <v>567</v>
      </c>
      <c r="D4860" s="325" t="s">
        <v>9</v>
      </c>
      <c r="E4860" s="325" t="s">
        <v>564</v>
      </c>
      <c r="F4860" s="325">
        <v>150</v>
      </c>
      <c r="G4860" s="325">
        <f t="shared" si="81"/>
        <v>1500</v>
      </c>
      <c r="H4860" s="325">
        <v>10</v>
      </c>
      <c r="I4860" s="23"/>
      <c r="P4860"/>
      <c r="Q4860"/>
      <c r="R4860"/>
      <c r="S4860"/>
      <c r="T4860"/>
      <c r="U4860"/>
      <c r="V4860"/>
      <c r="W4860"/>
      <c r="X4860"/>
    </row>
    <row r="4861" spans="1:24" x14ac:dyDescent="0.25">
      <c r="A4861" s="325" t="s">
        <v>2401</v>
      </c>
      <c r="B4861" s="325" t="s">
        <v>2552</v>
      </c>
      <c r="C4861" s="325" t="s">
        <v>589</v>
      </c>
      <c r="D4861" s="325" t="s">
        <v>9</v>
      </c>
      <c r="E4861" s="325" t="s">
        <v>10</v>
      </c>
      <c r="F4861" s="325">
        <v>150</v>
      </c>
      <c r="G4861" s="325">
        <f t="shared" si="81"/>
        <v>1500</v>
      </c>
      <c r="H4861" s="325">
        <v>10</v>
      </c>
      <c r="I4861" s="23"/>
      <c r="P4861"/>
      <c r="Q4861"/>
      <c r="R4861"/>
      <c r="S4861"/>
      <c r="T4861"/>
      <c r="U4861"/>
      <c r="V4861"/>
      <c r="W4861"/>
      <c r="X4861"/>
    </row>
    <row r="4862" spans="1:24" ht="15" customHeight="1" x14ac:dyDescent="0.25">
      <c r="A4862" s="503" t="s">
        <v>4520</v>
      </c>
      <c r="B4862" s="504"/>
      <c r="C4862" s="504"/>
      <c r="D4862" s="504"/>
      <c r="E4862" s="504"/>
      <c r="F4862" s="504"/>
      <c r="G4862" s="504"/>
      <c r="H4862" s="505"/>
      <c r="I4862" s="30"/>
      <c r="P4862"/>
      <c r="Q4862"/>
      <c r="R4862"/>
      <c r="S4862"/>
      <c r="T4862"/>
      <c r="U4862"/>
      <c r="V4862"/>
      <c r="W4862"/>
      <c r="X4862"/>
    </row>
    <row r="4863" spans="1:24" ht="15" customHeight="1" x14ac:dyDescent="0.25">
      <c r="A4863" s="500" t="s">
        <v>12</v>
      </c>
      <c r="B4863" s="501"/>
      <c r="C4863" s="501"/>
      <c r="D4863" s="501"/>
      <c r="E4863" s="501"/>
      <c r="F4863" s="501"/>
      <c r="G4863" s="501"/>
      <c r="H4863" s="502"/>
      <c r="I4863" s="23"/>
      <c r="P4863"/>
      <c r="Q4863"/>
      <c r="R4863"/>
      <c r="S4863"/>
      <c r="T4863"/>
      <c r="U4863"/>
      <c r="V4863"/>
      <c r="W4863"/>
      <c r="X4863"/>
    </row>
    <row r="4864" spans="1:24" ht="27" x14ac:dyDescent="0.25">
      <c r="A4864" s="430">
        <v>5112</v>
      </c>
      <c r="B4864" s="430" t="s">
        <v>4521</v>
      </c>
      <c r="C4864" s="430" t="s">
        <v>1115</v>
      </c>
      <c r="D4864" s="430" t="s">
        <v>13</v>
      </c>
      <c r="E4864" s="430" t="s">
        <v>14</v>
      </c>
      <c r="F4864" s="430">
        <v>55392</v>
      </c>
      <c r="G4864" s="430">
        <v>55392</v>
      </c>
      <c r="H4864" s="430">
        <v>1</v>
      </c>
      <c r="I4864" s="23"/>
      <c r="P4864"/>
      <c r="Q4864"/>
      <c r="R4864"/>
      <c r="S4864"/>
      <c r="T4864"/>
      <c r="U4864"/>
      <c r="V4864"/>
      <c r="W4864"/>
      <c r="X4864"/>
    </row>
    <row r="4865" spans="1:24" ht="27" x14ac:dyDescent="0.25">
      <c r="A4865" s="430">
        <v>5112</v>
      </c>
      <c r="B4865" s="430" t="s">
        <v>4522</v>
      </c>
      <c r="C4865" s="430" t="s">
        <v>1115</v>
      </c>
      <c r="D4865" s="430" t="s">
        <v>13</v>
      </c>
      <c r="E4865" s="430" t="s">
        <v>14</v>
      </c>
      <c r="F4865" s="430">
        <v>70308</v>
      </c>
      <c r="G4865" s="430">
        <v>70308</v>
      </c>
      <c r="H4865" s="430">
        <v>1</v>
      </c>
      <c r="I4865" s="23"/>
      <c r="P4865"/>
      <c r="Q4865"/>
      <c r="R4865"/>
      <c r="S4865"/>
      <c r="T4865"/>
      <c r="U4865"/>
      <c r="V4865"/>
      <c r="W4865"/>
      <c r="X4865"/>
    </row>
    <row r="4866" spans="1:24" ht="27" x14ac:dyDescent="0.25">
      <c r="A4866" s="430">
        <v>5112</v>
      </c>
      <c r="B4866" s="430" t="s">
        <v>4523</v>
      </c>
      <c r="C4866" s="430" t="s">
        <v>1115</v>
      </c>
      <c r="D4866" s="430" t="s">
        <v>13</v>
      </c>
      <c r="E4866" s="430" t="s">
        <v>14</v>
      </c>
      <c r="F4866" s="430">
        <v>62412</v>
      </c>
      <c r="G4866" s="430">
        <v>62412</v>
      </c>
      <c r="H4866" s="430">
        <v>1</v>
      </c>
      <c r="I4866" s="23"/>
      <c r="P4866"/>
      <c r="Q4866"/>
      <c r="R4866"/>
      <c r="S4866"/>
      <c r="T4866"/>
      <c r="U4866"/>
      <c r="V4866"/>
      <c r="W4866"/>
      <c r="X4866"/>
    </row>
    <row r="4867" spans="1:24" ht="27" x14ac:dyDescent="0.25">
      <c r="A4867" s="430">
        <v>5112</v>
      </c>
      <c r="B4867" s="430" t="s">
        <v>4524</v>
      </c>
      <c r="C4867" s="430" t="s">
        <v>1115</v>
      </c>
      <c r="D4867" s="430" t="s">
        <v>13</v>
      </c>
      <c r="E4867" s="430" t="s">
        <v>14</v>
      </c>
      <c r="F4867" s="430">
        <v>61536</v>
      </c>
      <c r="G4867" s="430">
        <v>61536</v>
      </c>
      <c r="H4867" s="430">
        <v>1</v>
      </c>
      <c r="I4867" s="23"/>
      <c r="P4867"/>
      <c r="Q4867"/>
      <c r="R4867"/>
      <c r="S4867"/>
      <c r="T4867"/>
      <c r="U4867"/>
      <c r="V4867"/>
      <c r="W4867"/>
      <c r="X4867"/>
    </row>
    <row r="4868" spans="1:24" ht="27" x14ac:dyDescent="0.25">
      <c r="A4868" s="430">
        <v>5112</v>
      </c>
      <c r="B4868" s="430" t="s">
        <v>4525</v>
      </c>
      <c r="C4868" s="430" t="s">
        <v>1115</v>
      </c>
      <c r="D4868" s="430" t="s">
        <v>13</v>
      </c>
      <c r="E4868" s="430" t="s">
        <v>14</v>
      </c>
      <c r="F4868" s="430">
        <v>96072</v>
      </c>
      <c r="G4868" s="430">
        <v>96072</v>
      </c>
      <c r="H4868" s="430">
        <v>1</v>
      </c>
      <c r="I4868" s="23"/>
      <c r="P4868"/>
      <c r="Q4868"/>
      <c r="R4868"/>
      <c r="S4868"/>
      <c r="T4868"/>
      <c r="U4868"/>
      <c r="V4868"/>
      <c r="W4868"/>
      <c r="X4868"/>
    </row>
    <row r="4869" spans="1:24" ht="15" customHeight="1" x14ac:dyDescent="0.25">
      <c r="A4869" s="503" t="s">
        <v>1819</v>
      </c>
      <c r="B4869" s="504"/>
      <c r="C4869" s="504"/>
      <c r="D4869" s="504"/>
      <c r="E4869" s="504"/>
      <c r="F4869" s="504"/>
      <c r="G4869" s="504"/>
      <c r="H4869" s="505"/>
      <c r="I4869" s="23"/>
      <c r="P4869"/>
      <c r="Q4869"/>
      <c r="R4869"/>
      <c r="S4869"/>
      <c r="T4869"/>
      <c r="U4869"/>
      <c r="V4869"/>
      <c r="W4869"/>
      <c r="X4869"/>
    </row>
    <row r="4870" spans="1:24" ht="15" customHeight="1" x14ac:dyDescent="0.25">
      <c r="A4870" s="500" t="s">
        <v>12</v>
      </c>
      <c r="B4870" s="501"/>
      <c r="C4870" s="501"/>
      <c r="D4870" s="501"/>
      <c r="E4870" s="501"/>
      <c r="F4870" s="501"/>
      <c r="G4870" s="501"/>
      <c r="H4870" s="502"/>
      <c r="I4870" s="23"/>
      <c r="P4870"/>
      <c r="Q4870"/>
      <c r="R4870"/>
      <c r="S4870"/>
      <c r="T4870"/>
      <c r="U4870"/>
      <c r="V4870"/>
      <c r="W4870"/>
      <c r="X4870"/>
    </row>
    <row r="4871" spans="1:24" ht="27" x14ac:dyDescent="0.25">
      <c r="A4871" s="257">
        <v>5112</v>
      </c>
      <c r="B4871" s="417" t="s">
        <v>1829</v>
      </c>
      <c r="C4871" s="417" t="s">
        <v>476</v>
      </c>
      <c r="D4871" s="417" t="s">
        <v>1234</v>
      </c>
      <c r="E4871" s="417" t="s">
        <v>14</v>
      </c>
      <c r="F4871" s="417">
        <v>53000</v>
      </c>
      <c r="G4871" s="417">
        <v>53000</v>
      </c>
      <c r="H4871" s="417">
        <v>1</v>
      </c>
      <c r="I4871" s="23"/>
      <c r="P4871"/>
      <c r="Q4871"/>
      <c r="R4871"/>
      <c r="S4871"/>
      <c r="T4871"/>
      <c r="U4871"/>
      <c r="V4871"/>
      <c r="W4871"/>
      <c r="X4871"/>
    </row>
    <row r="4872" spans="1:24" ht="27" x14ac:dyDescent="0.25">
      <c r="A4872" s="417">
        <v>5112</v>
      </c>
      <c r="B4872" s="417" t="s">
        <v>1826</v>
      </c>
      <c r="C4872" s="417" t="s">
        <v>476</v>
      </c>
      <c r="D4872" s="417" t="s">
        <v>1234</v>
      </c>
      <c r="E4872" s="417" t="s">
        <v>14</v>
      </c>
      <c r="F4872" s="417">
        <v>53000</v>
      </c>
      <c r="G4872" s="417">
        <v>53000</v>
      </c>
      <c r="H4872" s="417">
        <v>1</v>
      </c>
      <c r="I4872" s="23"/>
      <c r="P4872"/>
      <c r="Q4872"/>
      <c r="R4872"/>
      <c r="S4872"/>
      <c r="T4872"/>
      <c r="U4872"/>
      <c r="V4872"/>
      <c r="W4872"/>
      <c r="X4872"/>
    </row>
    <row r="4873" spans="1:24" ht="27" x14ac:dyDescent="0.25">
      <c r="A4873" s="417">
        <v>5112</v>
      </c>
      <c r="B4873" s="417" t="s">
        <v>1828</v>
      </c>
      <c r="C4873" s="417" t="s">
        <v>476</v>
      </c>
      <c r="D4873" s="417" t="s">
        <v>1234</v>
      </c>
      <c r="E4873" s="417" t="s">
        <v>14</v>
      </c>
      <c r="F4873" s="417">
        <v>53000</v>
      </c>
      <c r="G4873" s="417">
        <v>53000</v>
      </c>
      <c r="H4873" s="417">
        <v>1</v>
      </c>
      <c r="I4873" s="23"/>
      <c r="P4873"/>
      <c r="Q4873"/>
      <c r="R4873"/>
      <c r="S4873"/>
      <c r="T4873"/>
      <c r="U4873"/>
      <c r="V4873"/>
      <c r="W4873"/>
      <c r="X4873"/>
    </row>
    <row r="4874" spans="1:24" ht="27" x14ac:dyDescent="0.25">
      <c r="A4874" s="417">
        <v>5112</v>
      </c>
      <c r="B4874" s="417" t="s">
        <v>1830</v>
      </c>
      <c r="C4874" s="417" t="s">
        <v>476</v>
      </c>
      <c r="D4874" s="417" t="s">
        <v>1234</v>
      </c>
      <c r="E4874" s="417" t="s">
        <v>14</v>
      </c>
      <c r="F4874" s="417">
        <v>53000</v>
      </c>
      <c r="G4874" s="417">
        <v>53000</v>
      </c>
      <c r="H4874" s="417">
        <v>1</v>
      </c>
      <c r="I4874" s="23"/>
      <c r="P4874"/>
      <c r="Q4874"/>
      <c r="R4874"/>
      <c r="S4874"/>
      <c r="T4874"/>
      <c r="U4874"/>
      <c r="V4874"/>
      <c r="W4874"/>
      <c r="X4874"/>
    </row>
    <row r="4875" spans="1:24" ht="27" x14ac:dyDescent="0.25">
      <c r="A4875" s="417">
        <v>5112</v>
      </c>
      <c r="B4875" s="417" t="s">
        <v>1827</v>
      </c>
      <c r="C4875" s="417" t="s">
        <v>476</v>
      </c>
      <c r="D4875" s="417" t="s">
        <v>1234</v>
      </c>
      <c r="E4875" s="417" t="s">
        <v>14</v>
      </c>
      <c r="F4875" s="417">
        <v>53000</v>
      </c>
      <c r="G4875" s="417">
        <v>53000</v>
      </c>
      <c r="H4875" s="417">
        <v>1</v>
      </c>
      <c r="I4875" s="23"/>
      <c r="P4875"/>
      <c r="Q4875"/>
      <c r="R4875"/>
      <c r="S4875"/>
      <c r="T4875"/>
      <c r="U4875"/>
      <c r="V4875"/>
      <c r="W4875"/>
      <c r="X4875"/>
    </row>
    <row r="4876" spans="1:24" ht="15" customHeight="1" x14ac:dyDescent="0.25">
      <c r="A4876" s="509" t="s">
        <v>16</v>
      </c>
      <c r="B4876" s="510"/>
      <c r="C4876" s="510"/>
      <c r="D4876" s="510"/>
      <c r="E4876" s="510"/>
      <c r="F4876" s="510"/>
      <c r="G4876" s="510"/>
      <c r="H4876" s="511"/>
      <c r="I4876" s="23"/>
      <c r="P4876"/>
      <c r="Q4876"/>
      <c r="R4876"/>
      <c r="S4876"/>
      <c r="T4876"/>
      <c r="U4876"/>
      <c r="V4876"/>
      <c r="W4876"/>
      <c r="X4876"/>
    </row>
    <row r="4877" spans="1:24" ht="27" x14ac:dyDescent="0.25">
      <c r="A4877" s="258">
        <v>5112</v>
      </c>
      <c r="B4877" s="419" t="s">
        <v>1820</v>
      </c>
      <c r="C4877" s="419" t="s">
        <v>1821</v>
      </c>
      <c r="D4877" s="419" t="s">
        <v>403</v>
      </c>
      <c r="E4877" s="419" t="s">
        <v>14</v>
      </c>
      <c r="F4877" s="419">
        <v>6000000</v>
      </c>
      <c r="G4877" s="419">
        <v>6000000</v>
      </c>
      <c r="H4877" s="419">
        <v>1</v>
      </c>
      <c r="I4877" s="23"/>
      <c r="P4877"/>
      <c r="Q4877"/>
      <c r="R4877"/>
      <c r="S4877"/>
      <c r="T4877"/>
      <c r="U4877"/>
      <c r="V4877"/>
      <c r="W4877"/>
      <c r="X4877"/>
    </row>
    <row r="4878" spans="1:24" ht="27" x14ac:dyDescent="0.25">
      <c r="A4878" s="419">
        <v>5112</v>
      </c>
      <c r="B4878" s="419" t="s">
        <v>1822</v>
      </c>
      <c r="C4878" s="419" t="s">
        <v>1821</v>
      </c>
      <c r="D4878" s="419" t="s">
        <v>403</v>
      </c>
      <c r="E4878" s="419" t="s">
        <v>14</v>
      </c>
      <c r="F4878" s="419">
        <v>6771000</v>
      </c>
      <c r="G4878" s="419">
        <v>6771000</v>
      </c>
      <c r="H4878" s="419">
        <v>1</v>
      </c>
      <c r="I4878" s="23"/>
      <c r="P4878"/>
      <c r="Q4878"/>
      <c r="R4878"/>
      <c r="S4878"/>
      <c r="T4878"/>
      <c r="U4878"/>
      <c r="V4878"/>
      <c r="W4878"/>
      <c r="X4878"/>
    </row>
    <row r="4879" spans="1:24" ht="27" x14ac:dyDescent="0.25">
      <c r="A4879" s="419">
        <v>5112</v>
      </c>
      <c r="B4879" s="419" t="s">
        <v>1823</v>
      </c>
      <c r="C4879" s="419" t="s">
        <v>1821</v>
      </c>
      <c r="D4879" s="419" t="s">
        <v>403</v>
      </c>
      <c r="E4879" s="419" t="s">
        <v>14</v>
      </c>
      <c r="F4879" s="419">
        <v>7626000</v>
      </c>
      <c r="G4879" s="419">
        <v>7626000</v>
      </c>
      <c r="H4879" s="419">
        <v>1</v>
      </c>
      <c r="I4879" s="23"/>
      <c r="P4879"/>
      <c r="Q4879"/>
      <c r="R4879"/>
      <c r="S4879"/>
      <c r="T4879"/>
      <c r="U4879"/>
      <c r="V4879"/>
      <c r="W4879"/>
      <c r="X4879"/>
    </row>
    <row r="4880" spans="1:24" ht="27" x14ac:dyDescent="0.25">
      <c r="A4880" s="419">
        <v>5112</v>
      </c>
      <c r="B4880" s="419" t="s">
        <v>1824</v>
      </c>
      <c r="C4880" s="419" t="s">
        <v>1821</v>
      </c>
      <c r="D4880" s="419" t="s">
        <v>403</v>
      </c>
      <c r="E4880" s="419" t="s">
        <v>14</v>
      </c>
      <c r="F4880" s="419">
        <v>6675000</v>
      </c>
      <c r="G4880" s="419">
        <v>6675000</v>
      </c>
      <c r="H4880" s="419">
        <v>1</v>
      </c>
      <c r="I4880" s="23"/>
      <c r="P4880"/>
      <c r="Q4880"/>
      <c r="R4880"/>
      <c r="S4880"/>
      <c r="T4880"/>
      <c r="U4880"/>
      <c r="V4880"/>
      <c r="W4880"/>
      <c r="X4880"/>
    </row>
    <row r="4881" spans="1:27" ht="27" x14ac:dyDescent="0.25">
      <c r="A4881" s="419">
        <v>5112</v>
      </c>
      <c r="B4881" s="419" t="s">
        <v>1825</v>
      </c>
      <c r="C4881" s="419" t="s">
        <v>1821</v>
      </c>
      <c r="D4881" s="419" t="s">
        <v>403</v>
      </c>
      <c r="E4881" s="419" t="s">
        <v>14</v>
      </c>
      <c r="F4881" s="419">
        <v>10422000</v>
      </c>
      <c r="G4881" s="419">
        <v>10422000</v>
      </c>
      <c r="H4881" s="419">
        <v>1</v>
      </c>
      <c r="I4881" s="23"/>
      <c r="P4881"/>
      <c r="Q4881"/>
      <c r="R4881"/>
      <c r="S4881"/>
      <c r="T4881"/>
      <c r="U4881"/>
      <c r="V4881"/>
      <c r="W4881"/>
      <c r="X4881"/>
    </row>
    <row r="4882" spans="1:27" ht="15" customHeight="1" x14ac:dyDescent="0.25">
      <c r="A4882" s="503" t="s">
        <v>4451</v>
      </c>
      <c r="B4882" s="504"/>
      <c r="C4882" s="504"/>
      <c r="D4882" s="504"/>
      <c r="E4882" s="504"/>
      <c r="F4882" s="504"/>
      <c r="G4882" s="504"/>
      <c r="H4882" s="505"/>
      <c r="I4882" s="23"/>
    </row>
    <row r="4883" spans="1:27" ht="15" customHeight="1" x14ac:dyDescent="0.25">
      <c r="A4883" s="500" t="s">
        <v>12</v>
      </c>
      <c r="B4883" s="501"/>
      <c r="C4883" s="501"/>
      <c r="D4883" s="501"/>
      <c r="E4883" s="501"/>
      <c r="F4883" s="501"/>
      <c r="G4883" s="501"/>
      <c r="H4883" s="502"/>
      <c r="I4883" s="23"/>
    </row>
    <row r="4884" spans="1:27" ht="27" x14ac:dyDescent="0.25">
      <c r="A4884" s="114">
        <v>4251</v>
      </c>
      <c r="B4884" s="427" t="s">
        <v>4453</v>
      </c>
      <c r="C4884" s="427" t="s">
        <v>476</v>
      </c>
      <c r="D4884" s="427" t="s">
        <v>1234</v>
      </c>
      <c r="E4884" s="427" t="s">
        <v>14</v>
      </c>
      <c r="F4884" s="440">
        <v>148460</v>
      </c>
      <c r="G4884" s="440">
        <v>148460</v>
      </c>
      <c r="H4884" s="427">
        <v>1</v>
      </c>
      <c r="I4884" s="23"/>
    </row>
    <row r="4885" spans="1:27" ht="15" customHeight="1" x14ac:dyDescent="0.25">
      <c r="A4885" s="509" t="s">
        <v>16</v>
      </c>
      <c r="B4885" s="510"/>
      <c r="C4885" s="510"/>
      <c r="D4885" s="510"/>
      <c r="E4885" s="510"/>
      <c r="F4885" s="510"/>
      <c r="G4885" s="510"/>
      <c r="H4885" s="511"/>
      <c r="I4885" s="23"/>
    </row>
    <row r="4886" spans="1:27" ht="27" x14ac:dyDescent="0.25">
      <c r="A4886" s="427">
        <v>4251</v>
      </c>
      <c r="B4886" s="427" t="s">
        <v>4452</v>
      </c>
      <c r="C4886" s="427" t="s">
        <v>492</v>
      </c>
      <c r="D4886" s="427" t="s">
        <v>403</v>
      </c>
      <c r="E4886" s="427" t="s">
        <v>14</v>
      </c>
      <c r="F4886" s="440">
        <v>7422898.7999999998</v>
      </c>
      <c r="G4886" s="440">
        <v>7422898.7999999998</v>
      </c>
      <c r="H4886" s="427">
        <v>1</v>
      </c>
      <c r="I4886" s="23"/>
    </row>
    <row r="4887" spans="1:27" ht="15" customHeight="1" x14ac:dyDescent="0.25">
      <c r="A4887" s="503" t="s">
        <v>106</v>
      </c>
      <c r="B4887" s="504"/>
      <c r="C4887" s="504"/>
      <c r="D4887" s="504"/>
      <c r="E4887" s="504"/>
      <c r="F4887" s="504"/>
      <c r="G4887" s="504"/>
      <c r="H4887" s="505"/>
      <c r="I4887" s="23"/>
      <c r="Z4887" s="5"/>
      <c r="AA4887" s="5"/>
    </row>
    <row r="4888" spans="1:27" ht="15" customHeight="1" x14ac:dyDescent="0.25">
      <c r="A4888" s="509" t="s">
        <v>16</v>
      </c>
      <c r="B4888" s="510"/>
      <c r="C4888" s="510"/>
      <c r="D4888" s="510"/>
      <c r="E4888" s="510"/>
      <c r="F4888" s="510"/>
      <c r="G4888" s="510"/>
      <c r="H4888" s="511"/>
      <c r="I4888" s="23"/>
      <c r="Z4888" s="5"/>
      <c r="AA4888" s="5"/>
    </row>
    <row r="4889" spans="1:27" ht="27" x14ac:dyDescent="0.25">
      <c r="A4889" s="263">
        <v>5134</v>
      </c>
      <c r="B4889" s="263" t="s">
        <v>1877</v>
      </c>
      <c r="C4889" s="263" t="s">
        <v>17</v>
      </c>
      <c r="D4889" s="263" t="s">
        <v>15</v>
      </c>
      <c r="E4889" s="263" t="s">
        <v>14</v>
      </c>
      <c r="F4889" s="263">
        <v>0</v>
      </c>
      <c r="G4889" s="263">
        <v>0</v>
      </c>
      <c r="H4889" s="263">
        <v>1</v>
      </c>
      <c r="I4889" s="23"/>
      <c r="Z4889" s="5"/>
      <c r="AA4889" s="5"/>
    </row>
    <row r="4890" spans="1:27" ht="27" x14ac:dyDescent="0.25">
      <c r="A4890" s="263">
        <v>5134</v>
      </c>
      <c r="B4890" s="263" t="s">
        <v>1878</v>
      </c>
      <c r="C4890" s="263" t="s">
        <v>17</v>
      </c>
      <c r="D4890" s="263" t="s">
        <v>15</v>
      </c>
      <c r="E4890" s="263" t="s">
        <v>14</v>
      </c>
      <c r="F4890" s="263">
        <v>0</v>
      </c>
      <c r="G4890" s="263">
        <v>0</v>
      </c>
      <c r="H4890" s="263">
        <v>1</v>
      </c>
      <c r="I4890" s="23"/>
      <c r="Z4890" s="5"/>
      <c r="AA4890" s="5"/>
    </row>
    <row r="4891" spans="1:27" ht="15" customHeight="1" x14ac:dyDescent="0.25">
      <c r="A4891" s="500" t="s">
        <v>12</v>
      </c>
      <c r="B4891" s="501"/>
      <c r="C4891" s="501"/>
      <c r="D4891" s="501"/>
      <c r="E4891" s="501"/>
      <c r="F4891" s="501"/>
      <c r="G4891" s="501"/>
      <c r="H4891" s="502"/>
      <c r="I4891" s="23"/>
      <c r="Y4891" s="5"/>
      <c r="Z4891" s="5"/>
    </row>
    <row r="4892" spans="1:27" ht="27" x14ac:dyDescent="0.25">
      <c r="A4892" s="302">
        <v>5134</v>
      </c>
      <c r="B4892" s="302" t="s">
        <v>2178</v>
      </c>
      <c r="C4892" s="302" t="s">
        <v>414</v>
      </c>
      <c r="D4892" s="302" t="s">
        <v>403</v>
      </c>
      <c r="E4892" s="302" t="s">
        <v>14</v>
      </c>
      <c r="F4892" s="302">
        <v>400000</v>
      </c>
      <c r="G4892" s="302">
        <v>400000</v>
      </c>
      <c r="H4892" s="302">
        <v>1</v>
      </c>
      <c r="I4892" s="23"/>
      <c r="Y4892" s="5"/>
      <c r="Z4892" s="5"/>
    </row>
    <row r="4893" spans="1:27" ht="15" customHeight="1" x14ac:dyDescent="0.25">
      <c r="A4893" s="503" t="s">
        <v>110</v>
      </c>
      <c r="B4893" s="504"/>
      <c r="C4893" s="504"/>
      <c r="D4893" s="504"/>
      <c r="E4893" s="504"/>
      <c r="F4893" s="504"/>
      <c r="G4893" s="504"/>
      <c r="H4893" s="505"/>
      <c r="I4893" s="23"/>
      <c r="Y4893" s="5"/>
      <c r="Z4893" s="5"/>
    </row>
    <row r="4894" spans="1:27" ht="15" customHeight="1" x14ac:dyDescent="0.25">
      <c r="A4894" s="500" t="s">
        <v>12</v>
      </c>
      <c r="B4894" s="501"/>
      <c r="C4894" s="501"/>
      <c r="D4894" s="501"/>
      <c r="E4894" s="501"/>
      <c r="F4894" s="501"/>
      <c r="G4894" s="501"/>
      <c r="H4894" s="502"/>
      <c r="I4894" s="23"/>
      <c r="Y4894" s="5"/>
      <c r="Z4894" s="5"/>
    </row>
    <row r="4895" spans="1:27" x14ac:dyDescent="0.25">
      <c r="A4895" s="4"/>
      <c r="B4895" s="4"/>
      <c r="C4895" s="4"/>
      <c r="D4895" s="4"/>
      <c r="E4895" s="4"/>
      <c r="F4895" s="4"/>
      <c r="G4895" s="4"/>
      <c r="H4895" s="4"/>
    </row>
    <row r="4896" spans="1:27" ht="15" customHeight="1" x14ac:dyDescent="0.25">
      <c r="A4896" s="503" t="s">
        <v>318</v>
      </c>
      <c r="B4896" s="504"/>
      <c r="C4896" s="504"/>
      <c r="D4896" s="504"/>
      <c r="E4896" s="504"/>
      <c r="F4896" s="504"/>
      <c r="G4896" s="504"/>
      <c r="H4896" s="505"/>
      <c r="I4896" s="23"/>
      <c r="Y4896" s="5"/>
      <c r="Z4896" s="5"/>
    </row>
    <row r="4897" spans="1:26" ht="15" customHeight="1" x14ac:dyDescent="0.25">
      <c r="A4897" s="500" t="s">
        <v>8</v>
      </c>
      <c r="B4897" s="501"/>
      <c r="C4897" s="501"/>
      <c r="D4897" s="501"/>
      <c r="E4897" s="501"/>
      <c r="F4897" s="501"/>
      <c r="G4897" s="501"/>
      <c r="H4897" s="502"/>
      <c r="I4897" s="23"/>
      <c r="Y4897" s="5"/>
      <c r="Z4897" s="5"/>
    </row>
    <row r="4898" spans="1:26" ht="27" x14ac:dyDescent="0.25">
      <c r="A4898" s="260">
        <v>5129</v>
      </c>
      <c r="B4898" s="302" t="s">
        <v>2183</v>
      </c>
      <c r="C4898" s="260" t="s">
        <v>1652</v>
      </c>
      <c r="D4898" s="302" t="s">
        <v>9</v>
      </c>
      <c r="E4898" s="302" t="s">
        <v>10</v>
      </c>
      <c r="F4898" s="302">
        <v>40000</v>
      </c>
      <c r="G4898" s="260">
        <f>F4898*H4898</f>
        <v>1000000</v>
      </c>
      <c r="H4898" s="302">
        <v>25</v>
      </c>
      <c r="Y4898" s="5"/>
      <c r="Z4898" s="5"/>
    </row>
    <row r="4899" spans="1:26" ht="27" x14ac:dyDescent="0.25">
      <c r="A4899" s="260">
        <v>5129</v>
      </c>
      <c r="B4899" s="302" t="s">
        <v>2184</v>
      </c>
      <c r="C4899" s="260" t="s">
        <v>581</v>
      </c>
      <c r="D4899" s="302" t="s">
        <v>9</v>
      </c>
      <c r="E4899" s="302" t="s">
        <v>10</v>
      </c>
      <c r="F4899" s="302">
        <v>150000</v>
      </c>
      <c r="G4899" s="302">
        <f>F4899*H4899</f>
        <v>600000</v>
      </c>
      <c r="H4899" s="302">
        <v>4</v>
      </c>
      <c r="Y4899" s="5"/>
      <c r="Z4899" s="5"/>
    </row>
    <row r="4900" spans="1:26" ht="15" customHeight="1" x14ac:dyDescent="0.25">
      <c r="A4900" s="503" t="s">
        <v>212</v>
      </c>
      <c r="B4900" s="504"/>
      <c r="C4900" s="504"/>
      <c r="D4900" s="504"/>
      <c r="E4900" s="504"/>
      <c r="F4900" s="504"/>
      <c r="G4900" s="504"/>
      <c r="H4900" s="505"/>
      <c r="I4900" s="23"/>
    </row>
    <row r="4901" spans="1:26" ht="15" customHeight="1" x14ac:dyDescent="0.25">
      <c r="A4901" s="500" t="s">
        <v>12</v>
      </c>
      <c r="B4901" s="501"/>
      <c r="C4901" s="501"/>
      <c r="D4901" s="501"/>
      <c r="E4901" s="501"/>
      <c r="F4901" s="501"/>
      <c r="G4901" s="501"/>
      <c r="H4901" s="502"/>
      <c r="I4901" s="23"/>
    </row>
    <row r="4902" spans="1:26" x14ac:dyDescent="0.25">
      <c r="A4902" s="46"/>
      <c r="B4902" s="46"/>
      <c r="C4902" s="46"/>
      <c r="D4902" s="46"/>
      <c r="E4902" s="46"/>
      <c r="F4902" s="46"/>
      <c r="G4902" s="46"/>
      <c r="H4902" s="46"/>
      <c r="I4902" s="23"/>
    </row>
    <row r="4903" spans="1:26" ht="15" customHeight="1" x14ac:dyDescent="0.25">
      <c r="A4903" s="503" t="s">
        <v>111</v>
      </c>
      <c r="B4903" s="504"/>
      <c r="C4903" s="504"/>
      <c r="D4903" s="504"/>
      <c r="E4903" s="504"/>
      <c r="F4903" s="504"/>
      <c r="G4903" s="504"/>
      <c r="H4903" s="505"/>
      <c r="I4903" s="23"/>
    </row>
    <row r="4904" spans="1:26" ht="15" customHeight="1" x14ac:dyDescent="0.25">
      <c r="A4904" s="500" t="s">
        <v>16</v>
      </c>
      <c r="B4904" s="501"/>
      <c r="C4904" s="501"/>
      <c r="D4904" s="501"/>
      <c r="E4904" s="501"/>
      <c r="F4904" s="501"/>
      <c r="G4904" s="501"/>
      <c r="H4904" s="502"/>
      <c r="I4904" s="23"/>
    </row>
    <row r="4905" spans="1:26" ht="27" x14ac:dyDescent="0.25">
      <c r="A4905" s="4">
        <v>4861</v>
      </c>
      <c r="B4905" s="4" t="s">
        <v>1210</v>
      </c>
      <c r="C4905" s="4" t="s">
        <v>20</v>
      </c>
      <c r="D4905" s="4" t="s">
        <v>403</v>
      </c>
      <c r="E4905" s="4" t="s">
        <v>14</v>
      </c>
      <c r="F4905" s="4">
        <v>7000000</v>
      </c>
      <c r="G4905" s="4">
        <v>7000000</v>
      </c>
      <c r="H4905" s="4">
        <v>1</v>
      </c>
      <c r="I4905" s="23"/>
    </row>
    <row r="4906" spans="1:26" ht="15" customHeight="1" x14ac:dyDescent="0.25">
      <c r="A4906" s="500" t="s">
        <v>12</v>
      </c>
      <c r="B4906" s="501"/>
      <c r="C4906" s="501"/>
      <c r="D4906" s="501"/>
      <c r="E4906" s="501"/>
      <c r="F4906" s="501"/>
      <c r="G4906" s="501"/>
      <c r="H4906" s="502"/>
      <c r="I4906" s="23"/>
    </row>
    <row r="4907" spans="1:26" ht="40.5" x14ac:dyDescent="0.25">
      <c r="A4907" s="4">
        <v>4861</v>
      </c>
      <c r="B4907" s="4" t="s">
        <v>1209</v>
      </c>
      <c r="C4907" s="4" t="s">
        <v>517</v>
      </c>
      <c r="D4907" s="4" t="s">
        <v>403</v>
      </c>
      <c r="E4907" s="4" t="s">
        <v>14</v>
      </c>
      <c r="F4907" s="4">
        <v>6000000</v>
      </c>
      <c r="G4907" s="4">
        <v>6000000</v>
      </c>
      <c r="H4907" s="4">
        <v>1</v>
      </c>
      <c r="I4907" s="23"/>
    </row>
    <row r="4908" spans="1:26" ht="15" customHeight="1" x14ac:dyDescent="0.25">
      <c r="A4908" s="503" t="s">
        <v>158</v>
      </c>
      <c r="B4908" s="504"/>
      <c r="C4908" s="504"/>
      <c r="D4908" s="504"/>
      <c r="E4908" s="504"/>
      <c r="F4908" s="504"/>
      <c r="G4908" s="504"/>
      <c r="H4908" s="505"/>
      <c r="I4908" s="23"/>
    </row>
    <row r="4909" spans="1:26" ht="15" customHeight="1" x14ac:dyDescent="0.25">
      <c r="A4909" s="500" t="s">
        <v>12</v>
      </c>
      <c r="B4909" s="501"/>
      <c r="C4909" s="501"/>
      <c r="D4909" s="501"/>
      <c r="E4909" s="501"/>
      <c r="F4909" s="501"/>
      <c r="G4909" s="501"/>
      <c r="H4909" s="502"/>
      <c r="I4909" s="23"/>
      <c r="P4909"/>
      <c r="Q4909"/>
      <c r="R4909"/>
      <c r="S4909"/>
      <c r="T4909"/>
      <c r="U4909"/>
      <c r="V4909"/>
      <c r="W4909"/>
      <c r="X4909"/>
    </row>
    <row r="4910" spans="1:26" x14ac:dyDescent="0.25">
      <c r="A4910" s="4"/>
      <c r="B4910" s="4"/>
      <c r="C4910" s="4"/>
      <c r="D4910" s="13"/>
      <c r="E4910" s="6"/>
      <c r="F4910" s="13"/>
      <c r="G4910" s="13"/>
      <c r="H4910" s="20"/>
      <c r="I4910" s="23"/>
      <c r="P4910"/>
      <c r="Q4910"/>
      <c r="R4910"/>
      <c r="S4910"/>
      <c r="T4910"/>
      <c r="U4910"/>
      <c r="V4910"/>
      <c r="W4910"/>
      <c r="X4910"/>
    </row>
    <row r="4911" spans="1:26" ht="15" customHeight="1" x14ac:dyDescent="0.25">
      <c r="A4911" s="503" t="s">
        <v>112</v>
      </c>
      <c r="B4911" s="504"/>
      <c r="C4911" s="504"/>
      <c r="D4911" s="504"/>
      <c r="E4911" s="504"/>
      <c r="F4911" s="504"/>
      <c r="G4911" s="504"/>
      <c r="H4911" s="505"/>
      <c r="I4911" s="23"/>
      <c r="P4911"/>
      <c r="Q4911"/>
      <c r="R4911"/>
      <c r="S4911"/>
      <c r="T4911"/>
      <c r="U4911"/>
      <c r="V4911"/>
      <c r="W4911"/>
      <c r="X4911"/>
    </row>
    <row r="4912" spans="1:26" ht="15" customHeight="1" x14ac:dyDescent="0.25">
      <c r="A4912" s="500" t="s">
        <v>16</v>
      </c>
      <c r="B4912" s="501"/>
      <c r="C4912" s="501"/>
      <c r="D4912" s="501"/>
      <c r="E4912" s="501"/>
      <c r="F4912" s="501"/>
      <c r="G4912" s="501"/>
      <c r="H4912" s="502"/>
      <c r="I4912" s="23"/>
      <c r="P4912"/>
      <c r="Q4912"/>
      <c r="R4912"/>
      <c r="S4912"/>
      <c r="T4912"/>
      <c r="U4912"/>
      <c r="V4912"/>
      <c r="W4912"/>
      <c r="X4912"/>
    </row>
    <row r="4913" spans="1:24" ht="27" x14ac:dyDescent="0.25">
      <c r="A4913" s="302" t="s">
        <v>2001</v>
      </c>
      <c r="B4913" s="302" t="s">
        <v>2179</v>
      </c>
      <c r="C4913" s="302" t="s">
        <v>486</v>
      </c>
      <c r="D4913" s="302" t="s">
        <v>403</v>
      </c>
      <c r="E4913" s="302" t="s">
        <v>14</v>
      </c>
      <c r="F4913" s="302">
        <v>1959360</v>
      </c>
      <c r="G4913" s="302">
        <v>1959360</v>
      </c>
      <c r="H4913" s="302">
        <v>1</v>
      </c>
      <c r="I4913" s="23"/>
      <c r="P4913"/>
      <c r="Q4913"/>
      <c r="R4913"/>
      <c r="S4913"/>
      <c r="T4913"/>
      <c r="U4913"/>
      <c r="V4913"/>
      <c r="W4913"/>
      <c r="X4913"/>
    </row>
    <row r="4914" spans="1:24" ht="40.5" x14ac:dyDescent="0.25">
      <c r="A4914" s="302" t="s">
        <v>2001</v>
      </c>
      <c r="B4914" s="302" t="s">
        <v>2180</v>
      </c>
      <c r="C4914" s="302" t="s">
        <v>24</v>
      </c>
      <c r="D4914" s="302" t="s">
        <v>403</v>
      </c>
      <c r="E4914" s="302" t="s">
        <v>14</v>
      </c>
      <c r="F4914" s="302">
        <v>24495600</v>
      </c>
      <c r="G4914" s="302">
        <v>24495600</v>
      </c>
      <c r="H4914" s="302">
        <v>1</v>
      </c>
      <c r="I4914" s="23"/>
      <c r="P4914"/>
      <c r="Q4914"/>
      <c r="R4914"/>
      <c r="S4914"/>
      <c r="T4914"/>
      <c r="U4914"/>
      <c r="V4914"/>
      <c r="W4914"/>
      <c r="X4914"/>
    </row>
    <row r="4915" spans="1:24" ht="15" customHeight="1" x14ac:dyDescent="0.25">
      <c r="A4915" s="500" t="s">
        <v>12</v>
      </c>
      <c r="B4915" s="501"/>
      <c r="C4915" s="501"/>
      <c r="D4915" s="501"/>
      <c r="E4915" s="501"/>
      <c r="F4915" s="501"/>
      <c r="G4915" s="501"/>
      <c r="H4915" s="502"/>
      <c r="I4915" s="23"/>
      <c r="P4915"/>
      <c r="Q4915"/>
      <c r="R4915"/>
      <c r="S4915"/>
      <c r="T4915"/>
      <c r="U4915"/>
      <c r="V4915"/>
      <c r="W4915"/>
      <c r="X4915"/>
    </row>
    <row r="4916" spans="1:24" ht="27" x14ac:dyDescent="0.25">
      <c r="A4916" s="257">
        <v>4251</v>
      </c>
      <c r="B4916" s="302" t="s">
        <v>2181</v>
      </c>
      <c r="C4916" s="257" t="s">
        <v>476</v>
      </c>
      <c r="D4916" s="302" t="s">
        <v>1234</v>
      </c>
      <c r="E4916" s="302" t="s">
        <v>14</v>
      </c>
      <c r="F4916" s="302">
        <v>39100</v>
      </c>
      <c r="G4916" s="302">
        <v>39100</v>
      </c>
      <c r="H4916" s="302">
        <v>1</v>
      </c>
      <c r="I4916" s="23"/>
      <c r="P4916"/>
      <c r="Q4916"/>
      <c r="R4916"/>
      <c r="S4916"/>
      <c r="T4916"/>
      <c r="U4916"/>
      <c r="V4916"/>
      <c r="W4916"/>
      <c r="X4916"/>
    </row>
    <row r="4917" spans="1:24" ht="27" x14ac:dyDescent="0.25">
      <c r="A4917" s="257">
        <v>4251</v>
      </c>
      <c r="B4917" s="302" t="s">
        <v>2182</v>
      </c>
      <c r="C4917" s="302" t="s">
        <v>476</v>
      </c>
      <c r="D4917" s="302" t="s">
        <v>1234</v>
      </c>
      <c r="E4917" s="302" t="s">
        <v>14</v>
      </c>
      <c r="F4917" s="302">
        <v>490000</v>
      </c>
      <c r="G4917" s="302">
        <v>490000</v>
      </c>
      <c r="H4917" s="302">
        <v>1</v>
      </c>
      <c r="I4917" s="23"/>
      <c r="P4917"/>
      <c r="Q4917"/>
      <c r="R4917"/>
      <c r="S4917"/>
      <c r="T4917"/>
      <c r="U4917"/>
      <c r="V4917"/>
      <c r="W4917"/>
      <c r="X4917"/>
    </row>
    <row r="4918" spans="1:24" ht="15" customHeight="1" x14ac:dyDescent="0.25">
      <c r="A4918" s="503" t="s">
        <v>113</v>
      </c>
      <c r="B4918" s="504"/>
      <c r="C4918" s="504"/>
      <c r="D4918" s="504"/>
      <c r="E4918" s="504"/>
      <c r="F4918" s="504"/>
      <c r="G4918" s="504"/>
      <c r="H4918" s="505"/>
      <c r="I4918" s="23"/>
      <c r="P4918"/>
      <c r="Q4918"/>
      <c r="R4918"/>
      <c r="S4918"/>
      <c r="T4918"/>
      <c r="U4918"/>
      <c r="V4918"/>
      <c r="W4918"/>
      <c r="X4918"/>
    </row>
    <row r="4919" spans="1:24" ht="15" customHeight="1" x14ac:dyDescent="0.25">
      <c r="A4919" s="500" t="s">
        <v>16</v>
      </c>
      <c r="B4919" s="501"/>
      <c r="C4919" s="501"/>
      <c r="D4919" s="501"/>
      <c r="E4919" s="501"/>
      <c r="F4919" s="501"/>
      <c r="G4919" s="501"/>
      <c r="H4919" s="502"/>
      <c r="I4919" s="23"/>
      <c r="P4919"/>
      <c r="Q4919"/>
      <c r="R4919"/>
      <c r="S4919"/>
      <c r="T4919"/>
      <c r="U4919"/>
      <c r="V4919"/>
      <c r="W4919"/>
      <c r="X4919"/>
    </row>
    <row r="4920" spans="1:24" ht="54" x14ac:dyDescent="0.25">
      <c r="A4920" s="257">
        <v>5129</v>
      </c>
      <c r="B4920" s="324" t="s">
        <v>2518</v>
      </c>
      <c r="C4920" s="324" t="s">
        <v>1831</v>
      </c>
      <c r="D4920" s="324" t="s">
        <v>403</v>
      </c>
      <c r="E4920" s="324" t="s">
        <v>14</v>
      </c>
      <c r="F4920" s="324">
        <v>4900000</v>
      </c>
      <c r="G4920" s="324">
        <v>4900000</v>
      </c>
      <c r="H4920" s="324">
        <v>1</v>
      </c>
      <c r="I4920" s="23"/>
      <c r="P4920"/>
      <c r="Q4920"/>
      <c r="R4920"/>
      <c r="S4920"/>
      <c r="T4920"/>
      <c r="U4920"/>
      <c r="V4920"/>
      <c r="W4920"/>
      <c r="X4920"/>
    </row>
    <row r="4921" spans="1:24" ht="15" customHeight="1" x14ac:dyDescent="0.25">
      <c r="A4921" s="500" t="s">
        <v>12</v>
      </c>
      <c r="B4921" s="501"/>
      <c r="C4921" s="501"/>
      <c r="D4921" s="501"/>
      <c r="E4921" s="501"/>
      <c r="F4921" s="501"/>
      <c r="G4921" s="501"/>
      <c r="H4921" s="502"/>
      <c r="I4921" s="23"/>
      <c r="P4921"/>
      <c r="Q4921"/>
      <c r="R4921"/>
      <c r="S4921"/>
      <c r="T4921"/>
      <c r="U4921"/>
      <c r="V4921"/>
      <c r="W4921"/>
      <c r="X4921"/>
    </row>
    <row r="4922" spans="1:24" ht="27" x14ac:dyDescent="0.25">
      <c r="A4922" s="257">
        <v>5129</v>
      </c>
      <c r="B4922" s="324" t="s">
        <v>2519</v>
      </c>
      <c r="C4922" s="324" t="s">
        <v>476</v>
      </c>
      <c r="D4922" s="324" t="s">
        <v>1234</v>
      </c>
      <c r="E4922" s="324" t="s">
        <v>14</v>
      </c>
      <c r="F4922" s="324">
        <v>98000</v>
      </c>
      <c r="G4922" s="324">
        <v>98000</v>
      </c>
      <c r="H4922" s="324">
        <v>1</v>
      </c>
      <c r="I4922" s="23"/>
      <c r="P4922"/>
      <c r="Q4922"/>
      <c r="R4922"/>
      <c r="S4922"/>
      <c r="T4922"/>
      <c r="U4922"/>
      <c r="V4922"/>
      <c r="W4922"/>
      <c r="X4922"/>
    </row>
    <row r="4923" spans="1:24" ht="27" x14ac:dyDescent="0.25">
      <c r="A4923" s="325">
        <v>5129</v>
      </c>
      <c r="B4923" s="325" t="s">
        <v>2553</v>
      </c>
      <c r="C4923" s="325" t="s">
        <v>1115</v>
      </c>
      <c r="D4923" s="325" t="s">
        <v>13</v>
      </c>
      <c r="E4923" s="325" t="s">
        <v>14</v>
      </c>
      <c r="F4923" s="325">
        <v>23170</v>
      </c>
      <c r="G4923" s="325">
        <v>23170</v>
      </c>
      <c r="H4923" s="325">
        <v>1</v>
      </c>
      <c r="I4923" s="23"/>
      <c r="P4923"/>
      <c r="Q4923"/>
      <c r="R4923"/>
      <c r="S4923"/>
      <c r="T4923"/>
      <c r="U4923"/>
      <c r="V4923"/>
      <c r="W4923"/>
      <c r="X4923"/>
    </row>
    <row r="4924" spans="1:24" x14ac:dyDescent="0.25">
      <c r="A4924" s="500" t="s">
        <v>8</v>
      </c>
      <c r="B4924" s="501"/>
      <c r="C4924" s="501"/>
      <c r="D4924" s="501"/>
      <c r="E4924" s="501"/>
      <c r="F4924" s="501"/>
      <c r="G4924" s="501"/>
      <c r="H4924" s="502"/>
      <c r="I4924" s="23"/>
      <c r="P4924"/>
      <c r="Q4924"/>
      <c r="R4924"/>
      <c r="S4924"/>
      <c r="T4924"/>
      <c r="U4924"/>
      <c r="V4924"/>
      <c r="W4924"/>
      <c r="X4924"/>
    </row>
    <row r="4925" spans="1:24" x14ac:dyDescent="0.25">
      <c r="A4925" s="260">
        <v>4251</v>
      </c>
      <c r="B4925" s="302" t="s">
        <v>2198</v>
      </c>
      <c r="C4925" s="302" t="s">
        <v>1866</v>
      </c>
      <c r="D4925" s="302" t="s">
        <v>9</v>
      </c>
      <c r="E4925" s="260" t="s">
        <v>10</v>
      </c>
      <c r="F4925" s="302">
        <v>35000</v>
      </c>
      <c r="G4925" s="302">
        <f>F4925*H4925</f>
        <v>210000</v>
      </c>
      <c r="H4925" s="302">
        <v>6</v>
      </c>
      <c r="I4925" s="23"/>
      <c r="P4925"/>
      <c r="Q4925"/>
      <c r="R4925"/>
      <c r="S4925"/>
      <c r="T4925"/>
      <c r="U4925"/>
      <c r="V4925"/>
      <c r="W4925"/>
      <c r="X4925"/>
    </row>
    <row r="4926" spans="1:24" x14ac:dyDescent="0.25">
      <c r="A4926" s="260">
        <v>4251</v>
      </c>
      <c r="B4926" s="302" t="s">
        <v>2199</v>
      </c>
      <c r="C4926" s="302" t="s">
        <v>1867</v>
      </c>
      <c r="D4926" s="302" t="s">
        <v>9</v>
      </c>
      <c r="E4926" s="302" t="s">
        <v>10</v>
      </c>
      <c r="F4926" s="302">
        <v>1500000</v>
      </c>
      <c r="G4926" s="302">
        <f t="shared" ref="G4926:G4932" si="82">F4926*H4926</f>
        <v>3000000</v>
      </c>
      <c r="H4926" s="302">
        <v>2</v>
      </c>
      <c r="I4926" s="23"/>
      <c r="P4926"/>
      <c r="Q4926"/>
      <c r="R4926"/>
      <c r="S4926"/>
      <c r="T4926"/>
      <c r="U4926"/>
      <c r="V4926"/>
      <c r="W4926"/>
      <c r="X4926"/>
    </row>
    <row r="4927" spans="1:24" x14ac:dyDescent="0.25">
      <c r="A4927" s="260">
        <v>4251</v>
      </c>
      <c r="B4927" s="302" t="s">
        <v>2200</v>
      </c>
      <c r="C4927" s="302" t="s">
        <v>1867</v>
      </c>
      <c r="D4927" s="302" t="s">
        <v>9</v>
      </c>
      <c r="E4927" s="302" t="s">
        <v>10</v>
      </c>
      <c r="F4927" s="302">
        <v>140000</v>
      </c>
      <c r="G4927" s="302">
        <f t="shared" si="82"/>
        <v>280000</v>
      </c>
      <c r="H4927" s="302">
        <v>2</v>
      </c>
      <c r="I4927" s="23"/>
      <c r="P4927"/>
      <c r="Q4927"/>
      <c r="R4927"/>
      <c r="S4927"/>
      <c r="T4927"/>
      <c r="U4927"/>
      <c r="V4927"/>
      <c r="W4927"/>
      <c r="X4927"/>
    </row>
    <row r="4928" spans="1:24" x14ac:dyDescent="0.25">
      <c r="A4928" s="260">
        <v>4251</v>
      </c>
      <c r="B4928" s="302" t="s">
        <v>2201</v>
      </c>
      <c r="C4928" s="302" t="s">
        <v>1867</v>
      </c>
      <c r="D4928" s="302" t="s">
        <v>9</v>
      </c>
      <c r="E4928" s="302" t="s">
        <v>10</v>
      </c>
      <c r="F4928" s="302">
        <v>135000</v>
      </c>
      <c r="G4928" s="302">
        <f t="shared" si="82"/>
        <v>135000</v>
      </c>
      <c r="H4928" s="302">
        <v>1</v>
      </c>
      <c r="I4928" s="23"/>
      <c r="P4928"/>
      <c r="Q4928"/>
      <c r="R4928"/>
      <c r="S4928"/>
      <c r="T4928"/>
      <c r="U4928"/>
      <c r="V4928"/>
      <c r="W4928"/>
      <c r="X4928"/>
    </row>
    <row r="4929" spans="1:24" x14ac:dyDescent="0.25">
      <c r="A4929" s="260">
        <v>4251</v>
      </c>
      <c r="B4929" s="302" t="s">
        <v>2202</v>
      </c>
      <c r="C4929" s="302" t="s">
        <v>1867</v>
      </c>
      <c r="D4929" s="302" t="s">
        <v>9</v>
      </c>
      <c r="E4929" s="302" t="s">
        <v>10</v>
      </c>
      <c r="F4929" s="302">
        <v>135000</v>
      </c>
      <c r="G4929" s="302">
        <f t="shared" si="82"/>
        <v>135000</v>
      </c>
      <c r="H4929" s="302">
        <v>1</v>
      </c>
      <c r="I4929" s="23"/>
      <c r="P4929"/>
      <c r="Q4929"/>
      <c r="R4929"/>
      <c r="S4929"/>
      <c r="T4929"/>
      <c r="U4929"/>
      <c r="V4929"/>
      <c r="W4929"/>
      <c r="X4929"/>
    </row>
    <row r="4930" spans="1:24" x14ac:dyDescent="0.25">
      <c r="A4930" s="260">
        <v>4251</v>
      </c>
      <c r="B4930" s="302" t="s">
        <v>2203</v>
      </c>
      <c r="C4930" s="302" t="s">
        <v>1867</v>
      </c>
      <c r="D4930" s="302" t="s">
        <v>9</v>
      </c>
      <c r="E4930" s="302" t="s">
        <v>10</v>
      </c>
      <c r="F4930" s="302">
        <v>235000</v>
      </c>
      <c r="G4930" s="302">
        <f t="shared" si="82"/>
        <v>470000</v>
      </c>
      <c r="H4930" s="302">
        <v>2</v>
      </c>
      <c r="I4930" s="23"/>
      <c r="P4930"/>
      <c r="Q4930"/>
      <c r="R4930"/>
      <c r="S4930"/>
      <c r="T4930"/>
      <c r="U4930"/>
      <c r="V4930"/>
      <c r="W4930"/>
      <c r="X4930"/>
    </row>
    <row r="4931" spans="1:24" x14ac:dyDescent="0.25">
      <c r="A4931" s="260">
        <v>4251</v>
      </c>
      <c r="B4931" s="302" t="s">
        <v>2204</v>
      </c>
      <c r="C4931" s="302" t="s">
        <v>1867</v>
      </c>
      <c r="D4931" s="302" t="s">
        <v>9</v>
      </c>
      <c r="E4931" s="302" t="s">
        <v>10</v>
      </c>
      <c r="F4931" s="302">
        <v>55000</v>
      </c>
      <c r="G4931" s="302">
        <f t="shared" si="82"/>
        <v>55000</v>
      </c>
      <c r="H4931" s="302">
        <v>1</v>
      </c>
      <c r="I4931" s="23"/>
      <c r="P4931"/>
      <c r="Q4931"/>
      <c r="R4931"/>
      <c r="S4931"/>
      <c r="T4931"/>
      <c r="U4931"/>
      <c r="V4931"/>
      <c r="W4931"/>
      <c r="X4931"/>
    </row>
    <row r="4932" spans="1:24" x14ac:dyDescent="0.25">
      <c r="A4932" s="260">
        <v>4251</v>
      </c>
      <c r="B4932" s="302" t="s">
        <v>2205</v>
      </c>
      <c r="C4932" s="302" t="s">
        <v>1867</v>
      </c>
      <c r="D4932" s="302" t="s">
        <v>9</v>
      </c>
      <c r="E4932" s="302" t="s">
        <v>10</v>
      </c>
      <c r="F4932" s="302">
        <v>70000</v>
      </c>
      <c r="G4932" s="302">
        <f t="shared" si="82"/>
        <v>70000</v>
      </c>
      <c r="H4932" s="302">
        <v>1</v>
      </c>
      <c r="I4932" s="23"/>
      <c r="P4932"/>
      <c r="Q4932"/>
      <c r="R4932"/>
      <c r="S4932"/>
      <c r="T4932"/>
      <c r="U4932"/>
      <c r="V4932"/>
      <c r="W4932"/>
      <c r="X4932"/>
    </row>
    <row r="4933" spans="1:24" ht="15" customHeight="1" x14ac:dyDescent="0.25">
      <c r="A4933" s="503" t="s">
        <v>251</v>
      </c>
      <c r="B4933" s="504"/>
      <c r="C4933" s="504"/>
      <c r="D4933" s="504"/>
      <c r="E4933" s="504"/>
      <c r="F4933" s="504"/>
      <c r="G4933" s="504"/>
      <c r="H4933" s="505"/>
      <c r="I4933" s="23"/>
      <c r="P4933"/>
      <c r="Q4933"/>
      <c r="R4933"/>
      <c r="S4933"/>
      <c r="T4933"/>
      <c r="U4933"/>
      <c r="V4933"/>
      <c r="W4933"/>
      <c r="X4933"/>
    </row>
    <row r="4934" spans="1:24" ht="15" customHeight="1" x14ac:dyDescent="0.25">
      <c r="A4934" s="500" t="s">
        <v>16</v>
      </c>
      <c r="B4934" s="501"/>
      <c r="C4934" s="501"/>
      <c r="D4934" s="501"/>
      <c r="E4934" s="501"/>
      <c r="F4934" s="501"/>
      <c r="G4934" s="501"/>
      <c r="H4934" s="502"/>
      <c r="I4934" s="23"/>
      <c r="P4934"/>
      <c r="Q4934"/>
      <c r="R4934"/>
      <c r="S4934"/>
      <c r="T4934"/>
      <c r="U4934"/>
      <c r="V4934"/>
      <c r="W4934"/>
      <c r="X4934"/>
    </row>
    <row r="4935" spans="1:24" x14ac:dyDescent="0.25">
      <c r="A4935" s="13"/>
      <c r="B4935" s="13"/>
      <c r="C4935" s="13"/>
      <c r="D4935" s="13"/>
      <c r="E4935" s="13"/>
      <c r="F4935" s="13"/>
      <c r="G4935" s="13"/>
      <c r="H4935" s="13"/>
      <c r="I4935" s="23"/>
      <c r="P4935"/>
      <c r="Q4935"/>
      <c r="R4935"/>
      <c r="S4935"/>
      <c r="T4935"/>
      <c r="U4935"/>
      <c r="V4935"/>
      <c r="W4935"/>
      <c r="X4935"/>
    </row>
    <row r="4936" spans="1:24" ht="15" customHeight="1" x14ac:dyDescent="0.25">
      <c r="A4936" s="503" t="s">
        <v>206</v>
      </c>
      <c r="B4936" s="504"/>
      <c r="C4936" s="504"/>
      <c r="D4936" s="504"/>
      <c r="E4936" s="504"/>
      <c r="F4936" s="504"/>
      <c r="G4936" s="504"/>
      <c r="H4936" s="505"/>
      <c r="I4936" s="23"/>
      <c r="P4936"/>
      <c r="Q4936"/>
      <c r="R4936"/>
      <c r="S4936"/>
      <c r="T4936"/>
      <c r="U4936"/>
      <c r="V4936"/>
      <c r="W4936"/>
      <c r="X4936"/>
    </row>
    <row r="4937" spans="1:24" ht="15" customHeight="1" x14ac:dyDescent="0.25">
      <c r="A4937" s="500" t="s">
        <v>16</v>
      </c>
      <c r="B4937" s="501"/>
      <c r="C4937" s="501"/>
      <c r="D4937" s="501"/>
      <c r="E4937" s="501"/>
      <c r="F4937" s="501"/>
      <c r="G4937" s="501"/>
      <c r="H4937" s="502"/>
      <c r="I4937" s="23"/>
      <c r="P4937"/>
      <c r="Q4937"/>
      <c r="R4937"/>
      <c r="S4937"/>
      <c r="T4937"/>
      <c r="U4937"/>
      <c r="V4937"/>
      <c r="W4937"/>
      <c r="X4937"/>
    </row>
    <row r="4938" spans="1:24" x14ac:dyDescent="0.25">
      <c r="A4938" s="4"/>
      <c r="B4938" s="4"/>
      <c r="C4938" s="4"/>
      <c r="D4938" s="13"/>
      <c r="E4938" s="6"/>
      <c r="F4938" s="13"/>
      <c r="G4938" s="13"/>
      <c r="H4938" s="20"/>
      <c r="I4938" s="23"/>
      <c r="P4938"/>
      <c r="Q4938"/>
      <c r="R4938"/>
      <c r="S4938"/>
      <c r="T4938"/>
      <c r="U4938"/>
      <c r="V4938"/>
      <c r="W4938"/>
      <c r="X4938"/>
    </row>
    <row r="4939" spans="1:24" ht="15" customHeight="1" x14ac:dyDescent="0.25">
      <c r="A4939" s="500" t="s">
        <v>12</v>
      </c>
      <c r="B4939" s="501"/>
      <c r="C4939" s="501"/>
      <c r="D4939" s="501"/>
      <c r="E4939" s="501"/>
      <c r="F4939" s="501"/>
      <c r="G4939" s="501"/>
      <c r="H4939" s="502"/>
      <c r="I4939" s="23"/>
      <c r="P4939"/>
      <c r="Q4939"/>
      <c r="R4939"/>
      <c r="S4939"/>
      <c r="T4939"/>
      <c r="U4939"/>
      <c r="V4939"/>
      <c r="W4939"/>
      <c r="X4939"/>
    </row>
    <row r="4940" spans="1:24" x14ac:dyDescent="0.25">
      <c r="A4940" s="114"/>
      <c r="B4940" s="114"/>
      <c r="C4940" s="114"/>
      <c r="D4940" s="114"/>
      <c r="E4940" s="114"/>
      <c r="F4940" s="114"/>
      <c r="G4940" s="114"/>
      <c r="H4940" s="114"/>
      <c r="I4940" s="23"/>
      <c r="P4940"/>
      <c r="Q4940"/>
      <c r="R4940"/>
      <c r="S4940"/>
      <c r="T4940"/>
      <c r="U4940"/>
      <c r="V4940"/>
      <c r="W4940"/>
      <c r="X4940"/>
    </row>
    <row r="4941" spans="1:24" ht="15" customHeight="1" x14ac:dyDescent="0.25">
      <c r="A4941" s="503" t="s">
        <v>150</v>
      </c>
      <c r="B4941" s="504"/>
      <c r="C4941" s="504"/>
      <c r="D4941" s="504"/>
      <c r="E4941" s="504"/>
      <c r="F4941" s="504"/>
      <c r="G4941" s="504"/>
      <c r="H4941" s="505"/>
      <c r="I4941" s="23"/>
      <c r="P4941"/>
      <c r="Q4941"/>
      <c r="R4941"/>
      <c r="S4941"/>
      <c r="T4941"/>
      <c r="U4941"/>
      <c r="V4941"/>
      <c r="W4941"/>
      <c r="X4941"/>
    </row>
    <row r="4942" spans="1:24" ht="15" customHeight="1" x14ac:dyDescent="0.25">
      <c r="A4942" s="500" t="s">
        <v>12</v>
      </c>
      <c r="B4942" s="501"/>
      <c r="C4942" s="501"/>
      <c r="D4942" s="501"/>
      <c r="E4942" s="501"/>
      <c r="F4942" s="501"/>
      <c r="G4942" s="501"/>
      <c r="H4942" s="502"/>
      <c r="I4942" s="23"/>
      <c r="P4942"/>
      <c r="Q4942"/>
      <c r="R4942"/>
      <c r="S4942"/>
      <c r="T4942"/>
      <c r="U4942"/>
      <c r="V4942"/>
      <c r="W4942"/>
      <c r="X4942"/>
    </row>
    <row r="4943" spans="1:24" ht="40.5" x14ac:dyDescent="0.25">
      <c r="A4943" s="360">
        <v>4239</v>
      </c>
      <c r="B4943" s="360" t="s">
        <v>3279</v>
      </c>
      <c r="C4943" s="360" t="s">
        <v>519</v>
      </c>
      <c r="D4943" s="360" t="s">
        <v>270</v>
      </c>
      <c r="E4943" s="360" t="s">
        <v>14</v>
      </c>
      <c r="F4943" s="360">
        <v>750000</v>
      </c>
      <c r="G4943" s="360">
        <v>750000</v>
      </c>
      <c r="H4943" s="360">
        <v>1</v>
      </c>
      <c r="I4943" s="23"/>
      <c r="P4943"/>
      <c r="Q4943"/>
      <c r="R4943"/>
      <c r="S4943"/>
      <c r="T4943"/>
      <c r="U4943"/>
      <c r="V4943"/>
      <c r="W4943"/>
      <c r="X4943"/>
    </row>
    <row r="4944" spans="1:24" ht="40.5" x14ac:dyDescent="0.25">
      <c r="A4944" s="360">
        <v>4239</v>
      </c>
      <c r="B4944" s="360" t="s">
        <v>3280</v>
      </c>
      <c r="C4944" s="360" t="s">
        <v>519</v>
      </c>
      <c r="D4944" s="360" t="s">
        <v>270</v>
      </c>
      <c r="E4944" s="360" t="s">
        <v>14</v>
      </c>
      <c r="F4944" s="360">
        <v>250000</v>
      </c>
      <c r="G4944" s="360">
        <v>250000</v>
      </c>
      <c r="H4944" s="360">
        <v>1</v>
      </c>
      <c r="I4944" s="23"/>
      <c r="P4944"/>
      <c r="Q4944"/>
      <c r="R4944"/>
      <c r="S4944"/>
      <c r="T4944"/>
      <c r="U4944"/>
      <c r="V4944"/>
      <c r="W4944"/>
      <c r="X4944"/>
    </row>
    <row r="4945" spans="1:24" ht="40.5" x14ac:dyDescent="0.25">
      <c r="A4945" s="360">
        <v>4239</v>
      </c>
      <c r="B4945" s="360" t="s">
        <v>3281</v>
      </c>
      <c r="C4945" s="360" t="s">
        <v>519</v>
      </c>
      <c r="D4945" s="360" t="s">
        <v>270</v>
      </c>
      <c r="E4945" s="360" t="s">
        <v>14</v>
      </c>
      <c r="F4945" s="360">
        <v>500000</v>
      </c>
      <c r="G4945" s="360">
        <v>500000</v>
      </c>
      <c r="H4945" s="360">
        <v>1</v>
      </c>
      <c r="I4945" s="23"/>
      <c r="P4945"/>
      <c r="Q4945"/>
      <c r="R4945"/>
      <c r="S4945"/>
      <c r="T4945"/>
      <c r="U4945"/>
      <c r="V4945"/>
      <c r="W4945"/>
      <c r="X4945"/>
    </row>
    <row r="4946" spans="1:24" ht="40.5" x14ac:dyDescent="0.25">
      <c r="A4946" s="360">
        <v>4239</v>
      </c>
      <c r="B4946" s="360" t="s">
        <v>3282</v>
      </c>
      <c r="C4946" s="360" t="s">
        <v>519</v>
      </c>
      <c r="D4946" s="360" t="s">
        <v>270</v>
      </c>
      <c r="E4946" s="360" t="s">
        <v>14</v>
      </c>
      <c r="F4946" s="360">
        <v>250000</v>
      </c>
      <c r="G4946" s="360">
        <v>250000</v>
      </c>
      <c r="H4946" s="360">
        <v>1</v>
      </c>
      <c r="I4946" s="23"/>
      <c r="P4946"/>
      <c r="Q4946"/>
      <c r="R4946"/>
      <c r="S4946"/>
      <c r="T4946"/>
      <c r="U4946"/>
      <c r="V4946"/>
      <c r="W4946"/>
      <c r="X4946"/>
    </row>
    <row r="4947" spans="1:24" ht="40.5" x14ac:dyDescent="0.25">
      <c r="A4947" s="360">
        <v>4239</v>
      </c>
      <c r="B4947" s="360" t="s">
        <v>3283</v>
      </c>
      <c r="C4947" s="360" t="s">
        <v>519</v>
      </c>
      <c r="D4947" s="360" t="s">
        <v>270</v>
      </c>
      <c r="E4947" s="360" t="s">
        <v>14</v>
      </c>
      <c r="F4947" s="360">
        <v>300000</v>
      </c>
      <c r="G4947" s="360">
        <v>300000</v>
      </c>
      <c r="H4947" s="360">
        <v>1</v>
      </c>
      <c r="I4947" s="23"/>
      <c r="P4947"/>
      <c r="Q4947"/>
      <c r="R4947"/>
      <c r="S4947"/>
      <c r="T4947"/>
      <c r="U4947"/>
      <c r="V4947"/>
      <c r="W4947"/>
      <c r="X4947"/>
    </row>
    <row r="4948" spans="1:24" ht="40.5" x14ac:dyDescent="0.25">
      <c r="A4948" s="360">
        <v>4239</v>
      </c>
      <c r="B4948" s="360" t="s">
        <v>3284</v>
      </c>
      <c r="C4948" s="360" t="s">
        <v>519</v>
      </c>
      <c r="D4948" s="360" t="s">
        <v>270</v>
      </c>
      <c r="E4948" s="360" t="s">
        <v>14</v>
      </c>
      <c r="F4948" s="360">
        <v>650000</v>
      </c>
      <c r="G4948" s="360">
        <v>650000</v>
      </c>
      <c r="H4948" s="360">
        <v>1</v>
      </c>
      <c r="I4948" s="23"/>
      <c r="P4948"/>
      <c r="Q4948"/>
      <c r="R4948"/>
      <c r="S4948"/>
      <c r="T4948"/>
      <c r="U4948"/>
      <c r="V4948"/>
      <c r="W4948"/>
      <c r="X4948"/>
    </row>
    <row r="4949" spans="1:24" ht="40.5" x14ac:dyDescent="0.25">
      <c r="A4949" s="360">
        <v>4239</v>
      </c>
      <c r="B4949" s="360" t="s">
        <v>3285</v>
      </c>
      <c r="C4949" s="360" t="s">
        <v>519</v>
      </c>
      <c r="D4949" s="360" t="s">
        <v>270</v>
      </c>
      <c r="E4949" s="360" t="s">
        <v>14</v>
      </c>
      <c r="F4949" s="360">
        <v>800000</v>
      </c>
      <c r="G4949" s="360">
        <v>800000</v>
      </c>
      <c r="H4949" s="360">
        <v>1</v>
      </c>
      <c r="I4949" s="23"/>
      <c r="P4949"/>
      <c r="Q4949"/>
      <c r="R4949"/>
      <c r="S4949"/>
      <c r="T4949"/>
      <c r="U4949"/>
      <c r="V4949"/>
      <c r="W4949"/>
      <c r="X4949"/>
    </row>
    <row r="4950" spans="1:24" ht="40.5" x14ac:dyDescent="0.25">
      <c r="A4950" s="360">
        <v>4239</v>
      </c>
      <c r="B4950" s="360" t="s">
        <v>3286</v>
      </c>
      <c r="C4950" s="360" t="s">
        <v>519</v>
      </c>
      <c r="D4950" s="360" t="s">
        <v>270</v>
      </c>
      <c r="E4950" s="360" t="s">
        <v>14</v>
      </c>
      <c r="F4950" s="360">
        <v>1000000</v>
      </c>
      <c r="G4950" s="360">
        <v>1000000</v>
      </c>
      <c r="H4950" s="360">
        <v>1</v>
      </c>
      <c r="I4950" s="23"/>
      <c r="P4950"/>
      <c r="Q4950"/>
      <c r="R4950"/>
      <c r="S4950"/>
      <c r="T4950"/>
      <c r="U4950"/>
      <c r="V4950"/>
      <c r="W4950"/>
      <c r="X4950"/>
    </row>
    <row r="4951" spans="1:24" ht="40.5" x14ac:dyDescent="0.25">
      <c r="A4951" s="360">
        <v>4239</v>
      </c>
      <c r="B4951" s="360" t="s">
        <v>3287</v>
      </c>
      <c r="C4951" s="360" t="s">
        <v>519</v>
      </c>
      <c r="D4951" s="360" t="s">
        <v>270</v>
      </c>
      <c r="E4951" s="360" t="s">
        <v>14</v>
      </c>
      <c r="F4951" s="360">
        <v>650000</v>
      </c>
      <c r="G4951" s="360">
        <v>650000</v>
      </c>
      <c r="H4951" s="360">
        <v>1</v>
      </c>
      <c r="I4951" s="23"/>
      <c r="P4951"/>
      <c r="Q4951"/>
      <c r="R4951"/>
      <c r="S4951"/>
      <c r="T4951"/>
      <c r="U4951"/>
      <c r="V4951"/>
      <c r="W4951"/>
      <c r="X4951"/>
    </row>
    <row r="4952" spans="1:24" ht="40.5" x14ac:dyDescent="0.25">
      <c r="A4952" s="360">
        <v>4239</v>
      </c>
      <c r="B4952" s="360" t="s">
        <v>3288</v>
      </c>
      <c r="C4952" s="360" t="s">
        <v>519</v>
      </c>
      <c r="D4952" s="360" t="s">
        <v>270</v>
      </c>
      <c r="E4952" s="360" t="s">
        <v>14</v>
      </c>
      <c r="F4952" s="360">
        <v>150000</v>
      </c>
      <c r="G4952" s="360">
        <v>150000</v>
      </c>
      <c r="H4952" s="360">
        <v>1</v>
      </c>
      <c r="I4952" s="23"/>
      <c r="P4952"/>
      <c r="Q4952"/>
      <c r="R4952"/>
      <c r="S4952"/>
      <c r="T4952"/>
      <c r="U4952"/>
      <c r="V4952"/>
      <c r="W4952"/>
      <c r="X4952"/>
    </row>
    <row r="4953" spans="1:24" ht="40.5" x14ac:dyDescent="0.25">
      <c r="A4953" s="208">
        <v>4239</v>
      </c>
      <c r="B4953" s="208" t="s">
        <v>1211</v>
      </c>
      <c r="C4953" s="331" t="s">
        <v>519</v>
      </c>
      <c r="D4953" s="331" t="s">
        <v>9</v>
      </c>
      <c r="E4953" s="331" t="s">
        <v>14</v>
      </c>
      <c r="F4953" s="331">
        <v>532000</v>
      </c>
      <c r="G4953" s="331">
        <v>532000</v>
      </c>
      <c r="H4953" s="331">
        <v>1</v>
      </c>
      <c r="I4953" s="23"/>
      <c r="P4953"/>
      <c r="Q4953"/>
      <c r="R4953"/>
      <c r="S4953"/>
      <c r="T4953"/>
      <c r="U4953"/>
      <c r="V4953"/>
      <c r="W4953"/>
      <c r="X4953"/>
    </row>
    <row r="4954" spans="1:24" s="3" customFormat="1" ht="40.5" x14ac:dyDescent="0.25">
      <c r="A4954" s="208">
        <v>4239</v>
      </c>
      <c r="B4954" s="331" t="s">
        <v>1212</v>
      </c>
      <c r="C4954" s="331" t="s">
        <v>519</v>
      </c>
      <c r="D4954" s="331" t="s">
        <v>9</v>
      </c>
      <c r="E4954" s="331" t="s">
        <v>14</v>
      </c>
      <c r="F4954" s="331">
        <v>539000</v>
      </c>
      <c r="G4954" s="331">
        <v>539000</v>
      </c>
      <c r="H4954" s="331">
        <v>1</v>
      </c>
      <c r="I4954" s="216"/>
    </row>
    <row r="4955" spans="1:24" s="3" customFormat="1" ht="40.5" x14ac:dyDescent="0.25">
      <c r="A4955" s="208">
        <v>4239</v>
      </c>
      <c r="B4955" s="331" t="s">
        <v>1213</v>
      </c>
      <c r="C4955" s="331" t="s">
        <v>519</v>
      </c>
      <c r="D4955" s="331" t="s">
        <v>9</v>
      </c>
      <c r="E4955" s="331" t="s">
        <v>14</v>
      </c>
      <c r="F4955" s="331">
        <v>231000</v>
      </c>
      <c r="G4955" s="331">
        <v>231000</v>
      </c>
      <c r="H4955" s="331">
        <v>1</v>
      </c>
      <c r="I4955" s="216"/>
    </row>
    <row r="4956" spans="1:24" s="3" customFormat="1" ht="40.5" x14ac:dyDescent="0.25">
      <c r="A4956" s="208">
        <v>4239</v>
      </c>
      <c r="B4956" s="208" t="s">
        <v>1214</v>
      </c>
      <c r="C4956" s="208" t="s">
        <v>519</v>
      </c>
      <c r="D4956" s="208" t="s">
        <v>9</v>
      </c>
      <c r="E4956" s="331" t="s">
        <v>14</v>
      </c>
      <c r="F4956" s="331">
        <v>500000</v>
      </c>
      <c r="G4956" s="331">
        <v>500000</v>
      </c>
      <c r="H4956" s="331">
        <v>1</v>
      </c>
      <c r="I4956" s="216"/>
    </row>
    <row r="4957" spans="1:24" s="3" customFormat="1" x14ac:dyDescent="0.25">
      <c r="A4957" s="500" t="s">
        <v>8</v>
      </c>
      <c r="B4957" s="501"/>
      <c r="C4957" s="501"/>
      <c r="D4957" s="501"/>
      <c r="E4957" s="501"/>
      <c r="F4957" s="501"/>
      <c r="G4957" s="501"/>
      <c r="H4957" s="502"/>
      <c r="I4957" s="216"/>
    </row>
    <row r="4958" spans="1:24" s="3" customFormat="1" x14ac:dyDescent="0.25">
      <c r="A4958" s="406">
        <v>4269</v>
      </c>
      <c r="B4958" s="406" t="s">
        <v>4217</v>
      </c>
      <c r="C4958" s="406" t="s">
        <v>3093</v>
      </c>
      <c r="D4958" s="406" t="s">
        <v>270</v>
      </c>
      <c r="E4958" s="406" t="s">
        <v>10</v>
      </c>
      <c r="F4958" s="406">
        <v>6250</v>
      </c>
      <c r="G4958" s="406">
        <f>+F4958*H4958</f>
        <v>1000000</v>
      </c>
      <c r="H4958" s="406">
        <v>160</v>
      </c>
      <c r="I4958" s="216"/>
    </row>
    <row r="4959" spans="1:24" s="3" customFormat="1" ht="40.5" x14ac:dyDescent="0.25">
      <c r="A4959" s="406">
        <v>4269</v>
      </c>
      <c r="B4959" s="406" t="s">
        <v>4218</v>
      </c>
      <c r="C4959" s="406" t="s">
        <v>519</v>
      </c>
      <c r="D4959" s="406" t="s">
        <v>270</v>
      </c>
      <c r="E4959" s="406" t="s">
        <v>10</v>
      </c>
      <c r="F4959" s="406">
        <v>2500000</v>
      </c>
      <c r="G4959" s="406">
        <f>+F4959*H4959</f>
        <v>2500000</v>
      </c>
      <c r="H4959" s="406" t="s">
        <v>720</v>
      </c>
      <c r="I4959" s="216"/>
    </row>
    <row r="4960" spans="1:24" ht="15" customHeight="1" x14ac:dyDescent="0.25">
      <c r="A4960" s="503" t="s">
        <v>152</v>
      </c>
      <c r="B4960" s="504"/>
      <c r="C4960" s="504"/>
      <c r="D4960" s="504"/>
      <c r="E4960" s="504"/>
      <c r="F4960" s="504"/>
      <c r="G4960" s="504"/>
      <c r="H4960" s="505"/>
      <c r="I4960" s="23"/>
      <c r="P4960"/>
      <c r="Q4960"/>
      <c r="R4960"/>
      <c r="S4960"/>
      <c r="T4960"/>
      <c r="U4960"/>
      <c r="V4960"/>
      <c r="W4960"/>
      <c r="X4960"/>
    </row>
    <row r="4961" spans="1:24" x14ac:dyDescent="0.25">
      <c r="A4961" s="500" t="s">
        <v>8</v>
      </c>
      <c r="B4961" s="501"/>
      <c r="C4961" s="501"/>
      <c r="D4961" s="501"/>
      <c r="E4961" s="501"/>
      <c r="F4961" s="501"/>
      <c r="G4961" s="501"/>
      <c r="H4961" s="502"/>
      <c r="I4961" s="23"/>
      <c r="P4961"/>
      <c r="Q4961"/>
      <c r="R4961"/>
      <c r="S4961"/>
      <c r="T4961"/>
      <c r="U4961"/>
      <c r="V4961"/>
      <c r="W4961"/>
      <c r="X4961"/>
    </row>
    <row r="4962" spans="1:24" x14ac:dyDescent="0.25">
      <c r="A4962" s="260">
        <v>4269</v>
      </c>
      <c r="B4962" s="302" t="s">
        <v>2185</v>
      </c>
      <c r="C4962" s="302" t="s">
        <v>1868</v>
      </c>
      <c r="D4962" s="260" t="s">
        <v>9</v>
      </c>
      <c r="E4962" s="302" t="s">
        <v>10</v>
      </c>
      <c r="F4962" s="302">
        <v>1300</v>
      </c>
      <c r="G4962" s="302">
        <f>F4962*H4962</f>
        <v>104000</v>
      </c>
      <c r="H4962" s="302">
        <v>80</v>
      </c>
      <c r="I4962" s="23"/>
      <c r="P4962"/>
      <c r="Q4962"/>
      <c r="R4962"/>
      <c r="S4962"/>
      <c r="T4962"/>
      <c r="U4962"/>
      <c r="V4962"/>
      <c r="W4962"/>
      <c r="X4962"/>
    </row>
    <row r="4963" spans="1:24" x14ac:dyDescent="0.25">
      <c r="A4963" s="260">
        <v>4269</v>
      </c>
      <c r="B4963" s="302" t="s">
        <v>2186</v>
      </c>
      <c r="C4963" s="302" t="s">
        <v>1868</v>
      </c>
      <c r="D4963" s="260" t="s">
        <v>9</v>
      </c>
      <c r="E4963" s="302" t="s">
        <v>10</v>
      </c>
      <c r="F4963" s="302">
        <v>700</v>
      </c>
      <c r="G4963" s="302">
        <f t="shared" ref="G4963:G4972" si="83">F4963*H4963</f>
        <v>28000</v>
      </c>
      <c r="H4963" s="302">
        <v>40</v>
      </c>
      <c r="I4963" s="23"/>
      <c r="P4963"/>
      <c r="Q4963"/>
      <c r="R4963"/>
      <c r="S4963"/>
      <c r="T4963"/>
      <c r="U4963"/>
      <c r="V4963"/>
      <c r="W4963"/>
      <c r="X4963"/>
    </row>
    <row r="4964" spans="1:24" x14ac:dyDescent="0.25">
      <c r="A4964" s="260">
        <v>4269</v>
      </c>
      <c r="B4964" s="302" t="s">
        <v>2187</v>
      </c>
      <c r="C4964" s="302" t="s">
        <v>1869</v>
      </c>
      <c r="D4964" s="260" t="s">
        <v>9</v>
      </c>
      <c r="E4964" s="302" t="s">
        <v>565</v>
      </c>
      <c r="F4964" s="302">
        <v>3700</v>
      </c>
      <c r="G4964" s="302">
        <f t="shared" si="83"/>
        <v>103600</v>
      </c>
      <c r="H4964" s="302">
        <v>28</v>
      </c>
      <c r="I4964" s="23"/>
      <c r="P4964"/>
      <c r="Q4964"/>
      <c r="R4964"/>
      <c r="S4964"/>
      <c r="T4964"/>
      <c r="U4964"/>
      <c r="V4964"/>
      <c r="W4964"/>
      <c r="X4964"/>
    </row>
    <row r="4965" spans="1:24" x14ac:dyDescent="0.25">
      <c r="A4965" s="260">
        <v>4269</v>
      </c>
      <c r="B4965" s="302" t="s">
        <v>2188</v>
      </c>
      <c r="C4965" s="302" t="s">
        <v>1593</v>
      </c>
      <c r="D4965" s="260" t="s">
        <v>9</v>
      </c>
      <c r="E4965" s="302" t="s">
        <v>876</v>
      </c>
      <c r="F4965" s="302">
        <v>3800</v>
      </c>
      <c r="G4965" s="302">
        <f t="shared" si="83"/>
        <v>10260000</v>
      </c>
      <c r="H4965" s="302">
        <v>2700</v>
      </c>
      <c r="I4965" s="23"/>
      <c r="P4965"/>
      <c r="Q4965"/>
      <c r="R4965"/>
      <c r="S4965"/>
      <c r="T4965"/>
      <c r="U4965"/>
      <c r="V4965"/>
      <c r="W4965"/>
      <c r="X4965"/>
    </row>
    <row r="4966" spans="1:24" x14ac:dyDescent="0.25">
      <c r="A4966" s="260">
        <v>4269</v>
      </c>
      <c r="B4966" s="302" t="s">
        <v>2189</v>
      </c>
      <c r="C4966" s="302" t="s">
        <v>1593</v>
      </c>
      <c r="D4966" s="260" t="s">
        <v>9</v>
      </c>
      <c r="E4966" s="302" t="s">
        <v>876</v>
      </c>
      <c r="F4966" s="302">
        <v>3500</v>
      </c>
      <c r="G4966" s="302">
        <f t="shared" si="83"/>
        <v>3500000</v>
      </c>
      <c r="H4966" s="302">
        <v>1000</v>
      </c>
      <c r="I4966" s="23"/>
      <c r="P4966"/>
      <c r="Q4966"/>
      <c r="R4966"/>
      <c r="S4966"/>
      <c r="T4966"/>
      <c r="U4966"/>
      <c r="V4966"/>
      <c r="W4966"/>
      <c r="X4966"/>
    </row>
    <row r="4967" spans="1:24" x14ac:dyDescent="0.25">
      <c r="A4967" s="260">
        <v>4269</v>
      </c>
      <c r="B4967" s="302" t="s">
        <v>2190</v>
      </c>
      <c r="C4967" s="302" t="s">
        <v>1870</v>
      </c>
      <c r="D4967" s="260" t="s">
        <v>9</v>
      </c>
      <c r="E4967" s="302" t="s">
        <v>1698</v>
      </c>
      <c r="F4967" s="302">
        <v>170000</v>
      </c>
      <c r="G4967" s="302">
        <f t="shared" si="83"/>
        <v>1105000</v>
      </c>
      <c r="H4967" s="302">
        <v>6.5</v>
      </c>
      <c r="I4967" s="23"/>
      <c r="P4967"/>
      <c r="Q4967"/>
      <c r="R4967"/>
      <c r="S4967"/>
      <c r="T4967"/>
      <c r="U4967"/>
      <c r="V4967"/>
      <c r="W4967"/>
      <c r="X4967"/>
    </row>
    <row r="4968" spans="1:24" x14ac:dyDescent="0.25">
      <c r="A4968" s="260">
        <v>4269</v>
      </c>
      <c r="B4968" s="302" t="s">
        <v>2191</v>
      </c>
      <c r="C4968" s="302" t="s">
        <v>1870</v>
      </c>
      <c r="D4968" s="260" t="s">
        <v>9</v>
      </c>
      <c r="E4968" s="302" t="s">
        <v>1698</v>
      </c>
      <c r="F4968" s="302">
        <v>170000</v>
      </c>
      <c r="G4968" s="302">
        <f t="shared" si="83"/>
        <v>595000</v>
      </c>
      <c r="H4968" s="302">
        <v>3.5</v>
      </c>
      <c r="I4968" s="23"/>
      <c r="P4968"/>
      <c r="Q4968"/>
      <c r="R4968"/>
      <c r="S4968"/>
      <c r="T4968"/>
      <c r="U4968"/>
      <c r="V4968"/>
      <c r="W4968"/>
      <c r="X4968"/>
    </row>
    <row r="4969" spans="1:24" x14ac:dyDescent="0.25">
      <c r="A4969" s="260">
        <v>4269</v>
      </c>
      <c r="B4969" s="302" t="s">
        <v>2192</v>
      </c>
      <c r="C4969" s="302" t="s">
        <v>1871</v>
      </c>
      <c r="D4969" s="260" t="s">
        <v>9</v>
      </c>
      <c r="E4969" s="302" t="s">
        <v>565</v>
      </c>
      <c r="F4969" s="302">
        <v>850</v>
      </c>
      <c r="G4969" s="302">
        <f t="shared" si="83"/>
        <v>153000</v>
      </c>
      <c r="H4969" s="302">
        <v>180</v>
      </c>
      <c r="I4969" s="23"/>
      <c r="P4969"/>
      <c r="Q4969"/>
      <c r="R4969"/>
      <c r="S4969"/>
      <c r="T4969"/>
      <c r="U4969"/>
      <c r="V4969"/>
      <c r="W4969"/>
      <c r="X4969"/>
    </row>
    <row r="4970" spans="1:24" x14ac:dyDescent="0.25">
      <c r="A4970" s="260">
        <v>4269</v>
      </c>
      <c r="B4970" s="302" t="s">
        <v>2193</v>
      </c>
      <c r="C4970" s="302" t="s">
        <v>1872</v>
      </c>
      <c r="D4970" s="260" t="s">
        <v>9</v>
      </c>
      <c r="E4970" s="302" t="s">
        <v>565</v>
      </c>
      <c r="F4970" s="302">
        <v>850</v>
      </c>
      <c r="G4970" s="302">
        <f t="shared" si="83"/>
        <v>21250</v>
      </c>
      <c r="H4970" s="302">
        <v>25</v>
      </c>
      <c r="I4970" s="23"/>
      <c r="P4970"/>
      <c r="Q4970"/>
      <c r="R4970"/>
      <c r="S4970"/>
      <c r="T4970"/>
      <c r="U4970"/>
      <c r="V4970"/>
      <c r="W4970"/>
      <c r="X4970"/>
    </row>
    <row r="4971" spans="1:24" x14ac:dyDescent="0.25">
      <c r="A4971" s="260">
        <v>4269</v>
      </c>
      <c r="B4971" s="302" t="s">
        <v>2194</v>
      </c>
      <c r="C4971" s="302" t="s">
        <v>1710</v>
      </c>
      <c r="D4971" s="260" t="s">
        <v>9</v>
      </c>
      <c r="E4971" s="302" t="s">
        <v>10</v>
      </c>
      <c r="F4971" s="302">
        <v>25</v>
      </c>
      <c r="G4971" s="302">
        <f t="shared" si="83"/>
        <v>500000</v>
      </c>
      <c r="H4971" s="302">
        <v>20000</v>
      </c>
      <c r="I4971" s="23"/>
      <c r="P4971"/>
      <c r="Q4971"/>
      <c r="R4971"/>
      <c r="S4971"/>
      <c r="T4971"/>
      <c r="U4971"/>
      <c r="V4971"/>
      <c r="W4971"/>
      <c r="X4971"/>
    </row>
    <row r="4972" spans="1:24" x14ac:dyDescent="0.25">
      <c r="A4972" s="260">
        <v>4269</v>
      </c>
      <c r="B4972" s="302" t="s">
        <v>2195</v>
      </c>
      <c r="C4972" s="302" t="s">
        <v>1710</v>
      </c>
      <c r="D4972" s="260" t="s">
        <v>9</v>
      </c>
      <c r="E4972" s="302" t="s">
        <v>10</v>
      </c>
      <c r="F4972" s="302">
        <v>20</v>
      </c>
      <c r="G4972" s="302">
        <f t="shared" si="83"/>
        <v>200000</v>
      </c>
      <c r="H4972" s="302">
        <v>10000</v>
      </c>
      <c r="I4972" s="23"/>
      <c r="P4972"/>
      <c r="Q4972"/>
      <c r="R4972"/>
      <c r="S4972"/>
      <c r="T4972"/>
      <c r="U4972"/>
      <c r="V4972"/>
      <c r="W4972"/>
      <c r="X4972"/>
    </row>
    <row r="4973" spans="1:24" ht="15" customHeight="1" x14ac:dyDescent="0.25">
      <c r="A4973" s="503" t="s">
        <v>227</v>
      </c>
      <c r="B4973" s="504"/>
      <c r="C4973" s="504"/>
      <c r="D4973" s="504"/>
      <c r="E4973" s="504"/>
      <c r="F4973" s="504"/>
      <c r="G4973" s="504"/>
      <c r="H4973" s="505"/>
      <c r="I4973" s="23"/>
      <c r="P4973"/>
      <c r="Q4973"/>
      <c r="R4973"/>
      <c r="S4973"/>
      <c r="T4973"/>
      <c r="U4973"/>
      <c r="V4973"/>
      <c r="W4973"/>
      <c r="X4973"/>
    </row>
    <row r="4974" spans="1:24" x14ac:dyDescent="0.25">
      <c r="A4974" s="500" t="s">
        <v>8</v>
      </c>
      <c r="B4974" s="501"/>
      <c r="C4974" s="501"/>
      <c r="D4974" s="501"/>
      <c r="E4974" s="501"/>
      <c r="F4974" s="501"/>
      <c r="G4974" s="501"/>
      <c r="H4974" s="502"/>
      <c r="I4974" s="23"/>
      <c r="P4974"/>
      <c r="Q4974"/>
      <c r="R4974"/>
      <c r="S4974"/>
      <c r="T4974"/>
      <c r="U4974"/>
      <c r="V4974"/>
      <c r="W4974"/>
      <c r="X4974"/>
    </row>
    <row r="4975" spans="1:24" x14ac:dyDescent="0.25">
      <c r="A4975" s="389">
        <v>4269</v>
      </c>
      <c r="B4975" s="389" t="s">
        <v>3925</v>
      </c>
      <c r="C4975" s="389" t="s">
        <v>979</v>
      </c>
      <c r="D4975" s="389" t="s">
        <v>403</v>
      </c>
      <c r="E4975" s="389" t="s">
        <v>10</v>
      </c>
      <c r="F4975" s="389">
        <v>10500</v>
      </c>
      <c r="G4975" s="389">
        <f>+F4975*H4975</f>
        <v>1575000</v>
      </c>
      <c r="H4975" s="389">
        <v>150</v>
      </c>
      <c r="I4975" s="23"/>
      <c r="P4975"/>
      <c r="Q4975"/>
      <c r="R4975"/>
      <c r="S4975"/>
      <c r="T4975"/>
      <c r="U4975"/>
      <c r="V4975"/>
      <c r="W4975"/>
      <c r="X4975"/>
    </row>
    <row r="4976" spans="1:24" x14ac:dyDescent="0.25">
      <c r="A4976" s="389">
        <v>4269</v>
      </c>
      <c r="B4976" s="389" t="s">
        <v>3926</v>
      </c>
      <c r="C4976" s="389" t="s">
        <v>3093</v>
      </c>
      <c r="D4976" s="389" t="s">
        <v>270</v>
      </c>
      <c r="E4976" s="389" t="s">
        <v>10</v>
      </c>
      <c r="F4976" s="389">
        <v>15000</v>
      </c>
      <c r="G4976" s="389">
        <f t="shared" ref="G4976:G4977" si="84">+F4976*H4976</f>
        <v>1500000</v>
      </c>
      <c r="H4976" s="389">
        <v>100</v>
      </c>
      <c r="I4976" s="23"/>
      <c r="P4976"/>
      <c r="Q4976"/>
      <c r="R4976"/>
      <c r="S4976"/>
      <c r="T4976"/>
      <c r="U4976"/>
      <c r="V4976"/>
      <c r="W4976"/>
      <c r="X4976"/>
    </row>
    <row r="4977" spans="1:24" x14ac:dyDescent="0.25">
      <c r="A4977" s="389">
        <v>4269</v>
      </c>
      <c r="B4977" s="389" t="s">
        <v>3927</v>
      </c>
      <c r="C4977" s="389" t="s">
        <v>981</v>
      </c>
      <c r="D4977" s="389" t="s">
        <v>403</v>
      </c>
      <c r="E4977" s="389" t="s">
        <v>14</v>
      </c>
      <c r="F4977" s="389">
        <v>675000</v>
      </c>
      <c r="G4977" s="389">
        <f t="shared" si="84"/>
        <v>675000</v>
      </c>
      <c r="H4977" s="389" t="s">
        <v>720</v>
      </c>
      <c r="I4977" s="23"/>
      <c r="P4977"/>
      <c r="Q4977"/>
      <c r="R4977"/>
      <c r="S4977"/>
      <c r="T4977"/>
      <c r="U4977"/>
      <c r="V4977"/>
      <c r="W4977"/>
      <c r="X4977"/>
    </row>
    <row r="4978" spans="1:24" ht="15" customHeight="1" x14ac:dyDescent="0.25">
      <c r="A4978" s="503" t="s">
        <v>151</v>
      </c>
      <c r="B4978" s="504"/>
      <c r="C4978" s="504"/>
      <c r="D4978" s="504"/>
      <c r="E4978" s="504"/>
      <c r="F4978" s="504"/>
      <c r="G4978" s="504"/>
      <c r="H4978" s="505"/>
      <c r="I4978" s="23"/>
      <c r="P4978"/>
      <c r="Q4978"/>
      <c r="R4978"/>
      <c r="S4978"/>
      <c r="T4978"/>
      <c r="U4978"/>
      <c r="V4978"/>
      <c r="W4978"/>
      <c r="X4978"/>
    </row>
    <row r="4979" spans="1:24" ht="15" customHeight="1" x14ac:dyDescent="0.25">
      <c r="A4979" s="500" t="s">
        <v>12</v>
      </c>
      <c r="B4979" s="501"/>
      <c r="C4979" s="501"/>
      <c r="D4979" s="501"/>
      <c r="E4979" s="501"/>
      <c r="F4979" s="501"/>
      <c r="G4979" s="501"/>
      <c r="H4979" s="502"/>
      <c r="I4979" s="23"/>
      <c r="P4979"/>
      <c r="Q4979"/>
      <c r="R4979"/>
      <c r="S4979"/>
      <c r="T4979"/>
      <c r="U4979"/>
      <c r="V4979"/>
      <c r="W4979"/>
      <c r="X4979"/>
    </row>
    <row r="4980" spans="1:24" ht="40.5" x14ac:dyDescent="0.25">
      <c r="A4980" s="360">
        <v>4239</v>
      </c>
      <c r="B4980" s="360" t="s">
        <v>3289</v>
      </c>
      <c r="C4980" s="360" t="s">
        <v>456</v>
      </c>
      <c r="D4980" s="360" t="s">
        <v>9</v>
      </c>
      <c r="E4980" s="360" t="s">
        <v>14</v>
      </c>
      <c r="F4980" s="360">
        <v>400000</v>
      </c>
      <c r="G4980" s="360">
        <v>400000</v>
      </c>
      <c r="H4980" s="360">
        <v>1</v>
      </c>
      <c r="I4980" s="23"/>
      <c r="P4980"/>
      <c r="Q4980"/>
      <c r="R4980"/>
      <c r="S4980"/>
      <c r="T4980"/>
      <c r="U4980"/>
      <c r="V4980"/>
      <c r="W4980"/>
      <c r="X4980"/>
    </row>
    <row r="4981" spans="1:24" ht="40.5" x14ac:dyDescent="0.25">
      <c r="A4981" s="360">
        <v>4239</v>
      </c>
      <c r="B4981" s="360" t="s">
        <v>3290</v>
      </c>
      <c r="C4981" s="360" t="s">
        <v>456</v>
      </c>
      <c r="D4981" s="360" t="s">
        <v>9</v>
      </c>
      <c r="E4981" s="360" t="s">
        <v>14</v>
      </c>
      <c r="F4981" s="360">
        <v>600000</v>
      </c>
      <c r="G4981" s="360">
        <v>600000</v>
      </c>
      <c r="H4981" s="360">
        <v>1</v>
      </c>
      <c r="I4981" s="23"/>
      <c r="P4981"/>
      <c r="Q4981"/>
      <c r="R4981"/>
      <c r="S4981"/>
      <c r="T4981"/>
      <c r="U4981"/>
      <c r="V4981"/>
      <c r="W4981"/>
      <c r="X4981"/>
    </row>
    <row r="4982" spans="1:24" ht="40.5" x14ac:dyDescent="0.25">
      <c r="A4982" s="360">
        <v>4239</v>
      </c>
      <c r="B4982" s="360" t="s">
        <v>3291</v>
      </c>
      <c r="C4982" s="360" t="s">
        <v>456</v>
      </c>
      <c r="D4982" s="360" t="s">
        <v>9</v>
      </c>
      <c r="E4982" s="360" t="s">
        <v>14</v>
      </c>
      <c r="F4982" s="360">
        <v>250000</v>
      </c>
      <c r="G4982" s="360">
        <v>250000</v>
      </c>
      <c r="H4982" s="360">
        <v>1</v>
      </c>
      <c r="I4982" s="23"/>
      <c r="P4982"/>
      <c r="Q4982"/>
      <c r="R4982"/>
      <c r="S4982"/>
      <c r="T4982"/>
      <c r="U4982"/>
      <c r="V4982"/>
      <c r="W4982"/>
      <c r="X4982"/>
    </row>
    <row r="4983" spans="1:24" ht="40.5" x14ac:dyDescent="0.25">
      <c r="A4983" s="360">
        <v>4239</v>
      </c>
      <c r="B4983" s="360" t="s">
        <v>3292</v>
      </c>
      <c r="C4983" s="360" t="s">
        <v>456</v>
      </c>
      <c r="D4983" s="360" t="s">
        <v>9</v>
      </c>
      <c r="E4983" s="360" t="s">
        <v>14</v>
      </c>
      <c r="F4983" s="360">
        <v>150000</v>
      </c>
      <c r="G4983" s="360">
        <v>150000</v>
      </c>
      <c r="H4983" s="360">
        <v>1</v>
      </c>
      <c r="I4983" s="23"/>
      <c r="P4983"/>
      <c r="Q4983"/>
      <c r="R4983"/>
      <c r="S4983"/>
      <c r="T4983"/>
      <c r="U4983"/>
      <c r="V4983"/>
      <c r="W4983"/>
      <c r="X4983"/>
    </row>
    <row r="4984" spans="1:24" ht="40.5" x14ac:dyDescent="0.25">
      <c r="A4984" s="360">
        <v>4239</v>
      </c>
      <c r="B4984" s="360" t="s">
        <v>3293</v>
      </c>
      <c r="C4984" s="360" t="s">
        <v>456</v>
      </c>
      <c r="D4984" s="360" t="s">
        <v>9</v>
      </c>
      <c r="E4984" s="360" t="s">
        <v>14</v>
      </c>
      <c r="F4984" s="360">
        <v>350000</v>
      </c>
      <c r="G4984" s="360">
        <v>350000</v>
      </c>
      <c r="H4984" s="360">
        <v>1</v>
      </c>
      <c r="I4984" s="23"/>
      <c r="P4984"/>
      <c r="Q4984"/>
      <c r="R4984"/>
      <c r="S4984"/>
      <c r="T4984"/>
      <c r="U4984"/>
      <c r="V4984"/>
      <c r="W4984"/>
      <c r="X4984"/>
    </row>
    <row r="4985" spans="1:24" ht="40.5" x14ac:dyDescent="0.25">
      <c r="A4985" s="208">
        <v>4239</v>
      </c>
      <c r="B4985" s="360" t="s">
        <v>1215</v>
      </c>
      <c r="C4985" s="360" t="s">
        <v>456</v>
      </c>
      <c r="D4985" s="360" t="s">
        <v>9</v>
      </c>
      <c r="E4985" s="360" t="s">
        <v>14</v>
      </c>
      <c r="F4985" s="360">
        <v>691000</v>
      </c>
      <c r="G4985" s="360">
        <v>691000</v>
      </c>
      <c r="H4985" s="360">
        <v>1</v>
      </c>
      <c r="I4985" s="23"/>
      <c r="P4985"/>
      <c r="Q4985"/>
      <c r="R4985"/>
      <c r="S4985"/>
      <c r="T4985"/>
      <c r="U4985"/>
      <c r="V4985"/>
      <c r="W4985"/>
      <c r="X4985"/>
    </row>
    <row r="4986" spans="1:24" ht="40.5" x14ac:dyDescent="0.25">
      <c r="A4986" s="208">
        <v>4239</v>
      </c>
      <c r="B4986" s="208" t="s">
        <v>1216</v>
      </c>
      <c r="C4986" s="208" t="s">
        <v>456</v>
      </c>
      <c r="D4986" s="331" t="s">
        <v>9</v>
      </c>
      <c r="E4986" s="331" t="s">
        <v>14</v>
      </c>
      <c r="F4986" s="331">
        <v>295000</v>
      </c>
      <c r="G4986" s="331">
        <v>295000</v>
      </c>
      <c r="H4986" s="331">
        <v>1</v>
      </c>
      <c r="I4986" s="23"/>
      <c r="P4986"/>
      <c r="Q4986"/>
      <c r="R4986"/>
      <c r="S4986"/>
      <c r="T4986"/>
      <c r="U4986"/>
      <c r="V4986"/>
      <c r="W4986"/>
      <c r="X4986"/>
    </row>
    <row r="4987" spans="1:24" ht="15" customHeight="1" x14ac:dyDescent="0.25">
      <c r="A4987" s="503" t="s">
        <v>4942</v>
      </c>
      <c r="B4987" s="504"/>
      <c r="C4987" s="504"/>
      <c r="D4987" s="504"/>
      <c r="E4987" s="504"/>
      <c r="F4987" s="504"/>
      <c r="G4987" s="504"/>
      <c r="H4987" s="505"/>
      <c r="I4987" s="23"/>
      <c r="P4987"/>
      <c r="Q4987"/>
      <c r="R4987"/>
      <c r="S4987"/>
      <c r="T4987"/>
      <c r="U4987"/>
      <c r="V4987"/>
      <c r="W4987"/>
      <c r="X4987"/>
    </row>
    <row r="4988" spans="1:24" x14ac:dyDescent="0.25">
      <c r="A4988" s="500" t="s">
        <v>8</v>
      </c>
      <c r="B4988" s="501"/>
      <c r="C4988" s="501"/>
      <c r="D4988" s="501"/>
      <c r="E4988" s="501"/>
      <c r="F4988" s="501"/>
      <c r="G4988" s="501"/>
      <c r="H4988" s="502"/>
      <c r="I4988" s="23"/>
      <c r="P4988"/>
      <c r="Q4988"/>
      <c r="R4988"/>
      <c r="S4988"/>
      <c r="T4988"/>
      <c r="U4988"/>
      <c r="V4988"/>
      <c r="W4988"/>
      <c r="X4988"/>
    </row>
    <row r="4989" spans="1:24" x14ac:dyDescent="0.25">
      <c r="A4989" s="360">
        <v>5129</v>
      </c>
      <c r="B4989" s="360" t="s">
        <v>3258</v>
      </c>
      <c r="C4989" s="360" t="s">
        <v>3259</v>
      </c>
      <c r="D4989" s="360" t="s">
        <v>9</v>
      </c>
      <c r="E4989" s="360" t="s">
        <v>10</v>
      </c>
      <c r="F4989" s="360">
        <v>200000</v>
      </c>
      <c r="G4989" s="360">
        <f>+F4989*H4989</f>
        <v>200000</v>
      </c>
      <c r="H4989" s="360">
        <v>1</v>
      </c>
      <c r="I4989" s="23"/>
      <c r="P4989"/>
      <c r="Q4989"/>
      <c r="R4989"/>
      <c r="S4989"/>
      <c r="T4989"/>
      <c r="U4989"/>
      <c r="V4989"/>
      <c r="W4989"/>
      <c r="X4989"/>
    </row>
    <row r="4990" spans="1:24" ht="27" x14ac:dyDescent="0.25">
      <c r="A4990" s="360">
        <v>5129</v>
      </c>
      <c r="B4990" s="360" t="s">
        <v>3260</v>
      </c>
      <c r="C4990" s="360" t="s">
        <v>3261</v>
      </c>
      <c r="D4990" s="360" t="s">
        <v>9</v>
      </c>
      <c r="E4990" s="360" t="s">
        <v>10</v>
      </c>
      <c r="F4990" s="360">
        <v>20000</v>
      </c>
      <c r="G4990" s="360">
        <f t="shared" ref="G4990:G5001" si="85">+F4990*H4990</f>
        <v>400000</v>
      </c>
      <c r="H4990" s="360">
        <v>20</v>
      </c>
      <c r="I4990" s="23"/>
      <c r="P4990"/>
      <c r="Q4990"/>
      <c r="R4990"/>
      <c r="S4990"/>
      <c r="T4990"/>
      <c r="U4990"/>
      <c r="V4990"/>
      <c r="W4990"/>
      <c r="X4990"/>
    </row>
    <row r="4991" spans="1:24" x14ac:dyDescent="0.25">
      <c r="A4991" s="360">
        <v>5129</v>
      </c>
      <c r="B4991" s="360" t="s">
        <v>3262</v>
      </c>
      <c r="C4991" s="360" t="s">
        <v>3263</v>
      </c>
      <c r="D4991" s="360" t="s">
        <v>9</v>
      </c>
      <c r="E4991" s="360" t="s">
        <v>10</v>
      </c>
      <c r="F4991" s="360">
        <v>6000</v>
      </c>
      <c r="G4991" s="360">
        <f t="shared" si="85"/>
        <v>72000</v>
      </c>
      <c r="H4991" s="360">
        <v>12</v>
      </c>
      <c r="I4991" s="23"/>
      <c r="P4991"/>
      <c r="Q4991"/>
      <c r="R4991"/>
      <c r="S4991"/>
      <c r="T4991"/>
      <c r="U4991"/>
      <c r="V4991"/>
      <c r="W4991"/>
      <c r="X4991"/>
    </row>
    <row r="4992" spans="1:24" x14ac:dyDescent="0.25">
      <c r="A4992" s="360">
        <v>5129</v>
      </c>
      <c r="B4992" s="360" t="s">
        <v>3264</v>
      </c>
      <c r="C4992" s="360" t="s">
        <v>2347</v>
      </c>
      <c r="D4992" s="360" t="s">
        <v>9</v>
      </c>
      <c r="E4992" s="360" t="s">
        <v>10</v>
      </c>
      <c r="F4992" s="360">
        <v>60000</v>
      </c>
      <c r="G4992" s="360">
        <f t="shared" si="85"/>
        <v>120000</v>
      </c>
      <c r="H4992" s="360">
        <v>2</v>
      </c>
      <c r="I4992" s="23"/>
      <c r="P4992"/>
      <c r="Q4992"/>
      <c r="R4992"/>
      <c r="S4992"/>
      <c r="T4992"/>
      <c r="U4992"/>
      <c r="V4992"/>
      <c r="W4992"/>
      <c r="X4992"/>
    </row>
    <row r="4993" spans="1:24" x14ac:dyDescent="0.25">
      <c r="A4993" s="360">
        <v>5129</v>
      </c>
      <c r="B4993" s="360" t="s">
        <v>3265</v>
      </c>
      <c r="C4993" s="360" t="s">
        <v>3266</v>
      </c>
      <c r="D4993" s="360" t="s">
        <v>9</v>
      </c>
      <c r="E4993" s="360" t="s">
        <v>10</v>
      </c>
      <c r="F4993" s="360">
        <v>120000</v>
      </c>
      <c r="G4993" s="360">
        <f t="shared" si="85"/>
        <v>120000</v>
      </c>
      <c r="H4993" s="360">
        <v>1</v>
      </c>
      <c r="I4993" s="23"/>
      <c r="P4993"/>
      <c r="Q4993"/>
      <c r="R4993"/>
      <c r="S4993"/>
      <c r="T4993"/>
      <c r="U4993"/>
      <c r="V4993"/>
      <c r="W4993"/>
      <c r="X4993"/>
    </row>
    <row r="4994" spans="1:24" x14ac:dyDescent="0.25">
      <c r="A4994" s="360">
        <v>5129</v>
      </c>
      <c r="B4994" s="360" t="s">
        <v>3267</v>
      </c>
      <c r="C4994" s="360" t="s">
        <v>1367</v>
      </c>
      <c r="D4994" s="360" t="s">
        <v>9</v>
      </c>
      <c r="E4994" s="360" t="s">
        <v>10</v>
      </c>
      <c r="F4994" s="360">
        <v>120000</v>
      </c>
      <c r="G4994" s="360">
        <f t="shared" si="85"/>
        <v>120000</v>
      </c>
      <c r="H4994" s="360">
        <v>1</v>
      </c>
      <c r="I4994" s="23"/>
      <c r="P4994"/>
      <c r="Q4994"/>
      <c r="R4994"/>
      <c r="S4994"/>
      <c r="T4994"/>
      <c r="U4994"/>
      <c r="V4994"/>
      <c r="W4994"/>
      <c r="X4994"/>
    </row>
    <row r="4995" spans="1:24" x14ac:dyDescent="0.25">
      <c r="A4995" s="360">
        <v>5129</v>
      </c>
      <c r="B4995" s="360" t="s">
        <v>3268</v>
      </c>
      <c r="C4995" s="360" t="s">
        <v>1748</v>
      </c>
      <c r="D4995" s="360" t="s">
        <v>9</v>
      </c>
      <c r="E4995" s="360" t="s">
        <v>10</v>
      </c>
      <c r="F4995" s="360">
        <v>20000</v>
      </c>
      <c r="G4995" s="360">
        <f t="shared" si="85"/>
        <v>400000</v>
      </c>
      <c r="H4995" s="360">
        <v>20</v>
      </c>
      <c r="I4995" s="23"/>
      <c r="P4995"/>
      <c r="Q4995"/>
      <c r="R4995"/>
      <c r="S4995"/>
      <c r="T4995"/>
      <c r="U4995"/>
      <c r="V4995"/>
      <c r="W4995"/>
      <c r="X4995"/>
    </row>
    <row r="4996" spans="1:24" x14ac:dyDescent="0.25">
      <c r="A4996" s="360">
        <v>5129</v>
      </c>
      <c r="B4996" s="360" t="s">
        <v>3269</v>
      </c>
      <c r="C4996" s="360" t="s">
        <v>1372</v>
      </c>
      <c r="D4996" s="360" t="s">
        <v>9</v>
      </c>
      <c r="E4996" s="360" t="s">
        <v>10</v>
      </c>
      <c r="F4996" s="360">
        <v>145000</v>
      </c>
      <c r="G4996" s="360">
        <f t="shared" si="85"/>
        <v>435000</v>
      </c>
      <c r="H4996" s="360">
        <v>3</v>
      </c>
      <c r="I4996" s="23"/>
      <c r="P4996"/>
      <c r="Q4996"/>
      <c r="R4996"/>
      <c r="S4996"/>
      <c r="T4996"/>
      <c r="U4996"/>
      <c r="V4996"/>
      <c r="W4996"/>
      <c r="X4996"/>
    </row>
    <row r="4997" spans="1:24" x14ac:dyDescent="0.25">
      <c r="A4997" s="360">
        <v>5129</v>
      </c>
      <c r="B4997" s="360" t="s">
        <v>3270</v>
      </c>
      <c r="C4997" s="360" t="s">
        <v>3271</v>
      </c>
      <c r="D4997" s="360" t="s">
        <v>9</v>
      </c>
      <c r="E4997" s="360" t="s">
        <v>10</v>
      </c>
      <c r="F4997" s="360">
        <v>60000</v>
      </c>
      <c r="G4997" s="360">
        <f t="shared" si="85"/>
        <v>120000</v>
      </c>
      <c r="H4997" s="360">
        <v>2</v>
      </c>
      <c r="I4997" s="23"/>
      <c r="P4997"/>
      <c r="Q4997"/>
      <c r="R4997"/>
      <c r="S4997"/>
      <c r="T4997"/>
      <c r="U4997"/>
      <c r="V4997"/>
      <c r="W4997"/>
      <c r="X4997"/>
    </row>
    <row r="4998" spans="1:24" x14ac:dyDescent="0.25">
      <c r="A4998" s="360">
        <v>5129</v>
      </c>
      <c r="B4998" s="360" t="s">
        <v>3272</v>
      </c>
      <c r="C4998" s="360" t="s">
        <v>3273</v>
      </c>
      <c r="D4998" s="360" t="s">
        <v>9</v>
      </c>
      <c r="E4998" s="360" t="s">
        <v>10</v>
      </c>
      <c r="F4998" s="360">
        <v>38000</v>
      </c>
      <c r="G4998" s="360">
        <f t="shared" si="85"/>
        <v>1520000</v>
      </c>
      <c r="H4998" s="360">
        <v>40</v>
      </c>
      <c r="I4998" s="23"/>
      <c r="P4998"/>
      <c r="Q4998"/>
      <c r="R4998"/>
      <c r="S4998"/>
      <c r="T4998"/>
      <c r="U4998"/>
      <c r="V4998"/>
      <c r="W4998"/>
      <c r="X4998"/>
    </row>
    <row r="4999" spans="1:24" x14ac:dyDescent="0.25">
      <c r="A4999" s="360">
        <v>5129</v>
      </c>
      <c r="B4999" s="360" t="s">
        <v>3274</v>
      </c>
      <c r="C4999" s="360" t="s">
        <v>3275</v>
      </c>
      <c r="D4999" s="360" t="s">
        <v>9</v>
      </c>
      <c r="E4999" s="360" t="s">
        <v>10</v>
      </c>
      <c r="F4999" s="360">
        <v>34500</v>
      </c>
      <c r="G4999" s="360">
        <f t="shared" si="85"/>
        <v>690000</v>
      </c>
      <c r="H4999" s="360">
        <v>20</v>
      </c>
      <c r="I4999" s="23"/>
      <c r="P4999"/>
      <c r="Q4999"/>
      <c r="R4999"/>
      <c r="S4999"/>
      <c r="T4999"/>
      <c r="U4999"/>
      <c r="V4999"/>
      <c r="W4999"/>
      <c r="X4999"/>
    </row>
    <row r="5000" spans="1:24" x14ac:dyDescent="0.25">
      <c r="A5000" s="360">
        <v>5129</v>
      </c>
      <c r="B5000" s="360" t="s">
        <v>3276</v>
      </c>
      <c r="C5000" s="360" t="s">
        <v>3277</v>
      </c>
      <c r="D5000" s="360" t="s">
        <v>9</v>
      </c>
      <c r="E5000" s="360" t="s">
        <v>10</v>
      </c>
      <c r="F5000" s="360">
        <v>20000</v>
      </c>
      <c r="G5000" s="360">
        <f t="shared" si="85"/>
        <v>200000</v>
      </c>
      <c r="H5000" s="360">
        <v>10</v>
      </c>
      <c r="I5000" s="23"/>
      <c r="P5000"/>
      <c r="Q5000"/>
      <c r="R5000"/>
      <c r="S5000"/>
      <c r="T5000"/>
      <c r="U5000"/>
      <c r="V5000"/>
      <c r="W5000"/>
      <c r="X5000"/>
    </row>
    <row r="5001" spans="1:24" x14ac:dyDescent="0.25">
      <c r="A5001" s="360">
        <v>5129</v>
      </c>
      <c r="B5001" s="360" t="s">
        <v>3278</v>
      </c>
      <c r="C5001" s="360" t="s">
        <v>1376</v>
      </c>
      <c r="D5001" s="360" t="s">
        <v>9</v>
      </c>
      <c r="E5001" s="360" t="s">
        <v>10</v>
      </c>
      <c r="F5001" s="360">
        <v>150000</v>
      </c>
      <c r="G5001" s="360">
        <f t="shared" si="85"/>
        <v>600000</v>
      </c>
      <c r="H5001" s="360">
        <v>4</v>
      </c>
      <c r="I5001" s="23"/>
      <c r="P5001"/>
      <c r="Q5001"/>
      <c r="R5001"/>
      <c r="S5001"/>
      <c r="T5001"/>
      <c r="U5001"/>
      <c r="V5001"/>
      <c r="W5001"/>
      <c r="X5001"/>
    </row>
    <row r="5002" spans="1:24" ht="15" customHeight="1" x14ac:dyDescent="0.25">
      <c r="A5002" s="503" t="s">
        <v>114</v>
      </c>
      <c r="B5002" s="504"/>
      <c r="C5002" s="504"/>
      <c r="D5002" s="504"/>
      <c r="E5002" s="504"/>
      <c r="F5002" s="504"/>
      <c r="G5002" s="504"/>
      <c r="H5002" s="505"/>
      <c r="I5002" s="23"/>
      <c r="P5002"/>
      <c r="Q5002"/>
      <c r="R5002"/>
      <c r="S5002"/>
      <c r="T5002"/>
      <c r="U5002"/>
      <c r="V5002"/>
      <c r="W5002"/>
      <c r="X5002"/>
    </row>
    <row r="5003" spans="1:24" ht="15" customHeight="1" x14ac:dyDescent="0.25">
      <c r="A5003" s="500" t="s">
        <v>12</v>
      </c>
      <c r="B5003" s="501"/>
      <c r="C5003" s="501"/>
      <c r="D5003" s="501"/>
      <c r="E5003" s="501"/>
      <c r="F5003" s="501"/>
      <c r="G5003" s="501"/>
      <c r="H5003" s="502"/>
      <c r="I5003" s="23"/>
      <c r="P5003"/>
      <c r="Q5003"/>
      <c r="R5003"/>
      <c r="S5003"/>
      <c r="T5003"/>
      <c r="U5003"/>
      <c r="V5003"/>
      <c r="W5003"/>
      <c r="X5003"/>
    </row>
    <row r="5004" spans="1:24" ht="27" x14ac:dyDescent="0.25">
      <c r="A5004" s="430">
        <v>5113</v>
      </c>
      <c r="B5004" s="430" t="s">
        <v>4526</v>
      </c>
      <c r="C5004" s="430" t="s">
        <v>1115</v>
      </c>
      <c r="D5004" s="430" t="s">
        <v>13</v>
      </c>
      <c r="E5004" s="430" t="s">
        <v>14</v>
      </c>
      <c r="F5004" s="430">
        <v>203976</v>
      </c>
      <c r="G5004" s="430">
        <v>203976</v>
      </c>
      <c r="H5004" s="430">
        <v>1</v>
      </c>
      <c r="I5004" s="23"/>
      <c r="P5004"/>
      <c r="Q5004"/>
      <c r="R5004"/>
      <c r="S5004"/>
      <c r="T5004"/>
      <c r="U5004"/>
      <c r="V5004"/>
      <c r="W5004"/>
      <c r="X5004"/>
    </row>
    <row r="5005" spans="1:24" ht="27" x14ac:dyDescent="0.25">
      <c r="A5005" s="430">
        <v>5113</v>
      </c>
      <c r="B5005" s="430" t="s">
        <v>4356</v>
      </c>
      <c r="C5005" s="430" t="s">
        <v>476</v>
      </c>
      <c r="D5005" s="430" t="s">
        <v>1234</v>
      </c>
      <c r="E5005" s="430" t="s">
        <v>14</v>
      </c>
      <c r="F5005" s="430">
        <v>679920</v>
      </c>
      <c r="G5005" s="430">
        <v>679920</v>
      </c>
      <c r="H5005" s="430">
        <v>1</v>
      </c>
      <c r="I5005" s="23"/>
      <c r="P5005"/>
      <c r="Q5005"/>
      <c r="R5005"/>
      <c r="S5005"/>
      <c r="T5005"/>
      <c r="U5005"/>
      <c r="V5005"/>
      <c r="W5005"/>
      <c r="X5005"/>
    </row>
    <row r="5006" spans="1:24" ht="27" x14ac:dyDescent="0.25">
      <c r="A5006" s="359">
        <v>5113</v>
      </c>
      <c r="B5006" s="430" t="s">
        <v>3229</v>
      </c>
      <c r="C5006" s="430" t="s">
        <v>476</v>
      </c>
      <c r="D5006" s="430" t="s">
        <v>1234</v>
      </c>
      <c r="E5006" s="430" t="s">
        <v>14</v>
      </c>
      <c r="F5006" s="430">
        <v>61812</v>
      </c>
      <c r="G5006" s="430">
        <v>61812</v>
      </c>
      <c r="H5006" s="430">
        <v>1</v>
      </c>
      <c r="I5006" s="23"/>
      <c r="P5006"/>
      <c r="Q5006"/>
      <c r="R5006"/>
      <c r="S5006"/>
      <c r="T5006"/>
      <c r="U5006"/>
      <c r="V5006"/>
      <c r="W5006"/>
      <c r="X5006"/>
    </row>
    <row r="5007" spans="1:24" ht="27" x14ac:dyDescent="0.25">
      <c r="A5007" s="359">
        <v>5113</v>
      </c>
      <c r="B5007" s="359" t="s">
        <v>3230</v>
      </c>
      <c r="C5007" s="359" t="s">
        <v>1115</v>
      </c>
      <c r="D5007" s="359" t="s">
        <v>13</v>
      </c>
      <c r="E5007" s="359" t="s">
        <v>14</v>
      </c>
      <c r="F5007" s="359">
        <v>18540</v>
      </c>
      <c r="G5007" s="359">
        <v>18540</v>
      </c>
      <c r="H5007" s="359">
        <v>1</v>
      </c>
      <c r="I5007" s="23"/>
      <c r="P5007"/>
      <c r="Q5007"/>
      <c r="R5007"/>
      <c r="S5007"/>
      <c r="T5007"/>
      <c r="U5007"/>
      <c r="V5007"/>
      <c r="W5007"/>
      <c r="X5007"/>
    </row>
    <row r="5008" spans="1:24" ht="27" x14ac:dyDescent="0.25">
      <c r="A5008" s="359">
        <v>5112</v>
      </c>
      <c r="B5008" s="359" t="s">
        <v>2197</v>
      </c>
      <c r="C5008" s="359" t="s">
        <v>476</v>
      </c>
      <c r="D5008" s="359" t="s">
        <v>1234</v>
      </c>
      <c r="E5008" s="359" t="s">
        <v>14</v>
      </c>
      <c r="F5008" s="359">
        <v>77200</v>
      </c>
      <c r="G5008" s="359">
        <v>77200</v>
      </c>
      <c r="H5008" s="359">
        <v>1</v>
      </c>
      <c r="I5008" s="23"/>
      <c r="P5008"/>
      <c r="Q5008"/>
      <c r="R5008"/>
      <c r="S5008"/>
      <c r="T5008"/>
      <c r="U5008"/>
      <c r="V5008"/>
      <c r="W5008"/>
      <c r="X5008"/>
    </row>
    <row r="5009" spans="1:24" ht="27" x14ac:dyDescent="0.25">
      <c r="A5009" s="260">
        <v>5113</v>
      </c>
      <c r="B5009" s="359" t="s">
        <v>1339</v>
      </c>
      <c r="C5009" s="359" t="s">
        <v>476</v>
      </c>
      <c r="D5009" s="359" t="s">
        <v>15</v>
      </c>
      <c r="E5009" s="359" t="s">
        <v>14</v>
      </c>
      <c r="F5009" s="359">
        <v>0</v>
      </c>
      <c r="G5009" s="359">
        <v>0</v>
      </c>
      <c r="H5009" s="359">
        <v>1</v>
      </c>
      <c r="I5009" s="23"/>
      <c r="P5009"/>
      <c r="Q5009"/>
      <c r="R5009"/>
      <c r="S5009"/>
      <c r="T5009"/>
      <c r="U5009"/>
      <c r="V5009"/>
      <c r="W5009"/>
      <c r="X5009"/>
    </row>
    <row r="5010" spans="1:24" ht="15" customHeight="1" x14ac:dyDescent="0.25">
      <c r="A5010" s="500" t="s">
        <v>16</v>
      </c>
      <c r="B5010" s="501"/>
      <c r="C5010" s="501"/>
      <c r="D5010" s="501"/>
      <c r="E5010" s="501"/>
      <c r="F5010" s="501"/>
      <c r="G5010" s="501"/>
      <c r="H5010" s="502"/>
      <c r="I5010" s="23"/>
      <c r="P5010"/>
      <c r="Q5010"/>
      <c r="R5010"/>
      <c r="S5010"/>
      <c r="T5010"/>
      <c r="U5010"/>
      <c r="V5010"/>
      <c r="W5010"/>
      <c r="X5010"/>
    </row>
    <row r="5011" spans="1:24" ht="27" x14ac:dyDescent="0.25">
      <c r="A5011" s="423">
        <v>5113</v>
      </c>
      <c r="B5011" s="423" t="s">
        <v>4355</v>
      </c>
      <c r="C5011" s="423" t="s">
        <v>20</v>
      </c>
      <c r="D5011" s="423" t="s">
        <v>403</v>
      </c>
      <c r="E5011" s="423" t="s">
        <v>14</v>
      </c>
      <c r="F5011" s="423">
        <v>34555380</v>
      </c>
      <c r="G5011" s="423">
        <v>34555380</v>
      </c>
      <c r="H5011" s="423">
        <v>1</v>
      </c>
      <c r="I5011" s="23"/>
      <c r="P5011"/>
      <c r="Q5011"/>
      <c r="R5011"/>
      <c r="S5011"/>
      <c r="T5011"/>
      <c r="U5011"/>
      <c r="V5011"/>
      <c r="W5011"/>
      <c r="X5011"/>
    </row>
    <row r="5012" spans="1:24" ht="27" x14ac:dyDescent="0.25">
      <c r="A5012" s="359">
        <v>5113</v>
      </c>
      <c r="B5012" s="423" t="s">
        <v>3228</v>
      </c>
      <c r="C5012" s="423" t="s">
        <v>20</v>
      </c>
      <c r="D5012" s="423" t="s">
        <v>403</v>
      </c>
      <c r="E5012" s="423" t="s">
        <v>14</v>
      </c>
      <c r="F5012" s="423">
        <v>3090780</v>
      </c>
      <c r="G5012" s="423">
        <v>3090780</v>
      </c>
      <c r="H5012" s="423">
        <v>1</v>
      </c>
      <c r="I5012" s="23"/>
      <c r="P5012"/>
      <c r="Q5012"/>
      <c r="R5012"/>
      <c r="S5012"/>
      <c r="T5012"/>
      <c r="U5012"/>
      <c r="V5012"/>
      <c r="W5012"/>
      <c r="X5012"/>
    </row>
    <row r="5013" spans="1:24" ht="27" x14ac:dyDescent="0.25">
      <c r="A5013" s="260">
        <v>5112</v>
      </c>
      <c r="B5013" s="359" t="s">
        <v>2196</v>
      </c>
      <c r="C5013" s="359" t="s">
        <v>20</v>
      </c>
      <c r="D5013" s="359" t="s">
        <v>403</v>
      </c>
      <c r="E5013" s="359" t="s">
        <v>14</v>
      </c>
      <c r="F5013" s="359">
        <v>3862280</v>
      </c>
      <c r="G5013" s="359">
        <v>3862280</v>
      </c>
      <c r="H5013" s="359">
        <v>1</v>
      </c>
      <c r="I5013" s="23"/>
      <c r="P5013"/>
      <c r="Q5013"/>
      <c r="R5013"/>
      <c r="S5013"/>
      <c r="T5013"/>
      <c r="U5013"/>
      <c r="V5013"/>
      <c r="W5013"/>
      <c r="X5013"/>
    </row>
    <row r="5014" spans="1:24" ht="27" x14ac:dyDescent="0.25">
      <c r="A5014" s="260">
        <v>5113</v>
      </c>
      <c r="B5014" s="260" t="s">
        <v>1359</v>
      </c>
      <c r="C5014" s="260" t="s">
        <v>20</v>
      </c>
      <c r="D5014" s="260" t="s">
        <v>15</v>
      </c>
      <c r="E5014" s="260" t="s">
        <v>14</v>
      </c>
      <c r="F5014" s="260">
        <v>0</v>
      </c>
      <c r="G5014" s="260">
        <v>0</v>
      </c>
      <c r="H5014" s="260">
        <v>1</v>
      </c>
      <c r="I5014" s="23"/>
      <c r="P5014"/>
      <c r="Q5014"/>
      <c r="R5014"/>
      <c r="S5014"/>
      <c r="T5014"/>
      <c r="U5014"/>
      <c r="V5014"/>
      <c r="W5014"/>
      <c r="X5014"/>
    </row>
    <row r="5015" spans="1:24" ht="15" customHeight="1" x14ac:dyDescent="0.25">
      <c r="A5015" s="503" t="s">
        <v>4940</v>
      </c>
      <c r="B5015" s="504"/>
      <c r="C5015" s="504"/>
      <c r="D5015" s="504"/>
      <c r="E5015" s="504"/>
      <c r="F5015" s="504"/>
      <c r="G5015" s="504"/>
      <c r="H5015" s="505"/>
      <c r="I5015" s="23"/>
      <c r="P5015"/>
      <c r="Q5015"/>
      <c r="R5015"/>
      <c r="S5015"/>
      <c r="T5015"/>
      <c r="U5015"/>
      <c r="V5015"/>
      <c r="W5015"/>
      <c r="X5015"/>
    </row>
    <row r="5016" spans="1:24" x14ac:dyDescent="0.25">
      <c r="A5016" s="4"/>
      <c r="B5016" s="500" t="s">
        <v>12</v>
      </c>
      <c r="C5016" s="501"/>
      <c r="D5016" s="501"/>
      <c r="E5016" s="501"/>
      <c r="F5016" s="501"/>
      <c r="G5016" s="502"/>
      <c r="H5016" s="20"/>
      <c r="I5016" s="23"/>
      <c r="P5016"/>
      <c r="Q5016"/>
      <c r="R5016"/>
      <c r="S5016"/>
      <c r="T5016"/>
      <c r="U5016"/>
      <c r="V5016"/>
      <c r="W5016"/>
      <c r="X5016"/>
    </row>
    <row r="5017" spans="1:24" x14ac:dyDescent="0.25">
      <c r="A5017" s="7">
        <v>4239</v>
      </c>
      <c r="B5017" s="7" t="s">
        <v>1208</v>
      </c>
      <c r="C5017" s="7" t="s">
        <v>31</v>
      </c>
      <c r="D5017" s="7" t="s">
        <v>13</v>
      </c>
      <c r="E5017" s="7" t="s">
        <v>14</v>
      </c>
      <c r="F5017" s="7">
        <v>350000</v>
      </c>
      <c r="G5017" s="7">
        <v>350000</v>
      </c>
      <c r="H5017" s="7">
        <v>1</v>
      </c>
      <c r="I5017" s="23"/>
      <c r="P5017"/>
      <c r="Q5017"/>
      <c r="R5017"/>
      <c r="S5017"/>
      <c r="T5017"/>
      <c r="U5017"/>
      <c r="V5017"/>
      <c r="W5017"/>
      <c r="X5017"/>
    </row>
    <row r="5018" spans="1:24" ht="15" customHeight="1" x14ac:dyDescent="0.25">
      <c r="A5018" s="503" t="s">
        <v>316</v>
      </c>
      <c r="B5018" s="504"/>
      <c r="C5018" s="504"/>
      <c r="D5018" s="504"/>
      <c r="E5018" s="504"/>
      <c r="F5018" s="504"/>
      <c r="G5018" s="504"/>
      <c r="H5018" s="505"/>
      <c r="I5018" s="23"/>
      <c r="P5018"/>
      <c r="Q5018"/>
      <c r="R5018"/>
      <c r="S5018"/>
      <c r="T5018"/>
      <c r="U5018"/>
      <c r="V5018"/>
      <c r="W5018"/>
      <c r="X5018"/>
    </row>
    <row r="5019" spans="1:24" ht="15" customHeight="1" x14ac:dyDescent="0.25">
      <c r="A5019" s="500" t="s">
        <v>12</v>
      </c>
      <c r="B5019" s="501"/>
      <c r="C5019" s="501"/>
      <c r="D5019" s="501"/>
      <c r="E5019" s="501"/>
      <c r="F5019" s="501"/>
      <c r="G5019" s="501"/>
      <c r="H5019" s="502"/>
      <c r="I5019" s="23"/>
      <c r="P5019"/>
      <c r="Q5019"/>
      <c r="R5019"/>
      <c r="S5019"/>
      <c r="T5019"/>
      <c r="U5019"/>
      <c r="V5019"/>
      <c r="W5019"/>
      <c r="X5019"/>
    </row>
    <row r="5020" spans="1:24" x14ac:dyDescent="0.25">
      <c r="A5020" s="156"/>
      <c r="B5020" s="156"/>
      <c r="C5020" s="156"/>
      <c r="D5020" s="156"/>
      <c r="E5020" s="156"/>
      <c r="F5020" s="156"/>
      <c r="G5020" s="156"/>
      <c r="H5020" s="156"/>
      <c r="I5020" s="23"/>
      <c r="P5020"/>
      <c r="Q5020"/>
      <c r="R5020"/>
      <c r="S5020"/>
      <c r="T5020"/>
      <c r="U5020"/>
      <c r="V5020"/>
      <c r="W5020"/>
      <c r="X5020"/>
    </row>
    <row r="5021" spans="1:24" ht="15" customHeight="1" x14ac:dyDescent="0.25">
      <c r="A5021" s="503" t="s">
        <v>4941</v>
      </c>
      <c r="B5021" s="504"/>
      <c r="C5021" s="504"/>
      <c r="D5021" s="504"/>
      <c r="E5021" s="504"/>
      <c r="F5021" s="504"/>
      <c r="G5021" s="504"/>
      <c r="H5021" s="505"/>
      <c r="I5021" s="23"/>
      <c r="P5021"/>
      <c r="Q5021"/>
      <c r="R5021"/>
      <c r="S5021"/>
      <c r="T5021"/>
      <c r="U5021"/>
      <c r="V5021"/>
      <c r="W5021"/>
      <c r="X5021"/>
    </row>
    <row r="5022" spans="1:24" x14ac:dyDescent="0.25">
      <c r="A5022" s="500" t="s">
        <v>8</v>
      </c>
      <c r="B5022" s="501"/>
      <c r="C5022" s="501"/>
      <c r="D5022" s="501"/>
      <c r="E5022" s="501"/>
      <c r="F5022" s="501"/>
      <c r="G5022" s="501"/>
      <c r="H5022" s="502"/>
      <c r="I5022" s="23"/>
      <c r="P5022"/>
      <c r="Q5022"/>
      <c r="R5022"/>
      <c r="S5022"/>
      <c r="T5022"/>
      <c r="U5022"/>
      <c r="V5022"/>
      <c r="W5022"/>
      <c r="X5022"/>
    </row>
    <row r="5023" spans="1:24" x14ac:dyDescent="0.25">
      <c r="A5023" s="88"/>
      <c r="B5023" s="88"/>
      <c r="C5023" s="88"/>
      <c r="D5023" s="88"/>
      <c r="E5023" s="88"/>
      <c r="F5023" s="88"/>
      <c r="G5023" s="88"/>
      <c r="H5023" s="88"/>
      <c r="I5023" s="23"/>
      <c r="P5023"/>
      <c r="Q5023"/>
      <c r="R5023"/>
      <c r="S5023"/>
      <c r="T5023"/>
      <c r="U5023"/>
      <c r="V5023"/>
      <c r="W5023"/>
      <c r="X5023"/>
    </row>
    <row r="5024" spans="1:24" ht="15" customHeight="1" x14ac:dyDescent="0.25">
      <c r="A5024" s="500" t="s">
        <v>12</v>
      </c>
      <c r="B5024" s="501"/>
      <c r="C5024" s="501"/>
      <c r="D5024" s="501"/>
      <c r="E5024" s="501"/>
      <c r="F5024" s="501"/>
      <c r="G5024" s="501"/>
      <c r="H5024" s="502"/>
      <c r="I5024" s="23"/>
      <c r="P5024"/>
      <c r="Q5024"/>
      <c r="R5024"/>
      <c r="S5024"/>
      <c r="T5024"/>
      <c r="U5024"/>
      <c r="V5024"/>
      <c r="W5024"/>
      <c r="X5024"/>
    </row>
    <row r="5025" spans="1:24" x14ac:dyDescent="0.25">
      <c r="A5025" s="208">
        <v>4239</v>
      </c>
      <c r="B5025" s="208" t="s">
        <v>1207</v>
      </c>
      <c r="C5025" s="208" t="s">
        <v>31</v>
      </c>
      <c r="D5025" s="208" t="s">
        <v>13</v>
      </c>
      <c r="E5025" s="208" t="s">
        <v>14</v>
      </c>
      <c r="F5025" s="331">
        <v>1000000</v>
      </c>
      <c r="G5025" s="331">
        <v>1000000</v>
      </c>
      <c r="H5025" s="331">
        <v>1</v>
      </c>
      <c r="I5025" s="23"/>
      <c r="P5025"/>
      <c r="Q5025"/>
      <c r="R5025"/>
      <c r="S5025"/>
      <c r="T5025"/>
      <c r="U5025"/>
      <c r="V5025"/>
      <c r="W5025"/>
      <c r="X5025"/>
    </row>
    <row r="5026" spans="1:24" ht="15" customHeight="1" x14ac:dyDescent="0.25">
      <c r="A5026" s="533" t="s">
        <v>38</v>
      </c>
      <c r="B5026" s="534"/>
      <c r="C5026" s="534"/>
      <c r="D5026" s="534"/>
      <c r="E5026" s="534"/>
      <c r="F5026" s="534"/>
      <c r="G5026" s="534"/>
      <c r="H5026" s="535"/>
      <c r="I5026" s="23"/>
      <c r="P5026"/>
      <c r="Q5026"/>
      <c r="R5026"/>
      <c r="S5026"/>
      <c r="T5026"/>
      <c r="U5026"/>
      <c r="V5026"/>
      <c r="W5026"/>
      <c r="X5026"/>
    </row>
    <row r="5027" spans="1:24" ht="15" customHeight="1" x14ac:dyDescent="0.25">
      <c r="A5027" s="503" t="s">
        <v>51</v>
      </c>
      <c r="B5027" s="504"/>
      <c r="C5027" s="504"/>
      <c r="D5027" s="504"/>
      <c r="E5027" s="504"/>
      <c r="F5027" s="504"/>
      <c r="G5027" s="504"/>
      <c r="H5027" s="505"/>
      <c r="I5027" s="23"/>
      <c r="P5027"/>
      <c r="Q5027"/>
      <c r="R5027"/>
      <c r="S5027"/>
      <c r="T5027"/>
      <c r="U5027"/>
      <c r="V5027"/>
      <c r="W5027"/>
      <c r="X5027"/>
    </row>
    <row r="5028" spans="1:24" x14ac:dyDescent="0.25">
      <c r="A5028" s="500" t="s">
        <v>8</v>
      </c>
      <c r="B5028" s="501"/>
      <c r="C5028" s="501"/>
      <c r="D5028" s="501"/>
      <c r="E5028" s="501"/>
      <c r="F5028" s="501"/>
      <c r="G5028" s="501"/>
      <c r="H5028" s="502"/>
      <c r="I5028" s="23"/>
      <c r="P5028"/>
      <c r="Q5028"/>
      <c r="R5028"/>
      <c r="S5028"/>
      <c r="T5028"/>
      <c r="U5028"/>
      <c r="V5028"/>
      <c r="W5028"/>
      <c r="X5028"/>
    </row>
    <row r="5029" spans="1:24" x14ac:dyDescent="0.25">
      <c r="A5029" s="251">
        <v>5122</v>
      </c>
      <c r="B5029" s="251" t="s">
        <v>3861</v>
      </c>
      <c r="C5029" s="251" t="s">
        <v>3832</v>
      </c>
      <c r="D5029" s="251" t="s">
        <v>9</v>
      </c>
      <c r="E5029" s="251" t="s">
        <v>10</v>
      </c>
      <c r="F5029" s="251">
        <v>28000</v>
      </c>
      <c r="G5029" s="251">
        <f>+F5029*H5029</f>
        <v>336000</v>
      </c>
      <c r="H5029" s="251">
        <v>12</v>
      </c>
      <c r="I5029" s="23"/>
      <c r="P5029"/>
      <c r="Q5029"/>
      <c r="R5029"/>
      <c r="S5029"/>
      <c r="T5029"/>
      <c r="U5029"/>
      <c r="V5029"/>
      <c r="W5029"/>
      <c r="X5029"/>
    </row>
    <row r="5030" spans="1:24" x14ac:dyDescent="0.25">
      <c r="A5030" s="251">
        <v>5122</v>
      </c>
      <c r="B5030" s="251" t="s">
        <v>3862</v>
      </c>
      <c r="C5030" s="251" t="s">
        <v>432</v>
      </c>
      <c r="D5030" s="251" t="s">
        <v>9</v>
      </c>
      <c r="E5030" s="251" t="s">
        <v>10</v>
      </c>
      <c r="F5030" s="251">
        <v>21000</v>
      </c>
      <c r="G5030" s="251">
        <f t="shared" ref="G5030:G5036" si="86">+F5030*H5030</f>
        <v>210000</v>
      </c>
      <c r="H5030" s="251">
        <v>10</v>
      </c>
      <c r="I5030" s="23"/>
      <c r="P5030"/>
      <c r="Q5030"/>
      <c r="R5030"/>
      <c r="S5030"/>
      <c r="T5030"/>
      <c r="U5030"/>
      <c r="V5030"/>
      <c r="W5030"/>
      <c r="X5030"/>
    </row>
    <row r="5031" spans="1:24" ht="27" x14ac:dyDescent="0.25">
      <c r="A5031" s="251">
        <v>5122</v>
      </c>
      <c r="B5031" s="251" t="s">
        <v>3863</v>
      </c>
      <c r="C5031" s="251" t="s">
        <v>3864</v>
      </c>
      <c r="D5031" s="251" t="s">
        <v>9</v>
      </c>
      <c r="E5031" s="251" t="s">
        <v>10</v>
      </c>
      <c r="F5031" s="251">
        <v>22000</v>
      </c>
      <c r="G5031" s="251">
        <f t="shared" si="86"/>
        <v>220000</v>
      </c>
      <c r="H5031" s="251">
        <v>10</v>
      </c>
      <c r="I5031" s="23"/>
      <c r="P5031"/>
      <c r="Q5031"/>
      <c r="R5031"/>
      <c r="S5031"/>
      <c r="T5031"/>
      <c r="U5031"/>
      <c r="V5031"/>
      <c r="W5031"/>
      <c r="X5031"/>
    </row>
    <row r="5032" spans="1:24" ht="40.5" x14ac:dyDescent="0.25">
      <c r="A5032" s="251">
        <v>5122</v>
      </c>
      <c r="B5032" s="251" t="s">
        <v>3865</v>
      </c>
      <c r="C5032" s="251" t="s">
        <v>3866</v>
      </c>
      <c r="D5032" s="251" t="s">
        <v>9</v>
      </c>
      <c r="E5032" s="251" t="s">
        <v>10</v>
      </c>
      <c r="F5032" s="251">
        <v>150000</v>
      </c>
      <c r="G5032" s="251">
        <f t="shared" si="86"/>
        <v>300000</v>
      </c>
      <c r="H5032" s="251">
        <v>2</v>
      </c>
      <c r="I5032" s="23"/>
      <c r="P5032"/>
      <c r="Q5032"/>
      <c r="R5032"/>
      <c r="S5032"/>
      <c r="T5032"/>
      <c r="U5032"/>
      <c r="V5032"/>
      <c r="W5032"/>
      <c r="X5032"/>
    </row>
    <row r="5033" spans="1:24" ht="27" x14ac:dyDescent="0.25">
      <c r="A5033" s="251">
        <v>5122</v>
      </c>
      <c r="B5033" s="251" t="s">
        <v>3867</v>
      </c>
      <c r="C5033" s="251" t="s">
        <v>3864</v>
      </c>
      <c r="D5033" s="251" t="s">
        <v>9</v>
      </c>
      <c r="E5033" s="251" t="s">
        <v>10</v>
      </c>
      <c r="F5033" s="251">
        <v>12250</v>
      </c>
      <c r="G5033" s="251">
        <f t="shared" si="86"/>
        <v>98000</v>
      </c>
      <c r="H5033" s="251">
        <v>8</v>
      </c>
      <c r="I5033" s="23"/>
      <c r="P5033"/>
      <c r="Q5033"/>
      <c r="R5033"/>
      <c r="S5033"/>
      <c r="T5033"/>
      <c r="U5033"/>
      <c r="V5033"/>
      <c r="W5033"/>
      <c r="X5033"/>
    </row>
    <row r="5034" spans="1:24" x14ac:dyDescent="0.25">
      <c r="A5034" s="251">
        <v>5122</v>
      </c>
      <c r="B5034" s="251" t="s">
        <v>3868</v>
      </c>
      <c r="C5034" s="251" t="s">
        <v>429</v>
      </c>
      <c r="D5034" s="251" t="s">
        <v>9</v>
      </c>
      <c r="E5034" s="251" t="s">
        <v>10</v>
      </c>
      <c r="F5034" s="251">
        <v>260000</v>
      </c>
      <c r="G5034" s="251">
        <f t="shared" si="86"/>
        <v>4160000</v>
      </c>
      <c r="H5034" s="251">
        <v>16</v>
      </c>
      <c r="I5034" s="23"/>
      <c r="P5034"/>
      <c r="Q5034"/>
      <c r="R5034"/>
      <c r="S5034"/>
      <c r="T5034"/>
      <c r="U5034"/>
      <c r="V5034"/>
      <c r="W5034"/>
      <c r="X5034"/>
    </row>
    <row r="5035" spans="1:24" x14ac:dyDescent="0.25">
      <c r="A5035" s="251">
        <v>5122</v>
      </c>
      <c r="B5035" s="251" t="s">
        <v>3869</v>
      </c>
      <c r="C5035" s="251" t="s">
        <v>434</v>
      </c>
      <c r="D5035" s="251" t="s">
        <v>9</v>
      </c>
      <c r="E5035" s="251" t="s">
        <v>10</v>
      </c>
      <c r="F5035" s="251">
        <v>75000</v>
      </c>
      <c r="G5035" s="251">
        <f t="shared" si="86"/>
        <v>300000</v>
      </c>
      <c r="H5035" s="251">
        <v>4</v>
      </c>
      <c r="I5035" s="23"/>
      <c r="P5035"/>
      <c r="Q5035"/>
      <c r="R5035"/>
      <c r="S5035"/>
      <c r="T5035"/>
      <c r="U5035"/>
      <c r="V5035"/>
      <c r="W5035"/>
      <c r="X5035"/>
    </row>
    <row r="5036" spans="1:24" ht="27" x14ac:dyDescent="0.25">
      <c r="A5036" s="251">
        <v>5122</v>
      </c>
      <c r="B5036" s="251" t="s">
        <v>3870</v>
      </c>
      <c r="C5036" s="251" t="s">
        <v>3871</v>
      </c>
      <c r="D5036" s="251" t="s">
        <v>9</v>
      </c>
      <c r="E5036" s="251" t="s">
        <v>10</v>
      </c>
      <c r="F5036" s="251">
        <v>83000</v>
      </c>
      <c r="G5036" s="251">
        <f t="shared" si="86"/>
        <v>415000</v>
      </c>
      <c r="H5036" s="251">
        <v>5</v>
      </c>
      <c r="I5036" s="23"/>
      <c r="P5036"/>
      <c r="Q5036"/>
      <c r="R5036"/>
      <c r="S5036"/>
      <c r="T5036"/>
      <c r="U5036"/>
      <c r="V5036"/>
      <c r="W5036"/>
      <c r="X5036"/>
    </row>
    <row r="5037" spans="1:24" x14ac:dyDescent="0.25">
      <c r="A5037" s="251" t="s">
        <v>1302</v>
      </c>
      <c r="B5037" s="251" t="s">
        <v>1274</v>
      </c>
      <c r="C5037" s="251" t="s">
        <v>676</v>
      </c>
      <c r="D5037" s="251" t="s">
        <v>9</v>
      </c>
      <c r="E5037" s="251" t="s">
        <v>10</v>
      </c>
      <c r="F5037" s="251">
        <v>440.92</v>
      </c>
      <c r="G5037" s="251">
        <f>+F5037*H5037</f>
        <v>500003.28</v>
      </c>
      <c r="H5037" s="251">
        <v>1134</v>
      </c>
      <c r="I5037" s="23"/>
      <c r="P5037"/>
      <c r="Q5037"/>
      <c r="R5037"/>
      <c r="S5037"/>
      <c r="T5037"/>
      <c r="U5037"/>
      <c r="V5037"/>
      <c r="W5037"/>
      <c r="X5037"/>
    </row>
    <row r="5038" spans="1:24" ht="27" x14ac:dyDescent="0.25">
      <c r="A5038" s="251" t="s">
        <v>722</v>
      </c>
      <c r="B5038" s="251" t="s">
        <v>1275</v>
      </c>
      <c r="C5038" s="251" t="s">
        <v>418</v>
      </c>
      <c r="D5038" s="251" t="s">
        <v>403</v>
      </c>
      <c r="E5038" s="251" t="s">
        <v>14</v>
      </c>
      <c r="F5038" s="251">
        <v>500000</v>
      </c>
      <c r="G5038" s="251">
        <v>500000</v>
      </c>
      <c r="H5038" s="251">
        <v>1</v>
      </c>
      <c r="I5038" s="23"/>
      <c r="P5038"/>
      <c r="Q5038"/>
      <c r="R5038"/>
      <c r="S5038"/>
      <c r="T5038"/>
      <c r="U5038"/>
      <c r="V5038"/>
      <c r="W5038"/>
      <c r="X5038"/>
    </row>
    <row r="5039" spans="1:24" ht="27" x14ac:dyDescent="0.25">
      <c r="A5039" s="251" t="s">
        <v>722</v>
      </c>
      <c r="B5039" s="251" t="s">
        <v>1276</v>
      </c>
      <c r="C5039" s="251" t="s">
        <v>713</v>
      </c>
      <c r="D5039" s="251" t="s">
        <v>403</v>
      </c>
      <c r="E5039" s="251" t="s">
        <v>14</v>
      </c>
      <c r="F5039" s="251">
        <v>350000</v>
      </c>
      <c r="G5039" s="251">
        <v>350000</v>
      </c>
      <c r="H5039" s="251">
        <v>1</v>
      </c>
      <c r="I5039" s="23"/>
      <c r="P5039"/>
      <c r="Q5039"/>
      <c r="R5039"/>
      <c r="S5039"/>
      <c r="T5039"/>
      <c r="U5039"/>
      <c r="V5039"/>
      <c r="W5039"/>
      <c r="X5039"/>
    </row>
    <row r="5040" spans="1:24" ht="40.5" x14ac:dyDescent="0.25">
      <c r="A5040" s="251" t="s">
        <v>722</v>
      </c>
      <c r="B5040" s="251" t="s">
        <v>1277</v>
      </c>
      <c r="C5040" s="251" t="s">
        <v>544</v>
      </c>
      <c r="D5040" s="251" t="s">
        <v>403</v>
      </c>
      <c r="E5040" s="251" t="s">
        <v>14</v>
      </c>
      <c r="F5040" s="251">
        <v>1250000</v>
      </c>
      <c r="G5040" s="251">
        <v>1250000</v>
      </c>
      <c r="H5040" s="251">
        <v>1</v>
      </c>
      <c r="I5040" s="23"/>
      <c r="P5040"/>
      <c r="Q5040"/>
      <c r="R5040"/>
      <c r="S5040"/>
      <c r="T5040"/>
      <c r="U5040"/>
      <c r="V5040"/>
      <c r="W5040"/>
      <c r="X5040"/>
    </row>
    <row r="5041" spans="1:24" ht="40.5" x14ac:dyDescent="0.25">
      <c r="A5041" s="251" t="s">
        <v>724</v>
      </c>
      <c r="B5041" s="251" t="s">
        <v>1278</v>
      </c>
      <c r="C5041" s="251" t="s">
        <v>425</v>
      </c>
      <c r="D5041" s="251" t="s">
        <v>9</v>
      </c>
      <c r="E5041" s="251" t="s">
        <v>14</v>
      </c>
      <c r="F5041" s="251">
        <v>206520</v>
      </c>
      <c r="G5041" s="251">
        <v>206520</v>
      </c>
      <c r="H5041" s="251">
        <v>1</v>
      </c>
      <c r="I5041" s="23"/>
      <c r="P5041"/>
      <c r="Q5041"/>
      <c r="R5041"/>
      <c r="S5041"/>
      <c r="T5041"/>
      <c r="U5041"/>
      <c r="V5041"/>
      <c r="W5041"/>
      <c r="X5041"/>
    </row>
    <row r="5042" spans="1:24" ht="40.5" x14ac:dyDescent="0.25">
      <c r="A5042" s="223" t="s">
        <v>722</v>
      </c>
      <c r="B5042" s="251" t="s">
        <v>1279</v>
      </c>
      <c r="C5042" s="251" t="s">
        <v>496</v>
      </c>
      <c r="D5042" s="251" t="s">
        <v>403</v>
      </c>
      <c r="E5042" s="251" t="s">
        <v>14</v>
      </c>
      <c r="F5042" s="251">
        <v>400000</v>
      </c>
      <c r="G5042" s="251">
        <v>400000</v>
      </c>
      <c r="H5042" s="251">
        <v>1</v>
      </c>
      <c r="I5042" s="23"/>
      <c r="P5042"/>
      <c r="Q5042"/>
      <c r="R5042"/>
      <c r="S5042"/>
      <c r="T5042"/>
      <c r="U5042"/>
      <c r="V5042"/>
      <c r="W5042"/>
      <c r="X5042"/>
    </row>
    <row r="5043" spans="1:24" ht="27" x14ac:dyDescent="0.25">
      <c r="A5043" s="223" t="s">
        <v>1303</v>
      </c>
      <c r="B5043" s="251" t="s">
        <v>1280</v>
      </c>
      <c r="C5043" s="251" t="s">
        <v>554</v>
      </c>
      <c r="D5043" s="251" t="s">
        <v>9</v>
      </c>
      <c r="E5043" s="251" t="s">
        <v>14</v>
      </c>
      <c r="F5043" s="251">
        <v>0</v>
      </c>
      <c r="G5043" s="251">
        <v>0</v>
      </c>
      <c r="H5043" s="251">
        <v>1</v>
      </c>
      <c r="I5043" s="23"/>
      <c r="P5043"/>
      <c r="Q5043"/>
      <c r="R5043"/>
      <c r="S5043"/>
      <c r="T5043"/>
      <c r="U5043"/>
      <c r="V5043"/>
      <c r="W5043"/>
      <c r="X5043"/>
    </row>
    <row r="5044" spans="1:24" x14ac:dyDescent="0.25">
      <c r="A5044" s="223" t="s">
        <v>1304</v>
      </c>
      <c r="B5044" s="251" t="s">
        <v>1281</v>
      </c>
      <c r="C5044" s="251" t="s">
        <v>563</v>
      </c>
      <c r="D5044" s="251" t="s">
        <v>9</v>
      </c>
      <c r="E5044" s="251" t="s">
        <v>11</v>
      </c>
      <c r="F5044" s="251">
        <v>119.88</v>
      </c>
      <c r="G5044" s="251">
        <f>+F5044*H5044</f>
        <v>1198800</v>
      </c>
      <c r="H5044" s="251">
        <v>10000</v>
      </c>
      <c r="I5044" s="23"/>
      <c r="P5044"/>
      <c r="Q5044"/>
      <c r="R5044"/>
      <c r="S5044"/>
      <c r="T5044"/>
      <c r="U5044"/>
      <c r="V5044"/>
      <c r="W5044"/>
      <c r="X5044"/>
    </row>
    <row r="5045" spans="1:24" ht="27" x14ac:dyDescent="0.25">
      <c r="A5045" s="223" t="s">
        <v>722</v>
      </c>
      <c r="B5045" s="251" t="s">
        <v>1282</v>
      </c>
      <c r="C5045" s="251" t="s">
        <v>1283</v>
      </c>
      <c r="D5045" s="251" t="s">
        <v>403</v>
      </c>
      <c r="E5045" s="251" t="s">
        <v>14</v>
      </c>
      <c r="F5045" s="251">
        <v>220000</v>
      </c>
      <c r="G5045" s="251">
        <v>220000</v>
      </c>
      <c r="H5045" s="251">
        <v>1</v>
      </c>
      <c r="I5045" s="23"/>
      <c r="P5045"/>
      <c r="Q5045"/>
      <c r="R5045"/>
      <c r="S5045"/>
      <c r="T5045"/>
      <c r="U5045"/>
      <c r="V5045"/>
      <c r="W5045"/>
      <c r="X5045"/>
    </row>
    <row r="5046" spans="1:24" ht="27" x14ac:dyDescent="0.25">
      <c r="A5046" s="223" t="s">
        <v>1303</v>
      </c>
      <c r="B5046" s="251" t="s">
        <v>1284</v>
      </c>
      <c r="C5046" s="251" t="s">
        <v>554</v>
      </c>
      <c r="D5046" s="251" t="s">
        <v>9</v>
      </c>
      <c r="E5046" s="251" t="s">
        <v>14</v>
      </c>
      <c r="F5046" s="251">
        <v>139800</v>
      </c>
      <c r="G5046" s="251">
        <v>139800</v>
      </c>
      <c r="H5046" s="251">
        <v>1</v>
      </c>
      <c r="I5046" s="23"/>
      <c r="P5046"/>
      <c r="Q5046"/>
      <c r="R5046"/>
      <c r="S5046"/>
      <c r="T5046"/>
      <c r="U5046"/>
      <c r="V5046"/>
      <c r="W5046"/>
      <c r="X5046"/>
    </row>
    <row r="5047" spans="1:24" ht="40.5" x14ac:dyDescent="0.25">
      <c r="A5047" s="223" t="s">
        <v>722</v>
      </c>
      <c r="B5047" s="251" t="s">
        <v>1285</v>
      </c>
      <c r="C5047" s="251" t="s">
        <v>544</v>
      </c>
      <c r="D5047" s="251" t="s">
        <v>403</v>
      </c>
      <c r="E5047" s="251" t="s">
        <v>14</v>
      </c>
      <c r="F5047" s="251">
        <v>779000</v>
      </c>
      <c r="G5047" s="251">
        <v>779000</v>
      </c>
      <c r="H5047" s="251">
        <v>1</v>
      </c>
      <c r="I5047" s="23"/>
      <c r="P5047"/>
      <c r="Q5047"/>
      <c r="R5047"/>
      <c r="S5047"/>
      <c r="T5047"/>
      <c r="U5047"/>
      <c r="V5047"/>
      <c r="W5047"/>
      <c r="X5047"/>
    </row>
    <row r="5048" spans="1:24" ht="40.5" x14ac:dyDescent="0.25">
      <c r="A5048" s="223" t="s">
        <v>722</v>
      </c>
      <c r="B5048" s="223" t="s">
        <v>1286</v>
      </c>
      <c r="C5048" s="251" t="s">
        <v>544</v>
      </c>
      <c r="D5048" s="251" t="s">
        <v>403</v>
      </c>
      <c r="E5048" s="251" t="s">
        <v>14</v>
      </c>
      <c r="F5048" s="251">
        <v>150900</v>
      </c>
      <c r="G5048" s="251">
        <v>150900</v>
      </c>
      <c r="H5048" s="251">
        <v>1</v>
      </c>
      <c r="I5048" s="23"/>
      <c r="P5048"/>
      <c r="Q5048"/>
      <c r="R5048"/>
      <c r="S5048"/>
      <c r="T5048"/>
      <c r="U5048"/>
      <c r="V5048"/>
      <c r="W5048"/>
      <c r="X5048"/>
    </row>
    <row r="5049" spans="1:24" ht="27" x14ac:dyDescent="0.25">
      <c r="A5049" s="223" t="s">
        <v>722</v>
      </c>
      <c r="B5049" s="223" t="s">
        <v>1287</v>
      </c>
      <c r="C5049" s="223" t="s">
        <v>418</v>
      </c>
      <c r="D5049" s="223" t="s">
        <v>403</v>
      </c>
      <c r="E5049" s="225" t="s">
        <v>14</v>
      </c>
      <c r="F5049" s="223">
        <v>500000</v>
      </c>
      <c r="G5049" s="223">
        <v>500000</v>
      </c>
      <c r="H5049" s="223">
        <v>1</v>
      </c>
      <c r="I5049" s="23"/>
      <c r="P5049"/>
      <c r="Q5049"/>
      <c r="R5049"/>
      <c r="S5049"/>
      <c r="T5049"/>
      <c r="U5049"/>
      <c r="V5049"/>
      <c r="W5049"/>
      <c r="X5049"/>
    </row>
    <row r="5050" spans="1:24" x14ac:dyDescent="0.25">
      <c r="A5050" s="223" t="s">
        <v>1302</v>
      </c>
      <c r="B5050" s="223" t="s">
        <v>1288</v>
      </c>
      <c r="C5050" s="223" t="s">
        <v>673</v>
      </c>
      <c r="D5050" s="223" t="s">
        <v>9</v>
      </c>
      <c r="E5050" s="225" t="s">
        <v>10</v>
      </c>
      <c r="F5050" s="223">
        <v>0</v>
      </c>
      <c r="G5050" s="223">
        <v>0</v>
      </c>
      <c r="H5050" s="223">
        <v>1</v>
      </c>
      <c r="I5050" s="23"/>
      <c r="P5050"/>
      <c r="Q5050"/>
      <c r="R5050"/>
      <c r="S5050"/>
      <c r="T5050"/>
      <c r="U5050"/>
      <c r="V5050"/>
      <c r="W5050"/>
      <c r="X5050"/>
    </row>
    <row r="5051" spans="1:24" ht="27" x14ac:dyDescent="0.25">
      <c r="A5051" s="223" t="s">
        <v>1303</v>
      </c>
      <c r="B5051" s="223" t="s">
        <v>1289</v>
      </c>
      <c r="C5051" s="223" t="s">
        <v>554</v>
      </c>
      <c r="D5051" s="223" t="s">
        <v>9</v>
      </c>
      <c r="E5051" s="225" t="s">
        <v>14</v>
      </c>
      <c r="F5051" s="223">
        <v>98400</v>
      </c>
      <c r="G5051" s="223">
        <v>98400</v>
      </c>
      <c r="H5051" s="223">
        <v>1</v>
      </c>
      <c r="I5051" s="23"/>
      <c r="P5051"/>
      <c r="Q5051"/>
      <c r="R5051"/>
      <c r="S5051"/>
      <c r="T5051"/>
      <c r="U5051"/>
      <c r="V5051"/>
      <c r="W5051"/>
      <c r="X5051"/>
    </row>
    <row r="5052" spans="1:24" ht="27" x14ac:dyDescent="0.25">
      <c r="A5052" s="223" t="s">
        <v>1303</v>
      </c>
      <c r="B5052" s="223" t="s">
        <v>1290</v>
      </c>
      <c r="C5052" s="223" t="s">
        <v>554</v>
      </c>
      <c r="D5052" s="223" t="s">
        <v>9</v>
      </c>
      <c r="E5052" s="225" t="s">
        <v>14</v>
      </c>
      <c r="F5052" s="223">
        <v>0</v>
      </c>
      <c r="G5052" s="223">
        <v>0</v>
      </c>
      <c r="H5052" s="223">
        <v>1</v>
      </c>
      <c r="I5052" s="23"/>
      <c r="P5052"/>
      <c r="Q5052"/>
      <c r="R5052"/>
      <c r="S5052"/>
      <c r="T5052"/>
      <c r="U5052"/>
      <c r="V5052"/>
      <c r="W5052"/>
      <c r="X5052"/>
    </row>
    <row r="5053" spans="1:24" ht="27" x14ac:dyDescent="0.25">
      <c r="A5053" s="223" t="s">
        <v>722</v>
      </c>
      <c r="B5053" s="223" t="s">
        <v>1291</v>
      </c>
      <c r="C5053" s="223" t="s">
        <v>418</v>
      </c>
      <c r="D5053" s="223" t="s">
        <v>403</v>
      </c>
      <c r="E5053" s="225" t="s">
        <v>14</v>
      </c>
      <c r="F5053" s="223">
        <v>500000</v>
      </c>
      <c r="G5053" s="223">
        <v>500000</v>
      </c>
      <c r="H5053" s="223">
        <v>1</v>
      </c>
      <c r="I5053" s="23"/>
      <c r="P5053"/>
      <c r="Q5053"/>
      <c r="R5053"/>
      <c r="S5053"/>
      <c r="T5053"/>
      <c r="U5053"/>
      <c r="V5053"/>
      <c r="W5053"/>
      <c r="X5053"/>
    </row>
    <row r="5054" spans="1:24" ht="27" x14ac:dyDescent="0.25">
      <c r="A5054" s="223" t="s">
        <v>722</v>
      </c>
      <c r="B5054" s="223" t="s">
        <v>1292</v>
      </c>
      <c r="C5054" s="223" t="s">
        <v>418</v>
      </c>
      <c r="D5054" s="223" t="s">
        <v>403</v>
      </c>
      <c r="E5054" s="225" t="s">
        <v>14</v>
      </c>
      <c r="F5054" s="223">
        <v>1200000</v>
      </c>
      <c r="G5054" s="251">
        <v>1200000</v>
      </c>
      <c r="H5054" s="223">
        <v>1</v>
      </c>
      <c r="I5054" s="23"/>
      <c r="P5054"/>
      <c r="Q5054"/>
      <c r="R5054"/>
      <c r="S5054"/>
      <c r="T5054"/>
      <c r="U5054"/>
      <c r="V5054"/>
      <c r="W5054"/>
      <c r="X5054"/>
    </row>
    <row r="5055" spans="1:24" ht="27" x14ac:dyDescent="0.25">
      <c r="A5055" s="223" t="s">
        <v>722</v>
      </c>
      <c r="B5055" s="223" t="s">
        <v>1293</v>
      </c>
      <c r="C5055" s="223" t="s">
        <v>418</v>
      </c>
      <c r="D5055" s="223" t="s">
        <v>403</v>
      </c>
      <c r="E5055" s="225" t="s">
        <v>14</v>
      </c>
      <c r="F5055" s="223">
        <v>1000000</v>
      </c>
      <c r="G5055" s="223">
        <v>1000000</v>
      </c>
      <c r="H5055" s="223">
        <v>1</v>
      </c>
      <c r="I5055" s="23"/>
      <c r="P5055"/>
      <c r="Q5055"/>
      <c r="R5055"/>
      <c r="S5055"/>
      <c r="T5055"/>
      <c r="U5055"/>
      <c r="V5055"/>
      <c r="W5055"/>
      <c r="X5055"/>
    </row>
    <row r="5056" spans="1:24" x14ac:dyDescent="0.25">
      <c r="A5056" s="223" t="s">
        <v>1302</v>
      </c>
      <c r="B5056" s="223" t="s">
        <v>1294</v>
      </c>
      <c r="C5056" s="223" t="s">
        <v>676</v>
      </c>
      <c r="D5056" s="223" t="s">
        <v>9</v>
      </c>
      <c r="E5056" s="225" t="s">
        <v>10</v>
      </c>
      <c r="F5056" s="223">
        <v>0</v>
      </c>
      <c r="G5056" s="223">
        <v>0</v>
      </c>
      <c r="H5056" s="223">
        <v>1</v>
      </c>
      <c r="I5056" s="23"/>
      <c r="P5056"/>
      <c r="Q5056"/>
      <c r="R5056"/>
      <c r="S5056"/>
      <c r="T5056"/>
      <c r="U5056"/>
      <c r="V5056"/>
      <c r="W5056"/>
      <c r="X5056"/>
    </row>
    <row r="5057" spans="1:24" x14ac:dyDescent="0.25">
      <c r="A5057" s="223" t="s">
        <v>1302</v>
      </c>
      <c r="B5057" s="223" t="s">
        <v>1295</v>
      </c>
      <c r="C5057" s="223" t="s">
        <v>673</v>
      </c>
      <c r="D5057" s="223" t="s">
        <v>9</v>
      </c>
      <c r="E5057" s="225" t="s">
        <v>10</v>
      </c>
      <c r="F5057" s="223">
        <v>0</v>
      </c>
      <c r="G5057" s="223">
        <v>0</v>
      </c>
      <c r="H5057" s="223">
        <v>1</v>
      </c>
      <c r="I5057" s="23"/>
      <c r="P5057"/>
      <c r="Q5057"/>
      <c r="R5057"/>
      <c r="S5057"/>
      <c r="T5057"/>
      <c r="U5057"/>
      <c r="V5057"/>
      <c r="W5057"/>
      <c r="X5057"/>
    </row>
    <row r="5058" spans="1:24" ht="27" x14ac:dyDescent="0.25">
      <c r="A5058" s="223" t="s">
        <v>724</v>
      </c>
      <c r="B5058" s="223" t="s">
        <v>1296</v>
      </c>
      <c r="C5058" s="223" t="s">
        <v>532</v>
      </c>
      <c r="D5058" s="223" t="s">
        <v>1301</v>
      </c>
      <c r="E5058" s="225" t="s">
        <v>14</v>
      </c>
      <c r="F5058" s="223">
        <v>5500000</v>
      </c>
      <c r="G5058" s="223">
        <v>5500000</v>
      </c>
      <c r="H5058" s="223">
        <v>1</v>
      </c>
      <c r="I5058" s="23"/>
      <c r="P5058"/>
      <c r="Q5058"/>
      <c r="R5058"/>
      <c r="S5058"/>
      <c r="T5058"/>
      <c r="U5058"/>
      <c r="V5058"/>
      <c r="W5058"/>
      <c r="X5058"/>
    </row>
    <row r="5059" spans="1:24" ht="27" x14ac:dyDescent="0.25">
      <c r="A5059" s="223" t="s">
        <v>724</v>
      </c>
      <c r="B5059" s="223" t="s">
        <v>1297</v>
      </c>
      <c r="C5059" s="223" t="s">
        <v>513</v>
      </c>
      <c r="D5059" s="223" t="s">
        <v>9</v>
      </c>
      <c r="E5059" s="225" t="s">
        <v>14</v>
      </c>
      <c r="F5059" s="223">
        <v>2188800</v>
      </c>
      <c r="G5059" s="223">
        <v>2188800</v>
      </c>
      <c r="H5059" s="223">
        <v>1</v>
      </c>
      <c r="I5059" s="23"/>
      <c r="P5059"/>
      <c r="Q5059"/>
      <c r="R5059"/>
      <c r="S5059"/>
      <c r="T5059"/>
      <c r="U5059"/>
      <c r="V5059"/>
      <c r="W5059"/>
      <c r="X5059"/>
    </row>
    <row r="5060" spans="1:24" ht="40.5" x14ac:dyDescent="0.25">
      <c r="A5060" s="223" t="s">
        <v>723</v>
      </c>
      <c r="B5060" s="223" t="s">
        <v>1298</v>
      </c>
      <c r="C5060" s="223" t="s">
        <v>421</v>
      </c>
      <c r="D5060" s="223" t="s">
        <v>1301</v>
      </c>
      <c r="E5060" s="225" t="s">
        <v>14</v>
      </c>
      <c r="F5060" s="223">
        <v>0</v>
      </c>
      <c r="G5060" s="223">
        <v>0</v>
      </c>
      <c r="H5060" s="223">
        <v>1</v>
      </c>
      <c r="I5060" s="23"/>
      <c r="P5060"/>
      <c r="Q5060"/>
      <c r="R5060"/>
      <c r="S5060"/>
      <c r="T5060"/>
      <c r="U5060"/>
      <c r="V5060"/>
      <c r="W5060"/>
      <c r="X5060"/>
    </row>
    <row r="5061" spans="1:24" ht="27" x14ac:dyDescent="0.25">
      <c r="A5061" s="223" t="s">
        <v>1303</v>
      </c>
      <c r="B5061" s="223" t="s">
        <v>1299</v>
      </c>
      <c r="C5061" s="223" t="s">
        <v>554</v>
      </c>
      <c r="D5061" s="223" t="s">
        <v>9</v>
      </c>
      <c r="E5061" s="225" t="s">
        <v>14</v>
      </c>
      <c r="F5061" s="223">
        <v>0</v>
      </c>
      <c r="G5061" s="223">
        <v>0</v>
      </c>
      <c r="H5061" s="223">
        <v>1</v>
      </c>
      <c r="I5061" s="23"/>
      <c r="P5061"/>
      <c r="Q5061"/>
      <c r="R5061"/>
      <c r="S5061"/>
      <c r="T5061"/>
      <c r="U5061"/>
      <c r="V5061"/>
      <c r="W5061"/>
      <c r="X5061"/>
    </row>
    <row r="5062" spans="1:24" ht="27" x14ac:dyDescent="0.25">
      <c r="A5062" s="223" t="s">
        <v>482</v>
      </c>
      <c r="B5062" s="223" t="s">
        <v>1300</v>
      </c>
      <c r="C5062" s="223" t="s">
        <v>538</v>
      </c>
      <c r="D5062" s="223" t="s">
        <v>403</v>
      </c>
      <c r="E5062" s="225" t="s">
        <v>14</v>
      </c>
      <c r="F5062" s="223">
        <v>250000</v>
      </c>
      <c r="G5062" s="223">
        <v>250000</v>
      </c>
      <c r="H5062" s="223">
        <v>1</v>
      </c>
      <c r="I5062" s="23"/>
      <c r="P5062"/>
      <c r="Q5062"/>
      <c r="R5062"/>
      <c r="S5062"/>
      <c r="T5062"/>
      <c r="U5062"/>
      <c r="V5062"/>
      <c r="W5062"/>
      <c r="X5062"/>
    </row>
    <row r="5063" spans="1:24" x14ac:dyDescent="0.25">
      <c r="A5063" s="223">
        <v>4269</v>
      </c>
      <c r="B5063" s="223" t="s">
        <v>1163</v>
      </c>
      <c r="C5063" s="223" t="s">
        <v>676</v>
      </c>
      <c r="D5063" s="223" t="s">
        <v>9</v>
      </c>
      <c r="E5063" s="223" t="s">
        <v>10</v>
      </c>
      <c r="F5063" s="223">
        <v>5357.15</v>
      </c>
      <c r="G5063" s="223">
        <v>300000</v>
      </c>
      <c r="H5063" s="223">
        <v>56</v>
      </c>
      <c r="I5063" s="23"/>
      <c r="P5063"/>
      <c r="Q5063"/>
      <c r="R5063"/>
      <c r="S5063"/>
      <c r="T5063"/>
      <c r="U5063"/>
      <c r="V5063"/>
      <c r="W5063"/>
      <c r="X5063"/>
    </row>
    <row r="5064" spans="1:24" x14ac:dyDescent="0.25">
      <c r="A5064" s="223">
        <v>4269</v>
      </c>
      <c r="B5064" s="223" t="s">
        <v>1164</v>
      </c>
      <c r="C5064" s="223" t="s">
        <v>673</v>
      </c>
      <c r="D5064" s="223" t="s">
        <v>9</v>
      </c>
      <c r="E5064" s="223" t="s">
        <v>10</v>
      </c>
      <c r="F5064" s="223">
        <v>0</v>
      </c>
      <c r="G5064" s="223">
        <v>0</v>
      </c>
      <c r="H5064" s="223">
        <v>1134</v>
      </c>
      <c r="I5064" s="23"/>
      <c r="P5064"/>
      <c r="Q5064"/>
      <c r="R5064"/>
      <c r="S5064"/>
      <c r="T5064"/>
      <c r="U5064"/>
      <c r="V5064"/>
      <c r="W5064"/>
      <c r="X5064"/>
    </row>
    <row r="5065" spans="1:24" x14ac:dyDescent="0.25">
      <c r="A5065" s="60">
        <v>4269</v>
      </c>
      <c r="B5065" s="60" t="s">
        <v>1165</v>
      </c>
      <c r="C5065" s="60" t="s">
        <v>673</v>
      </c>
      <c r="D5065" s="60" t="s">
        <v>9</v>
      </c>
      <c r="E5065" s="60" t="s">
        <v>10</v>
      </c>
      <c r="F5065" s="60">
        <v>150</v>
      </c>
      <c r="G5065" s="60">
        <f>+H5065*F5065</f>
        <v>41250</v>
      </c>
      <c r="H5065" s="60">
        <v>275</v>
      </c>
      <c r="I5065" s="23"/>
      <c r="P5065"/>
      <c r="Q5065"/>
      <c r="R5065"/>
      <c r="S5065"/>
      <c r="T5065"/>
      <c r="U5065"/>
      <c r="V5065"/>
      <c r="W5065"/>
      <c r="X5065"/>
    </row>
    <row r="5066" spans="1:24" x14ac:dyDescent="0.25">
      <c r="A5066" s="60">
        <v>4269</v>
      </c>
      <c r="B5066" s="60" t="s">
        <v>1166</v>
      </c>
      <c r="C5066" s="60" t="s">
        <v>676</v>
      </c>
      <c r="D5066" s="60" t="s">
        <v>9</v>
      </c>
      <c r="E5066" s="60" t="s">
        <v>10</v>
      </c>
      <c r="F5066" s="60">
        <v>24700</v>
      </c>
      <c r="G5066" s="60">
        <f>+F5066*H5066</f>
        <v>296400</v>
      </c>
      <c r="H5066" s="60">
        <v>12</v>
      </c>
      <c r="I5066" s="23"/>
      <c r="P5066"/>
      <c r="Q5066"/>
      <c r="R5066"/>
      <c r="S5066"/>
      <c r="T5066"/>
      <c r="U5066"/>
      <c r="V5066"/>
      <c r="W5066"/>
      <c r="X5066"/>
    </row>
    <row r="5067" spans="1:24" x14ac:dyDescent="0.25">
      <c r="A5067" s="60">
        <v>4264</v>
      </c>
      <c r="B5067" s="251" t="s">
        <v>1162</v>
      </c>
      <c r="C5067" s="251" t="s">
        <v>248</v>
      </c>
      <c r="D5067" s="251" t="s">
        <v>9</v>
      </c>
      <c r="E5067" s="251" t="s">
        <v>14</v>
      </c>
      <c r="F5067" s="251">
        <v>490</v>
      </c>
      <c r="G5067" s="251">
        <f>F5067*H5067</f>
        <v>8820000</v>
      </c>
      <c r="H5067" s="251">
        <v>18000</v>
      </c>
      <c r="I5067" s="23"/>
      <c r="P5067"/>
      <c r="Q5067"/>
      <c r="R5067"/>
      <c r="S5067"/>
      <c r="T5067"/>
      <c r="U5067"/>
      <c r="V5067"/>
      <c r="W5067"/>
      <c r="X5067"/>
    </row>
    <row r="5068" spans="1:24" ht="27" x14ac:dyDescent="0.25">
      <c r="A5068" s="251">
        <v>4213</v>
      </c>
      <c r="B5068" s="251" t="s">
        <v>1305</v>
      </c>
      <c r="C5068" s="251" t="s">
        <v>538</v>
      </c>
      <c r="D5068" s="251" t="s">
        <v>403</v>
      </c>
      <c r="E5068" s="251" t="s">
        <v>14</v>
      </c>
      <c r="F5068" s="251">
        <v>3447000</v>
      </c>
      <c r="G5068" s="251">
        <v>3447000</v>
      </c>
      <c r="H5068" s="251">
        <v>1</v>
      </c>
      <c r="I5068" s="23"/>
      <c r="P5068"/>
      <c r="Q5068"/>
      <c r="R5068"/>
      <c r="S5068"/>
      <c r="T5068"/>
      <c r="U5068"/>
      <c r="V5068"/>
      <c r="W5068"/>
      <c r="X5068"/>
    </row>
    <row r="5069" spans="1:24" ht="27" x14ac:dyDescent="0.25">
      <c r="A5069" s="251">
        <v>4252</v>
      </c>
      <c r="B5069" s="251" t="s">
        <v>1330</v>
      </c>
      <c r="C5069" s="251" t="s">
        <v>418</v>
      </c>
      <c r="D5069" s="251" t="s">
        <v>403</v>
      </c>
      <c r="E5069" s="251" t="s">
        <v>14</v>
      </c>
      <c r="F5069" s="251">
        <v>0</v>
      </c>
      <c r="G5069" s="251">
        <v>0</v>
      </c>
      <c r="H5069" s="251">
        <v>1</v>
      </c>
      <c r="I5069" s="23"/>
      <c r="P5069"/>
      <c r="Q5069"/>
      <c r="R5069"/>
      <c r="S5069"/>
      <c r="T5069"/>
      <c r="U5069"/>
      <c r="V5069"/>
      <c r="W5069"/>
      <c r="X5069"/>
    </row>
    <row r="5070" spans="1:24" ht="27" x14ac:dyDescent="0.25">
      <c r="A5070" s="251">
        <v>4252</v>
      </c>
      <c r="B5070" s="251" t="s">
        <v>3912</v>
      </c>
      <c r="C5070" s="251" t="s">
        <v>418</v>
      </c>
      <c r="D5070" s="251" t="s">
        <v>403</v>
      </c>
      <c r="E5070" s="251" t="s">
        <v>14</v>
      </c>
      <c r="F5070" s="251">
        <v>500000</v>
      </c>
      <c r="G5070" s="251">
        <v>500000</v>
      </c>
      <c r="H5070" s="251">
        <v>1</v>
      </c>
      <c r="I5070" s="23"/>
      <c r="P5070"/>
      <c r="Q5070"/>
      <c r="R5070"/>
      <c r="S5070"/>
      <c r="T5070"/>
      <c r="U5070"/>
      <c r="V5070"/>
      <c r="W5070"/>
      <c r="X5070"/>
    </row>
    <row r="5071" spans="1:24" ht="40.5" x14ac:dyDescent="0.25">
      <c r="A5071" s="251">
        <v>4241</v>
      </c>
      <c r="B5071" s="251" t="s">
        <v>2091</v>
      </c>
      <c r="C5071" s="251" t="s">
        <v>421</v>
      </c>
      <c r="D5071" s="251" t="s">
        <v>13</v>
      </c>
      <c r="E5071" s="251" t="s">
        <v>14</v>
      </c>
      <c r="F5071" s="251">
        <v>40000</v>
      </c>
      <c r="G5071" s="251">
        <v>40000</v>
      </c>
      <c r="H5071" s="251">
        <v>1</v>
      </c>
      <c r="I5071" s="23"/>
      <c r="P5071"/>
      <c r="Q5071"/>
      <c r="R5071"/>
      <c r="S5071"/>
      <c r="T5071"/>
      <c r="U5071"/>
      <c r="V5071"/>
      <c r="W5071"/>
      <c r="X5071"/>
    </row>
    <row r="5072" spans="1:24" s="448" customFormat="1" x14ac:dyDescent="0.25">
      <c r="A5072" s="453">
        <v>4264</v>
      </c>
      <c r="B5072" s="453" t="s">
        <v>4969</v>
      </c>
      <c r="C5072" s="453" t="s">
        <v>248</v>
      </c>
      <c r="D5072" s="453" t="s">
        <v>9</v>
      </c>
      <c r="E5072" s="453" t="s">
        <v>11</v>
      </c>
      <c r="F5072" s="453">
        <v>480</v>
      </c>
      <c r="G5072" s="453">
        <f>H5072*F5072</f>
        <v>8640000</v>
      </c>
      <c r="H5072" s="453">
        <v>18000</v>
      </c>
      <c r="I5072" s="451"/>
    </row>
    <row r="5073" spans="1:24" s="448" customFormat="1" x14ac:dyDescent="0.25">
      <c r="A5073" s="453">
        <v>4264</v>
      </c>
      <c r="B5073" s="453" t="s">
        <v>4897</v>
      </c>
      <c r="C5073" s="453" t="s">
        <v>248</v>
      </c>
      <c r="D5073" s="453" t="s">
        <v>9</v>
      </c>
      <c r="E5073" s="453" t="s">
        <v>11</v>
      </c>
      <c r="F5073" s="453">
        <v>480</v>
      </c>
      <c r="G5073" s="453">
        <f>F5073*H5073</f>
        <v>5760000</v>
      </c>
      <c r="H5073" s="453">
        <v>12000</v>
      </c>
      <c r="I5073" s="451"/>
    </row>
    <row r="5074" spans="1:24" s="448" customFormat="1" ht="24" customHeight="1" x14ac:dyDescent="0.25">
      <c r="A5074" s="453">
        <v>5122</v>
      </c>
      <c r="B5074" s="453" t="s">
        <v>5015</v>
      </c>
      <c r="C5074" s="453" t="s">
        <v>434</v>
      </c>
      <c r="D5074" s="453" t="s">
        <v>9</v>
      </c>
      <c r="E5074" s="453" t="s">
        <v>10</v>
      </c>
      <c r="F5074" s="453">
        <v>75000</v>
      </c>
      <c r="G5074" s="453">
        <f t="shared" ref="G5074:G5087" si="87">F5074*H5074</f>
        <v>300000</v>
      </c>
      <c r="H5074" s="453">
        <v>4</v>
      </c>
      <c r="I5074" s="451"/>
    </row>
    <row r="5075" spans="1:24" s="448" customFormat="1" ht="24" customHeight="1" x14ac:dyDescent="0.25">
      <c r="A5075" s="453">
        <v>5122</v>
      </c>
      <c r="B5075" s="453" t="s">
        <v>5016</v>
      </c>
      <c r="C5075" s="453" t="s">
        <v>3976</v>
      </c>
      <c r="D5075" s="453" t="s">
        <v>9</v>
      </c>
      <c r="E5075" s="453" t="s">
        <v>10</v>
      </c>
      <c r="F5075" s="453">
        <v>6000</v>
      </c>
      <c r="G5075" s="453">
        <f t="shared" si="87"/>
        <v>36000</v>
      </c>
      <c r="H5075" s="453">
        <v>6</v>
      </c>
      <c r="I5075" s="451"/>
    </row>
    <row r="5076" spans="1:24" s="448" customFormat="1" ht="24" customHeight="1" x14ac:dyDescent="0.25">
      <c r="A5076" s="453">
        <v>5122</v>
      </c>
      <c r="B5076" s="453" t="s">
        <v>5017</v>
      </c>
      <c r="C5076" s="453" t="s">
        <v>432</v>
      </c>
      <c r="D5076" s="453" t="s">
        <v>9</v>
      </c>
      <c r="E5076" s="453" t="s">
        <v>10</v>
      </c>
      <c r="F5076" s="453">
        <v>150000</v>
      </c>
      <c r="G5076" s="453">
        <f t="shared" si="87"/>
        <v>150000</v>
      </c>
      <c r="H5076" s="453">
        <v>1</v>
      </c>
      <c r="I5076" s="451"/>
    </row>
    <row r="5077" spans="1:24" s="448" customFormat="1" ht="24" customHeight="1" x14ac:dyDescent="0.25">
      <c r="A5077" s="453">
        <v>5122</v>
      </c>
      <c r="B5077" s="453" t="s">
        <v>5018</v>
      </c>
      <c r="C5077" s="453" t="s">
        <v>3864</v>
      </c>
      <c r="D5077" s="453" t="s">
        <v>9</v>
      </c>
      <c r="E5077" s="453" t="s">
        <v>10</v>
      </c>
      <c r="F5077" s="453">
        <v>22000</v>
      </c>
      <c r="G5077" s="453">
        <f t="shared" si="87"/>
        <v>220000</v>
      </c>
      <c r="H5077" s="453">
        <v>10</v>
      </c>
      <c r="I5077" s="451"/>
    </row>
    <row r="5078" spans="1:24" s="448" customFormat="1" ht="24" customHeight="1" x14ac:dyDescent="0.25">
      <c r="A5078" s="453">
        <v>5122</v>
      </c>
      <c r="B5078" s="453" t="s">
        <v>5019</v>
      </c>
      <c r="C5078" s="453" t="s">
        <v>2135</v>
      </c>
      <c r="D5078" s="453" t="s">
        <v>9</v>
      </c>
      <c r="E5078" s="453" t="s">
        <v>10</v>
      </c>
      <c r="F5078" s="453">
        <v>409000</v>
      </c>
      <c r="G5078" s="453">
        <f t="shared" si="87"/>
        <v>409000</v>
      </c>
      <c r="H5078" s="453">
        <v>1</v>
      </c>
      <c r="I5078" s="451"/>
    </row>
    <row r="5079" spans="1:24" s="448" customFormat="1" ht="24" customHeight="1" x14ac:dyDescent="0.25">
      <c r="A5079" s="453">
        <v>5122</v>
      </c>
      <c r="B5079" s="453" t="s">
        <v>5020</v>
      </c>
      <c r="C5079" s="453" t="s">
        <v>3832</v>
      </c>
      <c r="D5079" s="453" t="s">
        <v>9</v>
      </c>
      <c r="E5079" s="453" t="s">
        <v>10</v>
      </c>
      <c r="F5079" s="453">
        <v>28000</v>
      </c>
      <c r="G5079" s="453">
        <f t="shared" si="87"/>
        <v>336000</v>
      </c>
      <c r="H5079" s="453">
        <v>12</v>
      </c>
      <c r="I5079" s="451"/>
    </row>
    <row r="5080" spans="1:24" s="448" customFormat="1" ht="24" customHeight="1" x14ac:dyDescent="0.25">
      <c r="A5080" s="453">
        <v>5122</v>
      </c>
      <c r="B5080" s="453" t="s">
        <v>5021</v>
      </c>
      <c r="C5080" s="453" t="s">
        <v>3871</v>
      </c>
      <c r="D5080" s="453" t="s">
        <v>9</v>
      </c>
      <c r="E5080" s="453" t="s">
        <v>10</v>
      </c>
      <c r="F5080" s="453">
        <v>83000</v>
      </c>
      <c r="G5080" s="453">
        <f t="shared" si="87"/>
        <v>415000</v>
      </c>
      <c r="H5080" s="453">
        <v>5</v>
      </c>
      <c r="I5080" s="451"/>
    </row>
    <row r="5081" spans="1:24" s="448" customFormat="1" ht="24" customHeight="1" x14ac:dyDescent="0.25">
      <c r="A5081" s="453">
        <v>5122</v>
      </c>
      <c r="B5081" s="453" t="s">
        <v>5022</v>
      </c>
      <c r="C5081" s="453" t="s">
        <v>432</v>
      </c>
      <c r="D5081" s="453" t="s">
        <v>9</v>
      </c>
      <c r="E5081" s="453" t="s">
        <v>10</v>
      </c>
      <c r="F5081" s="453">
        <v>21000</v>
      </c>
      <c r="G5081" s="453">
        <f t="shared" si="87"/>
        <v>231000</v>
      </c>
      <c r="H5081" s="453">
        <v>11</v>
      </c>
      <c r="I5081" s="451"/>
    </row>
    <row r="5082" spans="1:24" s="448" customFormat="1" ht="24" customHeight="1" x14ac:dyDescent="0.25">
      <c r="A5082" s="453">
        <v>5122</v>
      </c>
      <c r="B5082" s="453" t="s">
        <v>5023</v>
      </c>
      <c r="C5082" s="453" t="s">
        <v>429</v>
      </c>
      <c r="D5082" s="453" t="s">
        <v>9</v>
      </c>
      <c r="E5082" s="453" t="s">
        <v>10</v>
      </c>
      <c r="F5082" s="453">
        <v>260000</v>
      </c>
      <c r="G5082" s="453">
        <f t="shared" si="87"/>
        <v>3900000</v>
      </c>
      <c r="H5082" s="453">
        <v>15</v>
      </c>
      <c r="I5082" s="451"/>
    </row>
    <row r="5083" spans="1:24" s="448" customFormat="1" ht="24" customHeight="1" x14ac:dyDescent="0.25">
      <c r="A5083" s="453">
        <v>5122</v>
      </c>
      <c r="B5083" s="453" t="s">
        <v>5024</v>
      </c>
      <c r="C5083" s="453" t="s">
        <v>3864</v>
      </c>
      <c r="D5083" s="453" t="s">
        <v>9</v>
      </c>
      <c r="E5083" s="453" t="s">
        <v>10</v>
      </c>
      <c r="F5083" s="453">
        <v>12250</v>
      </c>
      <c r="G5083" s="453">
        <f t="shared" si="87"/>
        <v>98000</v>
      </c>
      <c r="H5083" s="453">
        <v>8</v>
      </c>
      <c r="I5083" s="451"/>
    </row>
    <row r="5084" spans="1:24" s="448" customFormat="1" ht="24" customHeight="1" x14ac:dyDescent="0.25">
      <c r="A5084" s="453">
        <v>5122</v>
      </c>
      <c r="B5084" s="453" t="s">
        <v>5025</v>
      </c>
      <c r="C5084" s="453" t="s">
        <v>5026</v>
      </c>
      <c r="D5084" s="453" t="s">
        <v>9</v>
      </c>
      <c r="E5084" s="453" t="s">
        <v>10</v>
      </c>
      <c r="F5084" s="453">
        <v>35000</v>
      </c>
      <c r="G5084" s="453">
        <f t="shared" si="87"/>
        <v>35000</v>
      </c>
      <c r="H5084" s="453">
        <v>1</v>
      </c>
      <c r="I5084" s="451"/>
    </row>
    <row r="5085" spans="1:24" s="448" customFormat="1" ht="24" customHeight="1" x14ac:dyDescent="0.25">
      <c r="A5085" s="453">
        <v>5122</v>
      </c>
      <c r="B5085" s="453" t="s">
        <v>5027</v>
      </c>
      <c r="C5085" s="453" t="s">
        <v>440</v>
      </c>
      <c r="D5085" s="453" t="s">
        <v>9</v>
      </c>
      <c r="E5085" s="453" t="s">
        <v>10</v>
      </c>
      <c r="F5085" s="453">
        <v>10000</v>
      </c>
      <c r="G5085" s="453">
        <f t="shared" si="87"/>
        <v>310000</v>
      </c>
      <c r="H5085" s="453">
        <v>31</v>
      </c>
      <c r="I5085" s="451"/>
    </row>
    <row r="5086" spans="1:24" s="448" customFormat="1" ht="24" customHeight="1" x14ac:dyDescent="0.25">
      <c r="A5086" s="453">
        <v>5122</v>
      </c>
      <c r="B5086" s="453" t="s">
        <v>5028</v>
      </c>
      <c r="C5086" s="453" t="s">
        <v>3866</v>
      </c>
      <c r="D5086" s="453" t="s">
        <v>9</v>
      </c>
      <c r="E5086" s="453" t="s">
        <v>10</v>
      </c>
      <c r="F5086" s="453">
        <v>150000</v>
      </c>
      <c r="G5086" s="453">
        <f t="shared" si="87"/>
        <v>450000</v>
      </c>
      <c r="H5086" s="453">
        <v>3</v>
      </c>
      <c r="I5086" s="451"/>
    </row>
    <row r="5087" spans="1:24" s="448" customFormat="1" ht="24" customHeight="1" x14ac:dyDescent="0.25">
      <c r="A5087" s="453">
        <v>5122</v>
      </c>
      <c r="B5087" s="453" t="s">
        <v>5029</v>
      </c>
      <c r="C5087" s="453" t="s">
        <v>432</v>
      </c>
      <c r="D5087" s="453" t="s">
        <v>9</v>
      </c>
      <c r="E5087" s="453" t="s">
        <v>10</v>
      </c>
      <c r="F5087" s="453">
        <v>25000</v>
      </c>
      <c r="G5087" s="453">
        <f t="shared" si="87"/>
        <v>75000</v>
      </c>
      <c r="H5087" s="453">
        <v>3</v>
      </c>
      <c r="I5087" s="451"/>
    </row>
    <row r="5088" spans="1:24" ht="15" customHeight="1" x14ac:dyDescent="0.25">
      <c r="A5088" s="503" t="s">
        <v>3176</v>
      </c>
      <c r="B5088" s="504"/>
      <c r="C5088" s="504"/>
      <c r="D5088" s="504"/>
      <c r="E5088" s="504"/>
      <c r="F5088" s="504"/>
      <c r="G5088" s="504"/>
      <c r="H5088" s="505"/>
      <c r="I5088" s="23"/>
      <c r="P5088"/>
      <c r="Q5088"/>
      <c r="R5088"/>
      <c r="S5088"/>
      <c r="T5088"/>
      <c r="U5088"/>
      <c r="V5088"/>
      <c r="W5088"/>
      <c r="X5088"/>
    </row>
    <row r="5089" spans="1:24" ht="15" customHeight="1" x14ac:dyDescent="0.25">
      <c r="A5089" s="500" t="s">
        <v>12</v>
      </c>
      <c r="B5089" s="501"/>
      <c r="C5089" s="501"/>
      <c r="D5089" s="501"/>
      <c r="E5089" s="501"/>
      <c r="F5089" s="501"/>
      <c r="G5089" s="501"/>
      <c r="H5089" s="502"/>
      <c r="I5089" s="23"/>
      <c r="P5089"/>
      <c r="Q5089"/>
      <c r="R5089"/>
      <c r="S5089"/>
      <c r="T5089"/>
      <c r="U5089"/>
      <c r="V5089"/>
      <c r="W5089"/>
      <c r="X5089"/>
    </row>
    <row r="5090" spans="1:24" ht="27" x14ac:dyDescent="0.25">
      <c r="A5090" s="358">
        <v>4251</v>
      </c>
      <c r="B5090" s="358" t="s">
        <v>3177</v>
      </c>
      <c r="C5090" s="358" t="s">
        <v>476</v>
      </c>
      <c r="D5090" s="358" t="s">
        <v>1234</v>
      </c>
      <c r="E5090" s="358" t="s">
        <v>14</v>
      </c>
      <c r="F5090" s="358">
        <v>186270</v>
      </c>
      <c r="G5090" s="358">
        <v>186270</v>
      </c>
      <c r="H5090" s="358">
        <v>1</v>
      </c>
      <c r="I5090" s="23"/>
      <c r="P5090"/>
      <c r="Q5090"/>
      <c r="R5090"/>
      <c r="S5090"/>
      <c r="T5090"/>
      <c r="U5090"/>
      <c r="V5090"/>
      <c r="W5090"/>
      <c r="X5090"/>
    </row>
    <row r="5091" spans="1:24" ht="15" customHeight="1" x14ac:dyDescent="0.25">
      <c r="A5091" s="500" t="s">
        <v>16</v>
      </c>
      <c r="B5091" s="501"/>
      <c r="C5091" s="501"/>
      <c r="D5091" s="501"/>
      <c r="E5091" s="501"/>
      <c r="F5091" s="501"/>
      <c r="G5091" s="501"/>
      <c r="H5091" s="502"/>
      <c r="I5091" s="23"/>
      <c r="P5091"/>
      <c r="Q5091"/>
      <c r="R5091"/>
      <c r="S5091"/>
      <c r="T5091"/>
      <c r="U5091"/>
      <c r="V5091"/>
      <c r="W5091"/>
      <c r="X5091"/>
    </row>
    <row r="5092" spans="1:24" ht="27" x14ac:dyDescent="0.25">
      <c r="A5092" s="358">
        <v>4251</v>
      </c>
      <c r="B5092" s="358" t="s">
        <v>3178</v>
      </c>
      <c r="C5092" s="358" t="s">
        <v>3179</v>
      </c>
      <c r="D5092" s="358" t="s">
        <v>403</v>
      </c>
      <c r="E5092" s="358" t="s">
        <v>14</v>
      </c>
      <c r="F5092" s="358">
        <v>9313680</v>
      </c>
      <c r="G5092" s="358">
        <v>9313680</v>
      </c>
      <c r="H5092" s="358">
        <v>1</v>
      </c>
      <c r="I5092" s="23"/>
      <c r="P5092"/>
      <c r="Q5092"/>
      <c r="R5092"/>
      <c r="S5092"/>
      <c r="T5092"/>
      <c r="U5092"/>
      <c r="V5092"/>
      <c r="W5092"/>
      <c r="X5092"/>
    </row>
    <row r="5093" spans="1:24" ht="15" customHeight="1" x14ac:dyDescent="0.25">
      <c r="A5093" s="503" t="s">
        <v>1325</v>
      </c>
      <c r="B5093" s="504"/>
      <c r="C5093" s="504"/>
      <c r="D5093" s="504"/>
      <c r="E5093" s="504"/>
      <c r="F5093" s="504"/>
      <c r="G5093" s="504"/>
      <c r="H5093" s="505"/>
      <c r="I5093" s="23"/>
      <c r="P5093"/>
      <c r="Q5093"/>
      <c r="R5093"/>
      <c r="S5093"/>
      <c r="T5093"/>
      <c r="U5093"/>
      <c r="V5093"/>
      <c r="W5093"/>
      <c r="X5093"/>
    </row>
    <row r="5094" spans="1:24" ht="15" customHeight="1" x14ac:dyDescent="0.25">
      <c r="A5094" s="500" t="s">
        <v>12</v>
      </c>
      <c r="B5094" s="501"/>
      <c r="C5094" s="501"/>
      <c r="D5094" s="501"/>
      <c r="E5094" s="501"/>
      <c r="F5094" s="501"/>
      <c r="G5094" s="501"/>
      <c r="H5094" s="502"/>
      <c r="I5094" s="23"/>
      <c r="P5094"/>
      <c r="Q5094"/>
      <c r="R5094"/>
      <c r="S5094"/>
      <c r="T5094"/>
      <c r="U5094"/>
      <c r="V5094"/>
      <c r="W5094"/>
      <c r="X5094"/>
    </row>
    <row r="5095" spans="1:24" ht="40.5" x14ac:dyDescent="0.25">
      <c r="A5095" s="251">
        <v>4239</v>
      </c>
      <c r="B5095" s="251" t="s">
        <v>2897</v>
      </c>
      <c r="C5095" s="251" t="s">
        <v>456</v>
      </c>
      <c r="D5095" s="251" t="s">
        <v>9</v>
      </c>
      <c r="E5095" s="251" t="s">
        <v>14</v>
      </c>
      <c r="F5095" s="251">
        <v>478400</v>
      </c>
      <c r="G5095" s="251">
        <v>478400</v>
      </c>
      <c r="H5095" s="251">
        <v>1</v>
      </c>
      <c r="I5095" s="23"/>
      <c r="P5095"/>
      <c r="Q5095"/>
      <c r="R5095"/>
      <c r="S5095"/>
      <c r="T5095"/>
      <c r="U5095"/>
      <c r="V5095"/>
      <c r="W5095"/>
      <c r="X5095"/>
    </row>
    <row r="5096" spans="1:24" ht="40.5" x14ac:dyDescent="0.25">
      <c r="A5096" s="251">
        <v>4239</v>
      </c>
      <c r="B5096" s="251" t="s">
        <v>2898</v>
      </c>
      <c r="C5096" s="251" t="s">
        <v>456</v>
      </c>
      <c r="D5096" s="251" t="s">
        <v>9</v>
      </c>
      <c r="E5096" s="251" t="s">
        <v>14</v>
      </c>
      <c r="F5096" s="251">
        <v>434000</v>
      </c>
      <c r="G5096" s="251">
        <v>434000</v>
      </c>
      <c r="H5096" s="251">
        <v>1</v>
      </c>
      <c r="I5096" s="23"/>
      <c r="P5096"/>
      <c r="Q5096"/>
      <c r="R5096"/>
      <c r="S5096"/>
      <c r="T5096"/>
      <c r="U5096"/>
      <c r="V5096"/>
      <c r="W5096"/>
      <c r="X5096"/>
    </row>
    <row r="5097" spans="1:24" ht="40.5" x14ac:dyDescent="0.25">
      <c r="A5097" s="223">
        <v>4239</v>
      </c>
      <c r="B5097" s="251" t="s">
        <v>1326</v>
      </c>
      <c r="C5097" s="251" t="s">
        <v>456</v>
      </c>
      <c r="D5097" s="251" t="s">
        <v>9</v>
      </c>
      <c r="E5097" s="251" t="s">
        <v>14</v>
      </c>
      <c r="F5097" s="251">
        <v>636000</v>
      </c>
      <c r="G5097" s="251">
        <v>636000</v>
      </c>
      <c r="H5097" s="251">
        <v>1</v>
      </c>
      <c r="I5097" s="23"/>
      <c r="P5097"/>
      <c r="Q5097"/>
      <c r="R5097"/>
      <c r="S5097"/>
      <c r="T5097"/>
      <c r="U5097"/>
      <c r="V5097"/>
      <c r="W5097"/>
      <c r="X5097"/>
    </row>
    <row r="5098" spans="1:24" ht="40.5" x14ac:dyDescent="0.25">
      <c r="A5098" s="223">
        <v>4239</v>
      </c>
      <c r="B5098" s="223" t="s">
        <v>1327</v>
      </c>
      <c r="C5098" s="223" t="s">
        <v>456</v>
      </c>
      <c r="D5098" s="223" t="s">
        <v>9</v>
      </c>
      <c r="E5098" s="223" t="s">
        <v>14</v>
      </c>
      <c r="F5098" s="223">
        <v>898000</v>
      </c>
      <c r="G5098" s="223">
        <v>898000</v>
      </c>
      <c r="H5098" s="223">
        <v>1</v>
      </c>
      <c r="I5098" s="23"/>
      <c r="P5098"/>
      <c r="Q5098"/>
      <c r="R5098"/>
      <c r="S5098"/>
      <c r="T5098"/>
      <c r="U5098"/>
      <c r="V5098"/>
      <c r="W5098"/>
      <c r="X5098"/>
    </row>
    <row r="5099" spans="1:24" ht="40.5" x14ac:dyDescent="0.25">
      <c r="A5099" s="223">
        <v>4239</v>
      </c>
      <c r="B5099" s="223" t="s">
        <v>1328</v>
      </c>
      <c r="C5099" s="223" t="s">
        <v>456</v>
      </c>
      <c r="D5099" s="223" t="s">
        <v>9</v>
      </c>
      <c r="E5099" s="223" t="s">
        <v>14</v>
      </c>
      <c r="F5099" s="223">
        <v>1073000</v>
      </c>
      <c r="G5099" s="223">
        <v>1073000</v>
      </c>
      <c r="H5099" s="223">
        <v>1</v>
      </c>
      <c r="I5099" s="23"/>
      <c r="P5099"/>
      <c r="Q5099"/>
      <c r="R5099"/>
      <c r="S5099"/>
      <c r="T5099"/>
      <c r="U5099"/>
      <c r="V5099"/>
      <c r="W5099"/>
      <c r="X5099"/>
    </row>
    <row r="5100" spans="1:24" ht="40.5" x14ac:dyDescent="0.25">
      <c r="A5100" s="223">
        <v>4239</v>
      </c>
      <c r="B5100" s="223" t="s">
        <v>1329</v>
      </c>
      <c r="C5100" s="223" t="s">
        <v>456</v>
      </c>
      <c r="D5100" s="223" t="s">
        <v>9</v>
      </c>
      <c r="E5100" s="223" t="s">
        <v>14</v>
      </c>
      <c r="F5100" s="223">
        <v>247600</v>
      </c>
      <c r="G5100" s="223">
        <v>247600</v>
      </c>
      <c r="H5100" s="223">
        <v>1</v>
      </c>
      <c r="I5100" s="23"/>
      <c r="P5100"/>
      <c r="Q5100"/>
      <c r="R5100"/>
      <c r="S5100"/>
      <c r="T5100"/>
      <c r="U5100"/>
      <c r="V5100"/>
      <c r="W5100"/>
      <c r="X5100"/>
    </row>
    <row r="5101" spans="1:24" ht="15" customHeight="1" x14ac:dyDescent="0.25">
      <c r="A5101" s="503" t="s">
        <v>4586</v>
      </c>
      <c r="B5101" s="504"/>
      <c r="C5101" s="504"/>
      <c r="D5101" s="504"/>
      <c r="E5101" s="504"/>
      <c r="F5101" s="504"/>
      <c r="G5101" s="504"/>
      <c r="H5101" s="505"/>
      <c r="I5101" s="23"/>
      <c r="P5101"/>
      <c r="Q5101"/>
      <c r="R5101"/>
      <c r="S5101"/>
      <c r="T5101"/>
      <c r="U5101"/>
      <c r="V5101"/>
      <c r="W5101"/>
      <c r="X5101"/>
    </row>
    <row r="5102" spans="1:24" ht="15" customHeight="1" x14ac:dyDescent="0.25">
      <c r="A5102" s="500" t="s">
        <v>12</v>
      </c>
      <c r="B5102" s="501"/>
      <c r="C5102" s="501"/>
      <c r="D5102" s="501"/>
      <c r="E5102" s="501"/>
      <c r="F5102" s="501"/>
      <c r="G5102" s="501"/>
      <c r="H5102" s="502"/>
      <c r="I5102" s="23"/>
      <c r="P5102"/>
      <c r="Q5102"/>
      <c r="R5102"/>
      <c r="S5102"/>
      <c r="T5102"/>
      <c r="U5102"/>
      <c r="V5102"/>
      <c r="W5102"/>
      <c r="X5102"/>
    </row>
    <row r="5103" spans="1:24" x14ac:dyDescent="0.25">
      <c r="A5103" s="251">
        <v>4267</v>
      </c>
      <c r="B5103" s="251" t="s">
        <v>4587</v>
      </c>
      <c r="C5103" s="251" t="s">
        <v>981</v>
      </c>
      <c r="D5103" s="251" t="s">
        <v>403</v>
      </c>
      <c r="E5103" s="251" t="s">
        <v>14</v>
      </c>
      <c r="F5103" s="251">
        <v>600000</v>
      </c>
      <c r="G5103" s="251">
        <f>+F5103*H5103</f>
        <v>600000</v>
      </c>
      <c r="H5103" s="251" t="s">
        <v>720</v>
      </c>
      <c r="I5103" s="23"/>
      <c r="P5103"/>
      <c r="Q5103"/>
      <c r="R5103"/>
      <c r="S5103"/>
      <c r="T5103"/>
      <c r="U5103"/>
      <c r="V5103"/>
      <c r="W5103"/>
      <c r="X5103"/>
    </row>
    <row r="5104" spans="1:24" x14ac:dyDescent="0.25">
      <c r="A5104" s="251">
        <v>4267</v>
      </c>
      <c r="B5104" s="251" t="s">
        <v>4588</v>
      </c>
      <c r="C5104" s="251" t="s">
        <v>979</v>
      </c>
      <c r="D5104" s="251" t="s">
        <v>403</v>
      </c>
      <c r="E5104" s="251" t="s">
        <v>14</v>
      </c>
      <c r="F5104" s="251">
        <v>9000</v>
      </c>
      <c r="G5104" s="251">
        <f>+F5104*H5104</f>
        <v>2997000</v>
      </c>
      <c r="H5104" s="251">
        <v>333</v>
      </c>
      <c r="I5104" s="23"/>
      <c r="P5104"/>
      <c r="Q5104"/>
      <c r="R5104"/>
      <c r="S5104"/>
      <c r="T5104"/>
      <c r="U5104"/>
      <c r="V5104"/>
      <c r="W5104"/>
      <c r="X5104"/>
    </row>
    <row r="5105" spans="1:24" ht="15" customHeight="1" x14ac:dyDescent="0.25">
      <c r="A5105" s="503" t="s">
        <v>1321</v>
      </c>
      <c r="B5105" s="504"/>
      <c r="C5105" s="504"/>
      <c r="D5105" s="504"/>
      <c r="E5105" s="504"/>
      <c r="F5105" s="504"/>
      <c r="G5105" s="504"/>
      <c r="H5105" s="505"/>
      <c r="I5105" s="23"/>
      <c r="P5105"/>
      <c r="Q5105"/>
      <c r="R5105"/>
      <c r="S5105"/>
      <c r="T5105"/>
      <c r="U5105"/>
      <c r="V5105"/>
      <c r="W5105"/>
      <c r="X5105"/>
    </row>
    <row r="5106" spans="1:24" ht="15" customHeight="1" x14ac:dyDescent="0.25">
      <c r="A5106" s="500" t="s">
        <v>12</v>
      </c>
      <c r="B5106" s="501"/>
      <c r="C5106" s="501"/>
      <c r="D5106" s="501"/>
      <c r="E5106" s="501"/>
      <c r="F5106" s="501"/>
      <c r="G5106" s="501"/>
      <c r="H5106" s="502"/>
      <c r="I5106" s="23"/>
      <c r="P5106"/>
      <c r="Q5106"/>
      <c r="R5106"/>
      <c r="S5106"/>
      <c r="T5106"/>
      <c r="U5106"/>
      <c r="V5106"/>
      <c r="W5106"/>
      <c r="X5106"/>
    </row>
    <row r="5107" spans="1:24" ht="40.5" x14ac:dyDescent="0.25">
      <c r="A5107" s="349">
        <v>4239</v>
      </c>
      <c r="B5107" s="349" t="s">
        <v>2899</v>
      </c>
      <c r="C5107" s="349" t="s">
        <v>519</v>
      </c>
      <c r="D5107" s="349" t="s">
        <v>9</v>
      </c>
      <c r="E5107" s="349" t="s">
        <v>14</v>
      </c>
      <c r="F5107" s="349">
        <v>1500000</v>
      </c>
      <c r="G5107" s="349">
        <v>1500000</v>
      </c>
      <c r="H5107" s="349">
        <v>1</v>
      </c>
      <c r="I5107" s="23"/>
      <c r="P5107"/>
      <c r="Q5107"/>
      <c r="R5107"/>
      <c r="S5107"/>
      <c r="T5107"/>
      <c r="U5107"/>
      <c r="V5107"/>
      <c r="W5107"/>
      <c r="X5107"/>
    </row>
    <row r="5108" spans="1:24" ht="40.5" x14ac:dyDescent="0.25">
      <c r="A5108" s="349">
        <v>4239</v>
      </c>
      <c r="B5108" s="349" t="s">
        <v>2900</v>
      </c>
      <c r="C5108" s="349" t="s">
        <v>519</v>
      </c>
      <c r="D5108" s="349" t="s">
        <v>9</v>
      </c>
      <c r="E5108" s="349" t="s">
        <v>14</v>
      </c>
      <c r="F5108" s="349">
        <v>1900000</v>
      </c>
      <c r="G5108" s="349">
        <v>1900000</v>
      </c>
      <c r="H5108" s="349">
        <v>1</v>
      </c>
      <c r="I5108" s="23"/>
      <c r="P5108"/>
      <c r="Q5108"/>
      <c r="R5108"/>
      <c r="S5108"/>
      <c r="T5108"/>
      <c r="U5108"/>
      <c r="V5108"/>
      <c r="W5108"/>
      <c r="X5108"/>
    </row>
    <row r="5109" spans="1:24" ht="40.5" x14ac:dyDescent="0.25">
      <c r="A5109" s="349">
        <v>4239</v>
      </c>
      <c r="B5109" s="349" t="s">
        <v>2901</v>
      </c>
      <c r="C5109" s="349" t="s">
        <v>519</v>
      </c>
      <c r="D5109" s="349" t="s">
        <v>9</v>
      </c>
      <c r="E5109" s="349" t="s">
        <v>14</v>
      </c>
      <c r="F5109" s="349">
        <v>1700000</v>
      </c>
      <c r="G5109" s="349">
        <v>1700000</v>
      </c>
      <c r="H5109" s="349">
        <v>1</v>
      </c>
      <c r="I5109" s="23"/>
      <c r="P5109"/>
      <c r="Q5109"/>
      <c r="R5109"/>
      <c r="S5109"/>
      <c r="T5109"/>
      <c r="U5109"/>
      <c r="V5109"/>
      <c r="W5109"/>
      <c r="X5109"/>
    </row>
    <row r="5110" spans="1:24" ht="40.5" x14ac:dyDescent="0.25">
      <c r="A5110" s="349">
        <v>4239</v>
      </c>
      <c r="B5110" s="349" t="s">
        <v>2902</v>
      </c>
      <c r="C5110" s="349" t="s">
        <v>519</v>
      </c>
      <c r="D5110" s="349" t="s">
        <v>9</v>
      </c>
      <c r="E5110" s="349" t="s">
        <v>14</v>
      </c>
      <c r="F5110" s="349">
        <v>3600000</v>
      </c>
      <c r="G5110" s="349">
        <v>3600000</v>
      </c>
      <c r="H5110" s="349">
        <v>1</v>
      </c>
      <c r="I5110" s="23"/>
      <c r="P5110"/>
      <c r="Q5110"/>
      <c r="R5110"/>
      <c r="S5110"/>
      <c r="T5110"/>
      <c r="U5110"/>
      <c r="V5110"/>
      <c r="W5110"/>
      <c r="X5110"/>
    </row>
    <row r="5111" spans="1:24" ht="40.5" x14ac:dyDescent="0.25">
      <c r="A5111" s="349">
        <v>4239</v>
      </c>
      <c r="B5111" s="349" t="s">
        <v>2903</v>
      </c>
      <c r="C5111" s="349" t="s">
        <v>519</v>
      </c>
      <c r="D5111" s="349" t="s">
        <v>9</v>
      </c>
      <c r="E5111" s="349" t="s">
        <v>14</v>
      </c>
      <c r="F5111" s="349">
        <v>1500000</v>
      </c>
      <c r="G5111" s="349">
        <v>1500000</v>
      </c>
      <c r="H5111" s="349">
        <v>1</v>
      </c>
      <c r="I5111" s="23"/>
      <c r="P5111"/>
      <c r="Q5111"/>
      <c r="R5111"/>
      <c r="S5111"/>
      <c r="T5111"/>
      <c r="U5111"/>
      <c r="V5111"/>
      <c r="W5111"/>
      <c r="X5111"/>
    </row>
    <row r="5112" spans="1:24" ht="40.5" x14ac:dyDescent="0.25">
      <c r="A5112" s="349">
        <v>4239</v>
      </c>
      <c r="B5112" s="349" t="s">
        <v>2904</v>
      </c>
      <c r="C5112" s="349" t="s">
        <v>519</v>
      </c>
      <c r="D5112" s="349" t="s">
        <v>9</v>
      </c>
      <c r="E5112" s="349" t="s">
        <v>14</v>
      </c>
      <c r="F5112" s="349">
        <v>2500000</v>
      </c>
      <c r="G5112" s="349">
        <v>2500000</v>
      </c>
      <c r="H5112" s="349">
        <v>1</v>
      </c>
      <c r="I5112" s="23"/>
      <c r="P5112"/>
      <c r="Q5112"/>
      <c r="R5112"/>
      <c r="S5112"/>
      <c r="T5112"/>
      <c r="U5112"/>
      <c r="V5112"/>
      <c r="W5112"/>
      <c r="X5112"/>
    </row>
    <row r="5113" spans="1:24" ht="40.5" x14ac:dyDescent="0.25">
      <c r="A5113" s="349">
        <v>4239</v>
      </c>
      <c r="B5113" s="349" t="s">
        <v>1313</v>
      </c>
      <c r="C5113" s="349" t="s">
        <v>519</v>
      </c>
      <c r="D5113" s="349" t="s">
        <v>9</v>
      </c>
      <c r="E5113" s="349" t="s">
        <v>14</v>
      </c>
      <c r="F5113" s="349">
        <v>888000</v>
      </c>
      <c r="G5113" s="349">
        <v>888000</v>
      </c>
      <c r="H5113" s="349">
        <v>1</v>
      </c>
      <c r="I5113" s="23"/>
      <c r="P5113"/>
      <c r="Q5113"/>
      <c r="R5113"/>
      <c r="S5113"/>
      <c r="T5113"/>
      <c r="U5113"/>
      <c r="V5113"/>
      <c r="W5113"/>
      <c r="X5113"/>
    </row>
    <row r="5114" spans="1:24" ht="40.5" x14ac:dyDescent="0.25">
      <c r="A5114" s="349">
        <v>4239</v>
      </c>
      <c r="B5114" s="349" t="s">
        <v>1314</v>
      </c>
      <c r="C5114" s="349" t="s">
        <v>519</v>
      </c>
      <c r="D5114" s="349" t="s">
        <v>9</v>
      </c>
      <c r="E5114" s="349" t="s">
        <v>14</v>
      </c>
      <c r="F5114" s="349">
        <v>835000</v>
      </c>
      <c r="G5114" s="349">
        <v>835000</v>
      </c>
      <c r="H5114" s="349">
        <v>1</v>
      </c>
      <c r="I5114" s="23"/>
      <c r="P5114"/>
      <c r="Q5114"/>
      <c r="R5114"/>
      <c r="S5114"/>
      <c r="T5114"/>
      <c r="U5114"/>
      <c r="V5114"/>
      <c r="W5114"/>
      <c r="X5114"/>
    </row>
    <row r="5115" spans="1:24" ht="40.5" x14ac:dyDescent="0.25">
      <c r="A5115" s="224">
        <v>4239</v>
      </c>
      <c r="B5115" s="224" t="s">
        <v>1315</v>
      </c>
      <c r="C5115" s="224" t="s">
        <v>519</v>
      </c>
      <c r="D5115" s="223" t="s">
        <v>9</v>
      </c>
      <c r="E5115" s="223" t="s">
        <v>14</v>
      </c>
      <c r="F5115" s="223">
        <v>600000</v>
      </c>
      <c r="G5115" s="223">
        <v>600000</v>
      </c>
      <c r="H5115" s="224">
        <v>1</v>
      </c>
      <c r="I5115" s="23"/>
      <c r="P5115"/>
      <c r="Q5115"/>
      <c r="R5115"/>
      <c r="S5115"/>
      <c r="T5115"/>
      <c r="U5115"/>
      <c r="V5115"/>
      <c r="W5115"/>
      <c r="X5115"/>
    </row>
    <row r="5116" spans="1:24" ht="40.5" x14ac:dyDescent="0.25">
      <c r="A5116" s="224">
        <v>4239</v>
      </c>
      <c r="B5116" s="224" t="s">
        <v>1316</v>
      </c>
      <c r="C5116" s="224" t="s">
        <v>519</v>
      </c>
      <c r="D5116" s="223" t="s">
        <v>9</v>
      </c>
      <c r="E5116" s="223" t="s">
        <v>14</v>
      </c>
      <c r="F5116" s="223">
        <v>0</v>
      </c>
      <c r="G5116" s="223">
        <v>0</v>
      </c>
      <c r="H5116" s="224">
        <v>1</v>
      </c>
      <c r="I5116" s="23"/>
      <c r="P5116"/>
      <c r="Q5116"/>
      <c r="R5116"/>
      <c r="S5116"/>
      <c r="T5116"/>
      <c r="U5116"/>
      <c r="V5116"/>
      <c r="W5116"/>
      <c r="X5116"/>
    </row>
    <row r="5117" spans="1:24" ht="40.5" x14ac:dyDescent="0.25">
      <c r="A5117" s="224">
        <v>4239</v>
      </c>
      <c r="B5117" s="224" t="s">
        <v>1317</v>
      </c>
      <c r="C5117" s="224" t="s">
        <v>519</v>
      </c>
      <c r="D5117" s="223" t="s">
        <v>9</v>
      </c>
      <c r="E5117" s="223" t="s">
        <v>14</v>
      </c>
      <c r="F5117" s="223">
        <v>800000</v>
      </c>
      <c r="G5117" s="223">
        <v>800000</v>
      </c>
      <c r="H5117" s="224">
        <v>1</v>
      </c>
      <c r="I5117" s="23"/>
      <c r="P5117"/>
      <c r="Q5117"/>
      <c r="R5117"/>
      <c r="S5117"/>
      <c r="T5117"/>
      <c r="U5117"/>
      <c r="V5117"/>
      <c r="W5117"/>
      <c r="X5117"/>
    </row>
    <row r="5118" spans="1:24" ht="40.5" x14ac:dyDescent="0.25">
      <c r="A5118" s="224">
        <v>4239</v>
      </c>
      <c r="B5118" s="224" t="s">
        <v>1318</v>
      </c>
      <c r="C5118" s="224" t="s">
        <v>519</v>
      </c>
      <c r="D5118" s="223" t="s">
        <v>9</v>
      </c>
      <c r="E5118" s="223" t="s">
        <v>14</v>
      </c>
      <c r="F5118" s="223">
        <v>1298000</v>
      </c>
      <c r="G5118" s="223">
        <v>1298000</v>
      </c>
      <c r="H5118" s="224">
        <v>1</v>
      </c>
      <c r="I5118" s="23"/>
      <c r="P5118"/>
      <c r="Q5118"/>
      <c r="R5118"/>
      <c r="S5118"/>
      <c r="T5118"/>
      <c r="U5118"/>
      <c r="V5118"/>
      <c r="W5118"/>
      <c r="X5118"/>
    </row>
    <row r="5119" spans="1:24" ht="40.5" x14ac:dyDescent="0.25">
      <c r="A5119" s="224">
        <v>4239</v>
      </c>
      <c r="B5119" s="224" t="s">
        <v>1319</v>
      </c>
      <c r="C5119" s="224" t="s">
        <v>519</v>
      </c>
      <c r="D5119" s="223" t="s">
        <v>9</v>
      </c>
      <c r="E5119" s="223" t="s">
        <v>14</v>
      </c>
      <c r="F5119" s="223">
        <v>0</v>
      </c>
      <c r="G5119" s="223">
        <v>0</v>
      </c>
      <c r="H5119" s="224">
        <v>1</v>
      </c>
      <c r="I5119" s="23"/>
      <c r="P5119"/>
      <c r="Q5119"/>
      <c r="R5119"/>
      <c r="S5119"/>
      <c r="T5119"/>
      <c r="U5119"/>
      <c r="V5119"/>
      <c r="W5119"/>
      <c r="X5119"/>
    </row>
    <row r="5120" spans="1:24" ht="40.5" x14ac:dyDescent="0.25">
      <c r="A5120" s="224">
        <v>4239</v>
      </c>
      <c r="B5120" s="224" t="s">
        <v>1320</v>
      </c>
      <c r="C5120" s="224" t="s">
        <v>519</v>
      </c>
      <c r="D5120" s="223" t="s">
        <v>9</v>
      </c>
      <c r="E5120" s="223" t="s">
        <v>14</v>
      </c>
      <c r="F5120" s="223">
        <v>844000</v>
      </c>
      <c r="G5120" s="223">
        <v>844000</v>
      </c>
      <c r="H5120" s="224">
        <v>1</v>
      </c>
      <c r="I5120" s="23"/>
      <c r="P5120"/>
      <c r="Q5120"/>
      <c r="R5120"/>
      <c r="S5120"/>
      <c r="T5120"/>
      <c r="U5120"/>
      <c r="V5120"/>
      <c r="W5120"/>
      <c r="X5120"/>
    </row>
    <row r="5121" spans="1:27" x14ac:dyDescent="0.25">
      <c r="A5121" s="224"/>
      <c r="B5121" s="224"/>
      <c r="C5121" s="224"/>
      <c r="D5121" s="224"/>
      <c r="E5121" s="224"/>
      <c r="F5121" s="224"/>
      <c r="G5121" s="224"/>
      <c r="H5121" s="224"/>
      <c r="I5121" s="23"/>
      <c r="P5121"/>
      <c r="Q5121"/>
      <c r="R5121"/>
      <c r="S5121"/>
      <c r="T5121"/>
      <c r="U5121"/>
      <c r="V5121"/>
      <c r="W5121"/>
      <c r="X5121"/>
    </row>
    <row r="5122" spans="1:27" ht="15" customHeight="1" x14ac:dyDescent="0.25">
      <c r="A5122" s="503" t="s">
        <v>241</v>
      </c>
      <c r="B5122" s="504"/>
      <c r="C5122" s="504"/>
      <c r="D5122" s="504"/>
      <c r="E5122" s="504"/>
      <c r="F5122" s="504"/>
      <c r="G5122" s="504"/>
      <c r="H5122" s="505"/>
      <c r="I5122" s="23"/>
      <c r="P5122"/>
      <c r="Q5122"/>
      <c r="R5122"/>
      <c r="S5122"/>
      <c r="T5122"/>
      <c r="U5122"/>
      <c r="V5122"/>
      <c r="W5122"/>
      <c r="X5122"/>
    </row>
    <row r="5123" spans="1:27" ht="15" customHeight="1" x14ac:dyDescent="0.25">
      <c r="A5123" s="500" t="s">
        <v>16</v>
      </c>
      <c r="B5123" s="501"/>
      <c r="C5123" s="501"/>
      <c r="D5123" s="501"/>
      <c r="E5123" s="501"/>
      <c r="F5123" s="501"/>
      <c r="G5123" s="501"/>
      <c r="H5123" s="502"/>
      <c r="I5123" s="23"/>
      <c r="P5123"/>
      <c r="Q5123"/>
      <c r="R5123"/>
      <c r="S5123"/>
      <c r="T5123"/>
      <c r="U5123"/>
      <c r="V5123"/>
      <c r="W5123"/>
      <c r="X5123"/>
    </row>
    <row r="5124" spans="1:27" x14ac:dyDescent="0.25">
      <c r="A5124" s="176"/>
      <c r="B5124" s="176"/>
      <c r="C5124" s="176"/>
      <c r="D5124" s="176"/>
      <c r="E5124" s="176"/>
      <c r="F5124" s="176"/>
      <c r="G5124" s="176"/>
      <c r="H5124" s="176"/>
      <c r="I5124" s="23"/>
      <c r="P5124"/>
      <c r="Q5124"/>
      <c r="R5124"/>
      <c r="S5124"/>
      <c r="T5124"/>
      <c r="U5124"/>
      <c r="V5124"/>
      <c r="W5124"/>
      <c r="X5124"/>
    </row>
    <row r="5125" spans="1:27" s="448" customFormat="1" ht="15" customHeight="1" x14ac:dyDescent="0.25">
      <c r="A5125" s="503" t="s">
        <v>277</v>
      </c>
      <c r="B5125" s="504"/>
      <c r="C5125" s="504"/>
      <c r="D5125" s="504"/>
      <c r="E5125" s="504"/>
      <c r="F5125" s="504"/>
      <c r="G5125" s="504"/>
      <c r="H5125" s="505"/>
      <c r="I5125" s="32"/>
      <c r="J5125" s="449"/>
      <c r="K5125" s="449"/>
      <c r="L5125" s="449"/>
      <c r="M5125" s="449"/>
      <c r="N5125" s="449"/>
      <c r="O5125" s="449"/>
      <c r="P5125" s="449"/>
      <c r="Q5125" s="449"/>
      <c r="R5125" s="449"/>
      <c r="S5125" s="449"/>
      <c r="T5125" s="449"/>
      <c r="U5125" s="449"/>
      <c r="V5125" s="449"/>
      <c r="W5125" s="449"/>
      <c r="X5125" s="449"/>
      <c r="Y5125" s="449"/>
      <c r="Z5125" s="449"/>
      <c r="AA5125" s="449"/>
    </row>
    <row r="5126" spans="1:27" s="448" customFormat="1" ht="18" customHeight="1" x14ac:dyDescent="0.25">
      <c r="A5126" s="500" t="s">
        <v>16</v>
      </c>
      <c r="B5126" s="501"/>
      <c r="C5126" s="501"/>
      <c r="D5126" s="501"/>
      <c r="E5126" s="501"/>
      <c r="F5126" s="501"/>
      <c r="G5126" s="501"/>
      <c r="H5126" s="502"/>
      <c r="I5126" s="449"/>
      <c r="J5126" s="449"/>
      <c r="K5126" s="449"/>
      <c r="L5126" s="449"/>
      <c r="M5126" s="449"/>
      <c r="N5126" s="449"/>
      <c r="O5126" s="449"/>
      <c r="P5126" s="449"/>
      <c r="Q5126" s="449"/>
      <c r="R5126" s="449"/>
      <c r="S5126" s="449"/>
      <c r="T5126" s="449"/>
      <c r="U5126" s="449"/>
      <c r="V5126" s="449"/>
      <c r="W5126" s="449"/>
      <c r="X5126" s="449"/>
      <c r="Y5126" s="449"/>
      <c r="Z5126" s="449"/>
      <c r="AA5126" s="449"/>
    </row>
    <row r="5127" spans="1:27" s="448" customFormat="1" ht="27" x14ac:dyDescent="0.25">
      <c r="A5127" s="464">
        <v>5112</v>
      </c>
      <c r="B5127" s="464" t="s">
        <v>4937</v>
      </c>
      <c r="C5127" s="464" t="s">
        <v>1821</v>
      </c>
      <c r="D5127" s="464" t="s">
        <v>403</v>
      </c>
      <c r="E5127" s="464" t="s">
        <v>14</v>
      </c>
      <c r="F5127" s="464">
        <v>0</v>
      </c>
      <c r="G5127" s="464">
        <v>0</v>
      </c>
      <c r="H5127" s="464">
        <v>1</v>
      </c>
      <c r="I5127" s="451"/>
    </row>
    <row r="5128" spans="1:27" s="448" customFormat="1" ht="15" customHeight="1" x14ac:dyDescent="0.25">
      <c r="A5128" s="500" t="s">
        <v>12</v>
      </c>
      <c r="B5128" s="501"/>
      <c r="C5128" s="501"/>
      <c r="D5128" s="501"/>
      <c r="E5128" s="501"/>
      <c r="F5128" s="501"/>
      <c r="G5128" s="501"/>
      <c r="H5128" s="502"/>
      <c r="I5128" s="451"/>
    </row>
    <row r="5129" spans="1:27" s="448" customFormat="1" ht="27" x14ac:dyDescent="0.25">
      <c r="A5129" s="464">
        <v>5112</v>
      </c>
      <c r="B5129" s="464" t="s">
        <v>4938</v>
      </c>
      <c r="C5129" s="464" t="s">
        <v>476</v>
      </c>
      <c r="D5129" s="464" t="s">
        <v>1234</v>
      </c>
      <c r="E5129" s="464" t="s">
        <v>14</v>
      </c>
      <c r="F5129" s="464">
        <v>0</v>
      </c>
      <c r="G5129" s="464">
        <v>0</v>
      </c>
      <c r="H5129" s="464">
        <v>1</v>
      </c>
      <c r="I5129" s="451"/>
    </row>
    <row r="5130" spans="1:27" ht="15" customHeight="1" x14ac:dyDescent="0.25">
      <c r="A5130" s="503" t="s">
        <v>115</v>
      </c>
      <c r="B5130" s="504"/>
      <c r="C5130" s="504"/>
      <c r="D5130" s="504"/>
      <c r="E5130" s="504"/>
      <c r="F5130" s="504"/>
      <c r="G5130" s="504"/>
      <c r="H5130" s="505"/>
      <c r="I5130" s="23"/>
      <c r="P5130"/>
      <c r="Q5130"/>
      <c r="R5130"/>
      <c r="S5130"/>
      <c r="T5130"/>
      <c r="U5130"/>
      <c r="V5130"/>
      <c r="W5130"/>
      <c r="X5130"/>
    </row>
    <row r="5131" spans="1:27" ht="15" customHeight="1" x14ac:dyDescent="0.25">
      <c r="A5131" s="500" t="s">
        <v>16</v>
      </c>
      <c r="B5131" s="501"/>
      <c r="C5131" s="501"/>
      <c r="D5131" s="501"/>
      <c r="E5131" s="501"/>
      <c r="F5131" s="501"/>
      <c r="G5131" s="501"/>
      <c r="H5131" s="502"/>
      <c r="I5131" s="23"/>
      <c r="P5131"/>
      <c r="Q5131"/>
      <c r="R5131"/>
      <c r="S5131"/>
      <c r="T5131"/>
      <c r="U5131"/>
      <c r="V5131"/>
      <c r="W5131"/>
      <c r="X5131"/>
    </row>
    <row r="5132" spans="1:27" ht="27" x14ac:dyDescent="0.25">
      <c r="A5132" s="363">
        <v>5134</v>
      </c>
      <c r="B5132" s="363" t="s">
        <v>3426</v>
      </c>
      <c r="C5132" s="363" t="s">
        <v>17</v>
      </c>
      <c r="D5132" s="363" t="s">
        <v>15</v>
      </c>
      <c r="E5132" s="363" t="s">
        <v>14</v>
      </c>
      <c r="F5132" s="363">
        <v>300000</v>
      </c>
      <c r="G5132" s="363">
        <v>300000</v>
      </c>
      <c r="H5132" s="363">
        <v>1</v>
      </c>
      <c r="I5132" s="23"/>
      <c r="P5132"/>
      <c r="Q5132"/>
      <c r="R5132"/>
      <c r="S5132"/>
      <c r="T5132"/>
      <c r="U5132"/>
      <c r="V5132"/>
      <c r="W5132"/>
      <c r="X5132"/>
    </row>
    <row r="5133" spans="1:27" ht="27" x14ac:dyDescent="0.25">
      <c r="A5133" s="363">
        <v>5134</v>
      </c>
      <c r="B5133" s="363" t="s">
        <v>2133</v>
      </c>
      <c r="C5133" s="363" t="s">
        <v>17</v>
      </c>
      <c r="D5133" s="363" t="s">
        <v>15</v>
      </c>
      <c r="E5133" s="363" t="s">
        <v>14</v>
      </c>
      <c r="F5133" s="363">
        <v>1200000</v>
      </c>
      <c r="G5133" s="363">
        <v>1200000</v>
      </c>
      <c r="H5133" s="363">
        <v>1</v>
      </c>
      <c r="I5133" s="23"/>
      <c r="P5133"/>
      <c r="Q5133"/>
      <c r="R5133"/>
      <c r="S5133"/>
      <c r="T5133"/>
      <c r="U5133"/>
      <c r="V5133"/>
      <c r="W5133"/>
      <c r="X5133"/>
    </row>
    <row r="5134" spans="1:27" s="448" customFormat="1" ht="27" x14ac:dyDescent="0.25">
      <c r="A5134" s="479">
        <v>5134</v>
      </c>
      <c r="B5134" s="479" t="s">
        <v>5138</v>
      </c>
      <c r="C5134" s="479" t="s">
        <v>17</v>
      </c>
      <c r="D5134" s="479" t="s">
        <v>15</v>
      </c>
      <c r="E5134" s="479" t="s">
        <v>14</v>
      </c>
      <c r="F5134" s="479">
        <v>450000</v>
      </c>
      <c r="G5134" s="479">
        <v>450000</v>
      </c>
      <c r="H5134" s="479">
        <v>1</v>
      </c>
      <c r="I5134" s="451"/>
    </row>
    <row r="5135" spans="1:27" ht="15" customHeight="1" x14ac:dyDescent="0.25">
      <c r="A5135" s="500" t="s">
        <v>12</v>
      </c>
      <c r="B5135" s="501"/>
      <c r="C5135" s="501"/>
      <c r="D5135" s="501"/>
      <c r="E5135" s="501"/>
      <c r="F5135" s="501"/>
      <c r="G5135" s="501"/>
      <c r="H5135" s="502"/>
      <c r="I5135" s="23"/>
      <c r="P5135"/>
      <c r="Q5135"/>
      <c r="R5135"/>
      <c r="S5135"/>
      <c r="T5135"/>
      <c r="U5135"/>
      <c r="V5135"/>
      <c r="W5135"/>
      <c r="X5135"/>
    </row>
    <row r="5136" spans="1:27" ht="27" x14ac:dyDescent="0.25">
      <c r="A5136" s="219">
        <v>5134</v>
      </c>
      <c r="B5136" s="255" t="s">
        <v>1765</v>
      </c>
      <c r="C5136" s="255" t="s">
        <v>414</v>
      </c>
      <c r="D5136" s="255" t="s">
        <v>403</v>
      </c>
      <c r="E5136" s="255" t="s">
        <v>14</v>
      </c>
      <c r="F5136" s="255">
        <v>909100</v>
      </c>
      <c r="G5136" s="255">
        <v>909100</v>
      </c>
      <c r="H5136" s="255">
        <v>1</v>
      </c>
      <c r="I5136" s="23"/>
      <c r="P5136"/>
      <c r="Q5136"/>
      <c r="R5136"/>
      <c r="S5136"/>
      <c r="T5136"/>
      <c r="U5136"/>
      <c r="V5136"/>
      <c r="W5136"/>
      <c r="X5136"/>
    </row>
    <row r="5137" spans="1:24" ht="15" customHeight="1" x14ac:dyDescent="0.25">
      <c r="A5137" s="503" t="s">
        <v>1463</v>
      </c>
      <c r="B5137" s="504"/>
      <c r="C5137" s="504"/>
      <c r="D5137" s="504"/>
      <c r="E5137" s="504"/>
      <c r="F5137" s="504"/>
      <c r="G5137" s="504"/>
      <c r="H5137" s="505"/>
      <c r="I5137" s="23"/>
      <c r="P5137"/>
      <c r="Q5137"/>
      <c r="R5137"/>
      <c r="S5137"/>
      <c r="T5137"/>
      <c r="U5137"/>
      <c r="V5137"/>
      <c r="W5137"/>
      <c r="X5137"/>
    </row>
    <row r="5138" spans="1:24" ht="15" customHeight="1" x14ac:dyDescent="0.25">
      <c r="A5138" s="500" t="s">
        <v>1173</v>
      </c>
      <c r="B5138" s="501"/>
      <c r="C5138" s="501"/>
      <c r="D5138" s="501"/>
      <c r="E5138" s="501"/>
      <c r="F5138" s="501"/>
      <c r="G5138" s="501"/>
      <c r="H5138" s="502"/>
      <c r="I5138" s="23"/>
      <c r="P5138"/>
      <c r="Q5138"/>
      <c r="R5138"/>
      <c r="S5138"/>
      <c r="T5138"/>
      <c r="U5138"/>
      <c r="V5138"/>
      <c r="W5138"/>
      <c r="X5138"/>
    </row>
    <row r="5139" spans="1:24" ht="27" x14ac:dyDescent="0.25">
      <c r="A5139" s="443">
        <v>5112</v>
      </c>
      <c r="B5139" s="443" t="s">
        <v>4593</v>
      </c>
      <c r="C5139" s="443" t="s">
        <v>1821</v>
      </c>
      <c r="D5139" s="443" t="s">
        <v>15</v>
      </c>
      <c r="E5139" s="443" t="s">
        <v>14</v>
      </c>
      <c r="F5139" s="443">
        <v>0</v>
      </c>
      <c r="G5139" s="443">
        <v>0</v>
      </c>
      <c r="H5139" s="443">
        <v>1</v>
      </c>
      <c r="I5139" s="23"/>
      <c r="P5139"/>
      <c r="Q5139"/>
      <c r="R5139"/>
      <c r="S5139"/>
      <c r="T5139"/>
      <c r="U5139"/>
      <c r="V5139"/>
      <c r="W5139"/>
      <c r="X5139"/>
    </row>
    <row r="5140" spans="1:24" ht="15" customHeight="1" x14ac:dyDescent="0.25">
      <c r="A5140" s="500" t="s">
        <v>12</v>
      </c>
      <c r="B5140" s="501"/>
      <c r="C5140" s="501"/>
      <c r="D5140" s="501"/>
      <c r="E5140" s="501"/>
      <c r="F5140" s="501"/>
      <c r="G5140" s="501"/>
      <c r="H5140" s="502"/>
      <c r="I5140" s="23"/>
      <c r="P5140"/>
      <c r="Q5140"/>
      <c r="R5140"/>
      <c r="S5140"/>
      <c r="T5140"/>
      <c r="U5140"/>
      <c r="V5140"/>
      <c r="W5140"/>
      <c r="X5140"/>
    </row>
    <row r="5141" spans="1:24" ht="27" x14ac:dyDescent="0.25">
      <c r="A5141" s="443">
        <v>5112</v>
      </c>
      <c r="B5141" s="443" t="s">
        <v>4591</v>
      </c>
      <c r="C5141" s="443" t="s">
        <v>1115</v>
      </c>
      <c r="D5141" s="443" t="s">
        <v>13</v>
      </c>
      <c r="E5141" s="443" t="s">
        <v>14</v>
      </c>
      <c r="F5141" s="443">
        <v>0</v>
      </c>
      <c r="G5141" s="443">
        <v>0</v>
      </c>
      <c r="H5141" s="443">
        <v>1</v>
      </c>
      <c r="I5141" s="23"/>
      <c r="P5141"/>
      <c r="Q5141"/>
      <c r="R5141"/>
      <c r="S5141"/>
      <c r="T5141"/>
      <c r="U5141"/>
      <c r="V5141"/>
      <c r="W5141"/>
      <c r="X5141"/>
    </row>
    <row r="5142" spans="1:24" ht="27" x14ac:dyDescent="0.25">
      <c r="A5142" s="443">
        <v>5112</v>
      </c>
      <c r="B5142" s="443" t="s">
        <v>4592</v>
      </c>
      <c r="C5142" s="443" t="s">
        <v>476</v>
      </c>
      <c r="D5142" s="443" t="s">
        <v>1234</v>
      </c>
      <c r="E5142" s="443" t="s">
        <v>14</v>
      </c>
      <c r="F5142" s="443">
        <v>0</v>
      </c>
      <c r="G5142" s="443">
        <v>0</v>
      </c>
      <c r="H5142" s="443">
        <v>1</v>
      </c>
      <c r="I5142" s="23"/>
      <c r="P5142"/>
      <c r="Q5142"/>
      <c r="R5142"/>
      <c r="S5142"/>
      <c r="T5142"/>
      <c r="U5142"/>
      <c r="V5142"/>
      <c r="W5142"/>
      <c r="X5142"/>
    </row>
    <row r="5143" spans="1:24" ht="15" customHeight="1" x14ac:dyDescent="0.25">
      <c r="A5143" s="503" t="s">
        <v>1463</v>
      </c>
      <c r="B5143" s="504"/>
      <c r="C5143" s="504"/>
      <c r="D5143" s="504"/>
      <c r="E5143" s="504"/>
      <c r="F5143" s="504"/>
      <c r="G5143" s="504"/>
      <c r="H5143" s="505"/>
      <c r="I5143" s="23"/>
      <c r="P5143"/>
      <c r="Q5143"/>
      <c r="R5143"/>
      <c r="S5143"/>
      <c r="T5143"/>
      <c r="U5143"/>
      <c r="V5143"/>
      <c r="W5143"/>
      <c r="X5143"/>
    </row>
    <row r="5144" spans="1:24" ht="15" customHeight="1" x14ac:dyDescent="0.25">
      <c r="A5144" s="500" t="s">
        <v>1173</v>
      </c>
      <c r="B5144" s="501"/>
      <c r="C5144" s="501"/>
      <c r="D5144" s="501"/>
      <c r="E5144" s="501"/>
      <c r="F5144" s="501"/>
      <c r="G5144" s="501"/>
      <c r="H5144" s="502"/>
      <c r="I5144" s="23"/>
      <c r="P5144"/>
      <c r="Q5144"/>
      <c r="R5144"/>
      <c r="S5144"/>
      <c r="T5144"/>
      <c r="U5144"/>
      <c r="V5144"/>
      <c r="W5144"/>
      <c r="X5144"/>
    </row>
    <row r="5145" spans="1:24" ht="27" x14ac:dyDescent="0.25">
      <c r="A5145" s="234">
        <v>4251</v>
      </c>
      <c r="B5145" s="234" t="s">
        <v>1461</v>
      </c>
      <c r="C5145" s="234" t="s">
        <v>1462</v>
      </c>
      <c r="D5145" s="234" t="s">
        <v>403</v>
      </c>
      <c r="E5145" s="234" t="s">
        <v>14</v>
      </c>
      <c r="F5145" s="234">
        <v>3332472</v>
      </c>
      <c r="G5145" s="234">
        <v>3332472</v>
      </c>
      <c r="H5145" s="234">
        <v>1</v>
      </c>
      <c r="I5145" s="23"/>
      <c r="P5145"/>
      <c r="Q5145"/>
      <c r="R5145"/>
      <c r="S5145"/>
      <c r="T5145"/>
      <c r="U5145"/>
      <c r="V5145"/>
      <c r="W5145"/>
      <c r="X5145"/>
    </row>
    <row r="5146" spans="1:24" ht="15" customHeight="1" x14ac:dyDescent="0.25">
      <c r="A5146" s="500" t="s">
        <v>12</v>
      </c>
      <c r="B5146" s="501"/>
      <c r="C5146" s="501"/>
      <c r="D5146" s="501"/>
      <c r="E5146" s="501"/>
      <c r="F5146" s="501"/>
      <c r="G5146" s="501"/>
      <c r="H5146" s="502"/>
      <c r="I5146" s="23"/>
      <c r="P5146"/>
      <c r="Q5146"/>
      <c r="R5146"/>
      <c r="S5146"/>
      <c r="T5146"/>
      <c r="U5146"/>
      <c r="V5146"/>
      <c r="W5146"/>
      <c r="X5146"/>
    </row>
    <row r="5147" spans="1:24" ht="27" x14ac:dyDescent="0.25">
      <c r="A5147" s="248">
        <v>4251</v>
      </c>
      <c r="B5147" s="248" t="s">
        <v>1752</v>
      </c>
      <c r="C5147" s="248" t="s">
        <v>476</v>
      </c>
      <c r="D5147" s="248" t="s">
        <v>1234</v>
      </c>
      <c r="E5147" s="248" t="s">
        <v>14</v>
      </c>
      <c r="F5147" s="248">
        <v>67360</v>
      </c>
      <c r="G5147" s="248">
        <v>67360</v>
      </c>
      <c r="H5147" s="248">
        <v>1</v>
      </c>
      <c r="I5147" s="23"/>
      <c r="P5147"/>
      <c r="Q5147"/>
      <c r="R5147"/>
      <c r="S5147"/>
      <c r="T5147"/>
      <c r="U5147"/>
      <c r="V5147"/>
      <c r="W5147"/>
      <c r="X5147"/>
    </row>
    <row r="5148" spans="1:24" ht="27" x14ac:dyDescent="0.25">
      <c r="A5148" s="235">
        <v>4251</v>
      </c>
      <c r="B5148" s="248" t="s">
        <v>1464</v>
      </c>
      <c r="C5148" s="248" t="s">
        <v>476</v>
      </c>
      <c r="D5148" s="248" t="s">
        <v>1234</v>
      </c>
      <c r="E5148" s="248" t="s">
        <v>14</v>
      </c>
      <c r="F5148" s="248">
        <v>0</v>
      </c>
      <c r="G5148" s="248">
        <v>0</v>
      </c>
      <c r="H5148" s="248">
        <v>1</v>
      </c>
      <c r="I5148" s="23"/>
      <c r="P5148"/>
      <c r="Q5148"/>
      <c r="R5148"/>
      <c r="S5148"/>
      <c r="T5148"/>
      <c r="U5148"/>
      <c r="V5148"/>
      <c r="W5148"/>
      <c r="X5148"/>
    </row>
    <row r="5149" spans="1:24" ht="15" customHeight="1" x14ac:dyDescent="0.25">
      <c r="A5149" s="503" t="s">
        <v>1235</v>
      </c>
      <c r="B5149" s="504"/>
      <c r="C5149" s="504"/>
      <c r="D5149" s="504"/>
      <c r="E5149" s="504"/>
      <c r="F5149" s="504"/>
      <c r="G5149" s="504"/>
      <c r="H5149" s="505"/>
      <c r="I5149" s="23"/>
      <c r="P5149"/>
      <c r="Q5149"/>
      <c r="R5149"/>
      <c r="S5149"/>
      <c r="T5149"/>
      <c r="U5149"/>
      <c r="V5149"/>
      <c r="W5149"/>
      <c r="X5149"/>
    </row>
    <row r="5150" spans="1:24" ht="15" customHeight="1" x14ac:dyDescent="0.25">
      <c r="A5150" s="500" t="s">
        <v>1173</v>
      </c>
      <c r="B5150" s="501"/>
      <c r="C5150" s="501"/>
      <c r="D5150" s="501"/>
      <c r="E5150" s="501"/>
      <c r="F5150" s="501"/>
      <c r="G5150" s="501"/>
      <c r="H5150" s="502"/>
      <c r="I5150" s="23"/>
      <c r="P5150"/>
      <c r="Q5150"/>
      <c r="R5150"/>
      <c r="S5150"/>
      <c r="T5150"/>
      <c r="U5150"/>
      <c r="V5150"/>
      <c r="W5150"/>
      <c r="X5150"/>
    </row>
    <row r="5151" spans="1:24" ht="27" x14ac:dyDescent="0.25">
      <c r="A5151" s="452">
        <v>5113</v>
      </c>
      <c r="B5151" s="452" t="s">
        <v>4607</v>
      </c>
      <c r="C5151" s="452" t="s">
        <v>996</v>
      </c>
      <c r="D5151" s="452" t="s">
        <v>403</v>
      </c>
      <c r="E5151" s="452" t="s">
        <v>14</v>
      </c>
      <c r="F5151" s="452">
        <v>0</v>
      </c>
      <c r="G5151" s="452">
        <v>0</v>
      </c>
      <c r="H5151" s="452">
        <v>1</v>
      </c>
      <c r="I5151" s="23"/>
      <c r="P5151"/>
      <c r="Q5151"/>
      <c r="R5151"/>
      <c r="S5151"/>
      <c r="T5151"/>
      <c r="U5151"/>
      <c r="V5151"/>
      <c r="W5151"/>
      <c r="X5151"/>
    </row>
    <row r="5152" spans="1:24" ht="27" x14ac:dyDescent="0.25">
      <c r="A5152" s="452">
        <v>5113</v>
      </c>
      <c r="B5152" s="452" t="s">
        <v>4604</v>
      </c>
      <c r="C5152" s="452" t="s">
        <v>996</v>
      </c>
      <c r="D5152" s="452" t="s">
        <v>403</v>
      </c>
      <c r="E5152" s="452" t="s">
        <v>14</v>
      </c>
      <c r="F5152" s="452">
        <v>0</v>
      </c>
      <c r="G5152" s="452">
        <v>0</v>
      </c>
      <c r="H5152" s="452">
        <v>1</v>
      </c>
      <c r="I5152" s="23"/>
      <c r="P5152"/>
      <c r="Q5152"/>
      <c r="R5152"/>
      <c r="S5152"/>
      <c r="T5152"/>
      <c r="U5152"/>
      <c r="V5152"/>
      <c r="W5152"/>
      <c r="X5152"/>
    </row>
    <row r="5153" spans="1:24" ht="27" x14ac:dyDescent="0.25">
      <c r="A5153" s="351">
        <v>5113</v>
      </c>
      <c r="B5153" s="351" t="s">
        <v>3076</v>
      </c>
      <c r="C5153" s="351" t="s">
        <v>996</v>
      </c>
      <c r="D5153" s="351" t="s">
        <v>403</v>
      </c>
      <c r="E5153" s="351" t="s">
        <v>14</v>
      </c>
      <c r="F5153" s="351">
        <v>37344768</v>
      </c>
      <c r="G5153" s="351">
        <v>37344768</v>
      </c>
      <c r="H5153" s="351">
        <v>1</v>
      </c>
      <c r="I5153" s="23"/>
      <c r="P5153"/>
      <c r="Q5153"/>
      <c r="R5153"/>
      <c r="S5153"/>
      <c r="T5153"/>
      <c r="U5153"/>
      <c r="V5153"/>
      <c r="W5153"/>
      <c r="X5153"/>
    </row>
    <row r="5154" spans="1:24" ht="27" x14ac:dyDescent="0.25">
      <c r="A5154" s="351">
        <v>5113</v>
      </c>
      <c r="B5154" s="354" t="s">
        <v>3077</v>
      </c>
      <c r="C5154" s="354" t="s">
        <v>996</v>
      </c>
      <c r="D5154" s="354" t="s">
        <v>403</v>
      </c>
      <c r="E5154" s="354" t="s">
        <v>14</v>
      </c>
      <c r="F5154" s="354">
        <v>9485082</v>
      </c>
      <c r="G5154" s="354">
        <v>9485082</v>
      </c>
      <c r="H5154" s="354">
        <v>1</v>
      </c>
      <c r="I5154" s="23"/>
      <c r="P5154"/>
      <c r="Q5154"/>
      <c r="R5154"/>
      <c r="S5154"/>
      <c r="T5154"/>
      <c r="U5154"/>
      <c r="V5154"/>
      <c r="W5154"/>
      <c r="X5154"/>
    </row>
    <row r="5155" spans="1:24" ht="27" x14ac:dyDescent="0.25">
      <c r="A5155" s="354">
        <v>5113</v>
      </c>
      <c r="B5155" s="354" t="s">
        <v>1654</v>
      </c>
      <c r="C5155" s="354" t="s">
        <v>996</v>
      </c>
      <c r="D5155" s="354" t="s">
        <v>403</v>
      </c>
      <c r="E5155" s="354" t="s">
        <v>14</v>
      </c>
      <c r="F5155" s="354">
        <v>32946033</v>
      </c>
      <c r="G5155" s="354">
        <v>32946033</v>
      </c>
      <c r="H5155" s="354">
        <v>1</v>
      </c>
      <c r="I5155" s="23"/>
      <c r="P5155"/>
      <c r="Q5155"/>
      <c r="R5155"/>
      <c r="S5155"/>
      <c r="T5155"/>
      <c r="U5155"/>
      <c r="V5155"/>
      <c r="W5155"/>
      <c r="X5155"/>
    </row>
    <row r="5156" spans="1:24" ht="27" x14ac:dyDescent="0.25">
      <c r="A5156" s="354">
        <v>5113</v>
      </c>
      <c r="B5156" s="354" t="s">
        <v>1655</v>
      </c>
      <c r="C5156" s="354" t="s">
        <v>996</v>
      </c>
      <c r="D5156" s="354" t="s">
        <v>403</v>
      </c>
      <c r="E5156" s="354" t="s">
        <v>14</v>
      </c>
      <c r="F5156" s="354">
        <v>32941934</v>
      </c>
      <c r="G5156" s="354">
        <v>32941934</v>
      </c>
      <c r="H5156" s="354">
        <v>1</v>
      </c>
      <c r="I5156" s="23"/>
      <c r="P5156"/>
      <c r="Q5156"/>
      <c r="R5156"/>
      <c r="S5156"/>
      <c r="T5156"/>
      <c r="U5156"/>
      <c r="V5156"/>
      <c r="W5156"/>
      <c r="X5156"/>
    </row>
    <row r="5157" spans="1:24" ht="27" x14ac:dyDescent="0.25">
      <c r="A5157" s="354">
        <v>5113</v>
      </c>
      <c r="B5157" s="354" t="s">
        <v>1657</v>
      </c>
      <c r="C5157" s="354" t="s">
        <v>996</v>
      </c>
      <c r="D5157" s="354" t="s">
        <v>403</v>
      </c>
      <c r="E5157" s="354" t="s">
        <v>14</v>
      </c>
      <c r="F5157" s="354">
        <v>22374158</v>
      </c>
      <c r="G5157" s="354">
        <v>22374158</v>
      </c>
      <c r="H5157" s="354">
        <v>1</v>
      </c>
      <c r="I5157" s="23"/>
      <c r="P5157"/>
      <c r="Q5157"/>
      <c r="R5157"/>
      <c r="S5157"/>
      <c r="T5157"/>
      <c r="U5157"/>
      <c r="V5157"/>
      <c r="W5157"/>
      <c r="X5157"/>
    </row>
    <row r="5158" spans="1:24" ht="27" x14ac:dyDescent="0.25">
      <c r="A5158" s="354">
        <v>5113</v>
      </c>
      <c r="B5158" s="354" t="s">
        <v>1658</v>
      </c>
      <c r="C5158" s="354" t="s">
        <v>996</v>
      </c>
      <c r="D5158" s="354" t="s">
        <v>403</v>
      </c>
      <c r="E5158" s="354" t="s">
        <v>14</v>
      </c>
      <c r="F5158" s="354">
        <v>13821381</v>
      </c>
      <c r="G5158" s="354">
        <v>13821381</v>
      </c>
      <c r="H5158" s="354">
        <v>1</v>
      </c>
      <c r="I5158" s="23"/>
      <c r="P5158"/>
      <c r="Q5158"/>
      <c r="R5158"/>
      <c r="S5158"/>
      <c r="T5158"/>
      <c r="U5158"/>
      <c r="V5158"/>
      <c r="W5158"/>
      <c r="X5158"/>
    </row>
    <row r="5159" spans="1:24" ht="27" x14ac:dyDescent="0.25">
      <c r="A5159" s="354">
        <v>5113</v>
      </c>
      <c r="B5159" s="354" t="s">
        <v>1659</v>
      </c>
      <c r="C5159" s="354" t="s">
        <v>996</v>
      </c>
      <c r="D5159" s="354" t="s">
        <v>403</v>
      </c>
      <c r="E5159" s="354" t="s">
        <v>14</v>
      </c>
      <c r="F5159" s="354">
        <v>61311059</v>
      </c>
      <c r="G5159" s="354">
        <v>61311059</v>
      </c>
      <c r="H5159" s="354">
        <v>1</v>
      </c>
      <c r="I5159" s="23"/>
      <c r="P5159"/>
      <c r="Q5159"/>
      <c r="R5159"/>
      <c r="S5159"/>
      <c r="T5159"/>
      <c r="U5159"/>
      <c r="V5159"/>
      <c r="W5159"/>
      <c r="X5159"/>
    </row>
    <row r="5160" spans="1:24" ht="27" x14ac:dyDescent="0.25">
      <c r="A5160" s="354">
        <v>5113</v>
      </c>
      <c r="B5160" s="354" t="s">
        <v>1660</v>
      </c>
      <c r="C5160" s="354" t="s">
        <v>996</v>
      </c>
      <c r="D5160" s="354" t="s">
        <v>403</v>
      </c>
      <c r="E5160" s="354" t="s">
        <v>14</v>
      </c>
      <c r="F5160" s="354">
        <v>27546981</v>
      </c>
      <c r="G5160" s="354">
        <v>27546981</v>
      </c>
      <c r="H5160" s="354">
        <v>1</v>
      </c>
      <c r="I5160" s="23"/>
      <c r="P5160"/>
      <c r="Q5160"/>
      <c r="R5160"/>
      <c r="S5160"/>
      <c r="T5160"/>
      <c r="U5160"/>
      <c r="V5160"/>
      <c r="W5160"/>
      <c r="X5160"/>
    </row>
    <row r="5161" spans="1:24" ht="27" x14ac:dyDescent="0.25">
      <c r="A5161" s="354">
        <v>5113</v>
      </c>
      <c r="B5161" s="354" t="s">
        <v>1661</v>
      </c>
      <c r="C5161" s="354" t="s">
        <v>996</v>
      </c>
      <c r="D5161" s="354" t="s">
        <v>403</v>
      </c>
      <c r="E5161" s="354" t="s">
        <v>14</v>
      </c>
      <c r="F5161" s="354">
        <v>40076002</v>
      </c>
      <c r="G5161" s="354">
        <v>40076002</v>
      </c>
      <c r="H5161" s="354">
        <v>1</v>
      </c>
      <c r="I5161" s="23"/>
      <c r="P5161"/>
      <c r="Q5161"/>
      <c r="R5161"/>
      <c r="S5161"/>
      <c r="T5161"/>
      <c r="U5161"/>
      <c r="V5161"/>
      <c r="W5161"/>
      <c r="X5161"/>
    </row>
    <row r="5162" spans="1:24" ht="27" x14ac:dyDescent="0.25">
      <c r="A5162" s="354">
        <v>5113</v>
      </c>
      <c r="B5162" s="354" t="s">
        <v>1662</v>
      </c>
      <c r="C5162" s="354" t="s">
        <v>996</v>
      </c>
      <c r="D5162" s="354" t="s">
        <v>403</v>
      </c>
      <c r="E5162" s="354" t="s">
        <v>14</v>
      </c>
      <c r="F5162" s="354">
        <v>72306255</v>
      </c>
      <c r="G5162" s="354">
        <v>72306255</v>
      </c>
      <c r="H5162" s="354">
        <v>1</v>
      </c>
      <c r="I5162" s="23"/>
      <c r="P5162"/>
      <c r="Q5162"/>
      <c r="R5162"/>
      <c r="S5162"/>
      <c r="T5162"/>
      <c r="U5162"/>
      <c r="V5162"/>
      <c r="W5162"/>
      <c r="X5162"/>
    </row>
    <row r="5163" spans="1:24" ht="27" x14ac:dyDescent="0.25">
      <c r="A5163" s="354">
        <v>5113</v>
      </c>
      <c r="B5163" s="354" t="s">
        <v>1663</v>
      </c>
      <c r="C5163" s="354" t="s">
        <v>996</v>
      </c>
      <c r="D5163" s="354" t="s">
        <v>15</v>
      </c>
      <c r="E5163" s="354" t="s">
        <v>14</v>
      </c>
      <c r="F5163" s="354">
        <v>38974616</v>
      </c>
      <c r="G5163" s="354">
        <v>38974616</v>
      </c>
      <c r="H5163" s="354">
        <v>1</v>
      </c>
      <c r="I5163" s="23"/>
      <c r="P5163"/>
      <c r="Q5163"/>
      <c r="R5163"/>
      <c r="S5163"/>
      <c r="T5163"/>
      <c r="U5163"/>
      <c r="V5163"/>
      <c r="W5163"/>
      <c r="X5163"/>
    </row>
    <row r="5164" spans="1:24" ht="27" x14ac:dyDescent="0.25">
      <c r="A5164" s="354">
        <v>5113</v>
      </c>
      <c r="B5164" s="354" t="s">
        <v>1656</v>
      </c>
      <c r="C5164" s="354" t="s">
        <v>996</v>
      </c>
      <c r="D5164" s="354" t="s">
        <v>403</v>
      </c>
      <c r="E5164" s="354" t="s">
        <v>14</v>
      </c>
      <c r="F5164" s="354">
        <v>60841995</v>
      </c>
      <c r="G5164" s="354">
        <v>60841995</v>
      </c>
      <c r="H5164" s="354">
        <v>1</v>
      </c>
      <c r="I5164" s="23"/>
      <c r="P5164"/>
      <c r="Q5164"/>
      <c r="R5164"/>
      <c r="S5164"/>
      <c r="T5164"/>
      <c r="U5164"/>
      <c r="V5164"/>
      <c r="W5164"/>
      <c r="X5164"/>
    </row>
    <row r="5165" spans="1:24" ht="27" x14ac:dyDescent="0.25">
      <c r="A5165" s="354">
        <v>5113</v>
      </c>
      <c r="B5165" s="354" t="s">
        <v>1664</v>
      </c>
      <c r="C5165" s="354" t="s">
        <v>996</v>
      </c>
      <c r="D5165" s="354" t="s">
        <v>403</v>
      </c>
      <c r="E5165" s="354" t="s">
        <v>14</v>
      </c>
      <c r="F5165" s="354">
        <v>56295847</v>
      </c>
      <c r="G5165" s="354">
        <v>56295847</v>
      </c>
      <c r="H5165" s="354">
        <v>1</v>
      </c>
      <c r="I5165" s="23"/>
      <c r="P5165"/>
      <c r="Q5165"/>
      <c r="R5165"/>
      <c r="S5165"/>
      <c r="T5165"/>
      <c r="U5165"/>
      <c r="V5165"/>
      <c r="W5165"/>
      <c r="X5165"/>
    </row>
    <row r="5166" spans="1:24" ht="27" x14ac:dyDescent="0.25">
      <c r="A5166" s="354">
        <v>5113</v>
      </c>
      <c r="B5166" s="354" t="s">
        <v>1665</v>
      </c>
      <c r="C5166" s="354" t="s">
        <v>996</v>
      </c>
      <c r="D5166" s="354" t="s">
        <v>403</v>
      </c>
      <c r="E5166" s="354" t="s">
        <v>14</v>
      </c>
      <c r="F5166" s="354">
        <v>14578148</v>
      </c>
      <c r="G5166" s="354">
        <v>14578148</v>
      </c>
      <c r="H5166" s="354">
        <v>1</v>
      </c>
      <c r="I5166" s="23"/>
      <c r="P5166"/>
      <c r="Q5166"/>
      <c r="R5166"/>
      <c r="S5166"/>
      <c r="T5166"/>
      <c r="U5166"/>
      <c r="V5166"/>
      <c r="W5166"/>
      <c r="X5166"/>
    </row>
    <row r="5167" spans="1:24" ht="27" x14ac:dyDescent="0.25">
      <c r="A5167" s="354">
        <v>5113</v>
      </c>
      <c r="B5167" s="354" t="s">
        <v>1666</v>
      </c>
      <c r="C5167" s="354" t="s">
        <v>996</v>
      </c>
      <c r="D5167" s="354" t="s">
        <v>403</v>
      </c>
      <c r="E5167" s="354" t="s">
        <v>14</v>
      </c>
      <c r="F5167" s="354">
        <v>23015115</v>
      </c>
      <c r="G5167" s="354">
        <v>23015115</v>
      </c>
      <c r="H5167" s="354">
        <v>1</v>
      </c>
      <c r="I5167" s="23"/>
      <c r="P5167"/>
      <c r="Q5167"/>
      <c r="R5167"/>
      <c r="S5167"/>
      <c r="T5167"/>
      <c r="U5167"/>
      <c r="V5167"/>
      <c r="W5167"/>
      <c r="X5167"/>
    </row>
    <row r="5168" spans="1:24" ht="27" x14ac:dyDescent="0.25">
      <c r="A5168" s="354">
        <v>5113</v>
      </c>
      <c r="B5168" s="354" t="s">
        <v>1667</v>
      </c>
      <c r="C5168" s="354" t="s">
        <v>996</v>
      </c>
      <c r="D5168" s="354" t="s">
        <v>403</v>
      </c>
      <c r="E5168" s="354" t="s">
        <v>14</v>
      </c>
      <c r="F5168" s="354">
        <v>16010721</v>
      </c>
      <c r="G5168" s="354">
        <v>16010721</v>
      </c>
      <c r="H5168" s="354">
        <v>1</v>
      </c>
      <c r="I5168" s="23"/>
      <c r="P5168"/>
      <c r="Q5168"/>
      <c r="R5168"/>
      <c r="S5168"/>
      <c r="T5168"/>
      <c r="U5168"/>
      <c r="V5168"/>
      <c r="W5168"/>
      <c r="X5168"/>
    </row>
    <row r="5169" spans="1:24" s="448" customFormat="1" ht="27" x14ac:dyDescent="0.25">
      <c r="A5169" s="470">
        <v>5113</v>
      </c>
      <c r="B5169" s="470" t="s">
        <v>5005</v>
      </c>
      <c r="C5169" s="470" t="s">
        <v>996</v>
      </c>
      <c r="D5169" s="470" t="s">
        <v>403</v>
      </c>
      <c r="E5169" s="470" t="s">
        <v>14</v>
      </c>
      <c r="F5169" s="470">
        <v>36751100</v>
      </c>
      <c r="G5169" s="470">
        <v>36751100</v>
      </c>
      <c r="H5169" s="470">
        <v>1</v>
      </c>
      <c r="I5169" s="451"/>
    </row>
    <row r="5170" spans="1:24" s="448" customFormat="1" ht="27" x14ac:dyDescent="0.25">
      <c r="A5170" s="475">
        <v>5113</v>
      </c>
      <c r="B5170" s="475" t="s">
        <v>5106</v>
      </c>
      <c r="C5170" s="475" t="s">
        <v>996</v>
      </c>
      <c r="D5170" s="475" t="s">
        <v>403</v>
      </c>
      <c r="E5170" s="475" t="s">
        <v>14</v>
      </c>
      <c r="F5170" s="475">
        <v>1019976</v>
      </c>
      <c r="G5170" s="475">
        <v>1019976</v>
      </c>
      <c r="H5170" s="475">
        <v>1</v>
      </c>
      <c r="I5170" s="451"/>
    </row>
    <row r="5171" spans="1:24" s="448" customFormat="1" ht="27" x14ac:dyDescent="0.25">
      <c r="A5171" s="475">
        <v>5113</v>
      </c>
      <c r="B5171" s="475" t="s">
        <v>5107</v>
      </c>
      <c r="C5171" s="475" t="s">
        <v>996</v>
      </c>
      <c r="D5171" s="475" t="s">
        <v>403</v>
      </c>
      <c r="E5171" s="475" t="s">
        <v>14</v>
      </c>
      <c r="F5171" s="475">
        <v>4843573</v>
      </c>
      <c r="G5171" s="475">
        <v>4843573</v>
      </c>
      <c r="H5171" s="475">
        <v>1</v>
      </c>
      <c r="I5171" s="451"/>
    </row>
    <row r="5172" spans="1:24" s="448" customFormat="1" ht="27" x14ac:dyDescent="0.25">
      <c r="A5172" s="475">
        <v>5113</v>
      </c>
      <c r="B5172" s="475" t="s">
        <v>5108</v>
      </c>
      <c r="C5172" s="475" t="s">
        <v>996</v>
      </c>
      <c r="D5172" s="475" t="s">
        <v>403</v>
      </c>
      <c r="E5172" s="475" t="s">
        <v>14</v>
      </c>
      <c r="F5172" s="475">
        <v>5711787.4000000004</v>
      </c>
      <c r="G5172" s="475">
        <v>5711787.4000000004</v>
      </c>
      <c r="H5172" s="475">
        <v>1</v>
      </c>
      <c r="I5172" s="451"/>
    </row>
    <row r="5173" spans="1:24" s="448" customFormat="1" ht="27" x14ac:dyDescent="0.25">
      <c r="A5173" s="475">
        <v>5113</v>
      </c>
      <c r="B5173" s="475" t="s">
        <v>5109</v>
      </c>
      <c r="C5173" s="475" t="s">
        <v>996</v>
      </c>
      <c r="D5173" s="475" t="s">
        <v>403</v>
      </c>
      <c r="E5173" s="475" t="s">
        <v>14</v>
      </c>
      <c r="F5173" s="475">
        <v>4926421.2</v>
      </c>
      <c r="G5173" s="475">
        <v>4926421.2</v>
      </c>
      <c r="H5173" s="475">
        <v>1</v>
      </c>
      <c r="I5173" s="451"/>
    </row>
    <row r="5174" spans="1:24" s="448" customFormat="1" ht="27" x14ac:dyDescent="0.25">
      <c r="A5174" s="477">
        <v>5113</v>
      </c>
      <c r="B5174" s="477" t="s">
        <v>5005</v>
      </c>
      <c r="C5174" s="477" t="s">
        <v>996</v>
      </c>
      <c r="D5174" s="477" t="s">
        <v>403</v>
      </c>
      <c r="E5174" s="477" t="s">
        <v>14</v>
      </c>
      <c r="F5174" s="477">
        <v>36751100</v>
      </c>
      <c r="G5174" s="477">
        <v>36751100</v>
      </c>
      <c r="H5174" s="477">
        <v>1</v>
      </c>
      <c r="I5174" s="451"/>
    </row>
    <row r="5175" spans="1:24" x14ac:dyDescent="0.25">
      <c r="A5175" s="500" t="s">
        <v>8</v>
      </c>
      <c r="B5175" s="501"/>
      <c r="C5175" s="501"/>
      <c r="D5175" s="501"/>
      <c r="E5175" s="501"/>
      <c r="F5175" s="501"/>
      <c r="G5175" s="501"/>
      <c r="H5175" s="502"/>
      <c r="I5175" s="23"/>
      <c r="P5175"/>
      <c r="Q5175"/>
      <c r="R5175"/>
      <c r="S5175"/>
      <c r="T5175"/>
      <c r="U5175"/>
      <c r="V5175"/>
      <c r="W5175"/>
      <c r="X5175"/>
    </row>
    <row r="5176" spans="1:24" x14ac:dyDescent="0.25">
      <c r="A5176" s="242">
        <v>5129</v>
      </c>
      <c r="B5176" s="242" t="s">
        <v>1605</v>
      </c>
      <c r="C5176" s="242" t="s">
        <v>1606</v>
      </c>
      <c r="D5176" s="242" t="s">
        <v>9</v>
      </c>
      <c r="E5176" s="242" t="s">
        <v>10</v>
      </c>
      <c r="F5176" s="242">
        <v>0</v>
      </c>
      <c r="G5176" s="242">
        <v>0</v>
      </c>
      <c r="H5176" s="281">
        <v>247</v>
      </c>
      <c r="I5176" s="23"/>
      <c r="P5176"/>
      <c r="Q5176"/>
      <c r="R5176"/>
      <c r="S5176"/>
      <c r="T5176"/>
      <c r="U5176"/>
      <c r="V5176"/>
      <c r="W5176"/>
      <c r="X5176"/>
    </row>
    <row r="5177" spans="1:24" x14ac:dyDescent="0.25">
      <c r="A5177" s="278">
        <v>5129</v>
      </c>
      <c r="B5177" s="278" t="s">
        <v>2027</v>
      </c>
      <c r="C5177" s="278" t="s">
        <v>1606</v>
      </c>
      <c r="D5177" s="278" t="s">
        <v>9</v>
      </c>
      <c r="E5177" s="278" t="s">
        <v>10</v>
      </c>
      <c r="F5177" s="12">
        <v>60000</v>
      </c>
      <c r="G5177" s="12">
        <f>+F5177*H5177</f>
        <v>14820000</v>
      </c>
      <c r="H5177" s="281">
        <v>247</v>
      </c>
      <c r="I5177" s="23"/>
      <c r="P5177"/>
      <c r="Q5177"/>
      <c r="R5177"/>
      <c r="S5177"/>
      <c r="T5177"/>
      <c r="U5177"/>
      <c r="V5177"/>
      <c r="W5177"/>
      <c r="X5177"/>
    </row>
    <row r="5178" spans="1:24" ht="27" x14ac:dyDescent="0.25">
      <c r="A5178" s="278">
        <v>5129</v>
      </c>
      <c r="B5178" s="278" t="s">
        <v>2028</v>
      </c>
      <c r="C5178" s="278" t="s">
        <v>1653</v>
      </c>
      <c r="D5178" s="278" t="s">
        <v>9</v>
      </c>
      <c r="E5178" s="278" t="s">
        <v>10</v>
      </c>
      <c r="F5178" s="12">
        <v>650000</v>
      </c>
      <c r="G5178" s="12">
        <f t="shared" ref="G5178:G5181" si="88">+F5178*H5178</f>
        <v>3250000</v>
      </c>
      <c r="H5178" s="281">
        <v>5</v>
      </c>
      <c r="I5178" s="23"/>
      <c r="P5178"/>
      <c r="Q5178"/>
      <c r="R5178"/>
      <c r="S5178"/>
      <c r="T5178"/>
      <c r="U5178"/>
      <c r="V5178"/>
      <c r="W5178"/>
      <c r="X5178"/>
    </row>
    <row r="5179" spans="1:24" ht="27" x14ac:dyDescent="0.25">
      <c r="A5179" s="278">
        <v>5129</v>
      </c>
      <c r="B5179" s="278" t="s">
        <v>2029</v>
      </c>
      <c r="C5179" s="278" t="s">
        <v>1653</v>
      </c>
      <c r="D5179" s="278" t="s">
        <v>9</v>
      </c>
      <c r="E5179" s="278" t="s">
        <v>10</v>
      </c>
      <c r="F5179" s="12">
        <v>450000</v>
      </c>
      <c r="G5179" s="12">
        <f t="shared" si="88"/>
        <v>2250000</v>
      </c>
      <c r="H5179" s="281">
        <v>5</v>
      </c>
      <c r="I5179" s="23"/>
      <c r="P5179"/>
      <c r="Q5179"/>
      <c r="R5179"/>
      <c r="S5179"/>
      <c r="T5179"/>
      <c r="U5179"/>
      <c r="V5179"/>
      <c r="W5179"/>
      <c r="X5179"/>
    </row>
    <row r="5180" spans="1:24" ht="27" x14ac:dyDescent="0.25">
      <c r="A5180" s="278">
        <v>5129</v>
      </c>
      <c r="B5180" s="278" t="s">
        <v>2030</v>
      </c>
      <c r="C5180" s="278" t="s">
        <v>1652</v>
      </c>
      <c r="D5180" s="278" t="s">
        <v>9</v>
      </c>
      <c r="E5180" s="278" t="s">
        <v>10</v>
      </c>
      <c r="F5180" s="12">
        <v>70000</v>
      </c>
      <c r="G5180" s="12">
        <f t="shared" si="88"/>
        <v>1400000</v>
      </c>
      <c r="H5180" s="281">
        <v>20</v>
      </c>
      <c r="I5180" s="23"/>
      <c r="P5180"/>
      <c r="Q5180"/>
      <c r="R5180"/>
      <c r="S5180"/>
      <c r="T5180"/>
      <c r="U5180"/>
      <c r="V5180"/>
      <c r="W5180"/>
      <c r="X5180"/>
    </row>
    <row r="5181" spans="1:24" ht="27" x14ac:dyDescent="0.25">
      <c r="A5181" s="278">
        <v>5129</v>
      </c>
      <c r="B5181" s="278" t="s">
        <v>2031</v>
      </c>
      <c r="C5181" s="278" t="s">
        <v>1652</v>
      </c>
      <c r="D5181" s="278" t="s">
        <v>9</v>
      </c>
      <c r="E5181" s="278" t="s">
        <v>10</v>
      </c>
      <c r="F5181" s="12">
        <v>25000</v>
      </c>
      <c r="G5181" s="12">
        <f t="shared" si="88"/>
        <v>3775000</v>
      </c>
      <c r="H5181" s="281">
        <v>151</v>
      </c>
      <c r="I5181" s="23"/>
      <c r="P5181"/>
      <c r="Q5181"/>
      <c r="R5181"/>
      <c r="S5181"/>
      <c r="T5181"/>
      <c r="U5181"/>
      <c r="V5181"/>
      <c r="W5181"/>
      <c r="X5181"/>
    </row>
    <row r="5182" spans="1:24" ht="40.5" x14ac:dyDescent="0.25">
      <c r="A5182" s="375">
        <v>5129</v>
      </c>
      <c r="B5182" s="375" t="s">
        <v>3476</v>
      </c>
      <c r="C5182" s="375" t="s">
        <v>3380</v>
      </c>
      <c r="D5182" s="375" t="s">
        <v>9</v>
      </c>
      <c r="E5182" s="375" t="s">
        <v>10</v>
      </c>
      <c r="F5182" s="375">
        <v>2700000</v>
      </c>
      <c r="G5182" s="375">
        <v>2700000</v>
      </c>
      <c r="H5182" s="375">
        <v>1</v>
      </c>
      <c r="I5182" s="23"/>
      <c r="P5182"/>
      <c r="Q5182"/>
      <c r="R5182"/>
      <c r="S5182"/>
      <c r="T5182"/>
      <c r="U5182"/>
      <c r="V5182"/>
      <c r="W5182"/>
      <c r="X5182"/>
    </row>
    <row r="5183" spans="1:24" ht="40.5" x14ac:dyDescent="0.25">
      <c r="A5183" s="375">
        <v>5129</v>
      </c>
      <c r="B5183" s="375" t="s">
        <v>3477</v>
      </c>
      <c r="C5183" s="375" t="s">
        <v>3380</v>
      </c>
      <c r="D5183" s="375" t="s">
        <v>9</v>
      </c>
      <c r="E5183" s="375" t="s">
        <v>10</v>
      </c>
      <c r="F5183" s="375">
        <v>2900000</v>
      </c>
      <c r="G5183" s="375">
        <v>2900000</v>
      </c>
      <c r="H5183" s="375">
        <v>1</v>
      </c>
      <c r="I5183" s="23"/>
      <c r="P5183"/>
      <c r="Q5183"/>
      <c r="R5183"/>
      <c r="S5183"/>
      <c r="T5183"/>
      <c r="U5183"/>
      <c r="V5183"/>
      <c r="W5183"/>
      <c r="X5183"/>
    </row>
    <row r="5184" spans="1:24" ht="40.5" x14ac:dyDescent="0.25">
      <c r="A5184" s="375">
        <v>5129</v>
      </c>
      <c r="B5184" s="375" t="s">
        <v>3478</v>
      </c>
      <c r="C5184" s="375" t="s">
        <v>3380</v>
      </c>
      <c r="D5184" s="375" t="s">
        <v>9</v>
      </c>
      <c r="E5184" s="375" t="s">
        <v>10</v>
      </c>
      <c r="F5184" s="375">
        <v>980000</v>
      </c>
      <c r="G5184" s="375">
        <v>980000</v>
      </c>
      <c r="H5184" s="375">
        <v>1</v>
      </c>
      <c r="I5184" s="23"/>
      <c r="P5184"/>
      <c r="Q5184"/>
      <c r="R5184"/>
      <c r="S5184"/>
      <c r="T5184"/>
      <c r="U5184"/>
      <c r="V5184"/>
      <c r="W5184"/>
      <c r="X5184"/>
    </row>
    <row r="5185" spans="1:24" ht="40.5" x14ac:dyDescent="0.25">
      <c r="A5185" s="375">
        <v>5129</v>
      </c>
      <c r="B5185" s="375" t="s">
        <v>3479</v>
      </c>
      <c r="C5185" s="375" t="s">
        <v>3380</v>
      </c>
      <c r="D5185" s="375" t="s">
        <v>9</v>
      </c>
      <c r="E5185" s="375" t="s">
        <v>10</v>
      </c>
      <c r="F5185" s="375">
        <v>3250000</v>
      </c>
      <c r="G5185" s="375">
        <v>3250000</v>
      </c>
      <c r="H5185" s="375">
        <v>1</v>
      </c>
      <c r="I5185" s="23"/>
      <c r="P5185"/>
      <c r="Q5185"/>
      <c r="R5185"/>
      <c r="S5185"/>
      <c r="T5185"/>
      <c r="U5185"/>
      <c r="V5185"/>
      <c r="W5185"/>
      <c r="X5185"/>
    </row>
    <row r="5186" spans="1:24" ht="40.5" x14ac:dyDescent="0.25">
      <c r="A5186" s="375">
        <v>5129</v>
      </c>
      <c r="B5186" s="375" t="s">
        <v>3480</v>
      </c>
      <c r="C5186" s="375" t="s">
        <v>3380</v>
      </c>
      <c r="D5186" s="375" t="s">
        <v>9</v>
      </c>
      <c r="E5186" s="375" t="s">
        <v>10</v>
      </c>
      <c r="F5186" s="375">
        <v>3800000</v>
      </c>
      <c r="G5186" s="375">
        <v>3800000</v>
      </c>
      <c r="H5186" s="375">
        <v>1</v>
      </c>
      <c r="I5186" s="23"/>
      <c r="P5186"/>
      <c r="Q5186"/>
      <c r="R5186"/>
      <c r="S5186"/>
      <c r="T5186"/>
      <c r="U5186"/>
      <c r="V5186"/>
      <c r="W5186"/>
      <c r="X5186"/>
    </row>
    <row r="5187" spans="1:24" ht="40.5" x14ac:dyDescent="0.25">
      <c r="A5187" s="375">
        <v>5129</v>
      </c>
      <c r="B5187" s="375" t="s">
        <v>3481</v>
      </c>
      <c r="C5187" s="375" t="s">
        <v>3380</v>
      </c>
      <c r="D5187" s="375" t="s">
        <v>9</v>
      </c>
      <c r="E5187" s="375" t="s">
        <v>10</v>
      </c>
      <c r="F5187" s="375">
        <v>4100000</v>
      </c>
      <c r="G5187" s="375">
        <v>4100000</v>
      </c>
      <c r="H5187" s="375">
        <v>1</v>
      </c>
      <c r="I5187" s="23"/>
      <c r="P5187"/>
      <c r="Q5187"/>
      <c r="R5187"/>
      <c r="S5187"/>
      <c r="T5187"/>
      <c r="U5187"/>
      <c r="V5187"/>
      <c r="W5187"/>
      <c r="X5187"/>
    </row>
    <row r="5188" spans="1:24" ht="27" x14ac:dyDescent="0.25">
      <c r="A5188" s="375">
        <v>5129</v>
      </c>
      <c r="B5188" s="375" t="s">
        <v>3482</v>
      </c>
      <c r="C5188" s="375" t="s">
        <v>2566</v>
      </c>
      <c r="D5188" s="375" t="s">
        <v>9</v>
      </c>
      <c r="E5188" s="375" t="s">
        <v>10</v>
      </c>
      <c r="F5188" s="375">
        <v>240000</v>
      </c>
      <c r="G5188" s="375">
        <f>+F5188*H5188</f>
        <v>480000</v>
      </c>
      <c r="H5188" s="375">
        <v>2</v>
      </c>
      <c r="I5188" s="23"/>
      <c r="P5188"/>
      <c r="Q5188"/>
      <c r="R5188"/>
      <c r="S5188"/>
      <c r="T5188"/>
      <c r="U5188"/>
      <c r="V5188"/>
      <c r="W5188"/>
      <c r="X5188"/>
    </row>
    <row r="5189" spans="1:24" ht="27" x14ac:dyDescent="0.25">
      <c r="A5189" s="375">
        <v>5129</v>
      </c>
      <c r="B5189" s="375" t="s">
        <v>3483</v>
      </c>
      <c r="C5189" s="375" t="s">
        <v>2566</v>
      </c>
      <c r="D5189" s="375" t="s">
        <v>9</v>
      </c>
      <c r="E5189" s="375" t="s">
        <v>10</v>
      </c>
      <c r="F5189" s="375">
        <v>1600000</v>
      </c>
      <c r="G5189" s="375">
        <f t="shared" ref="G5189:G5211" si="89">+F5189*H5189</f>
        <v>3200000</v>
      </c>
      <c r="H5189" s="375">
        <v>2</v>
      </c>
      <c r="I5189" s="23"/>
      <c r="P5189"/>
      <c r="Q5189"/>
      <c r="R5189"/>
      <c r="S5189"/>
      <c r="T5189"/>
      <c r="U5189"/>
      <c r="V5189"/>
      <c r="W5189"/>
      <c r="X5189"/>
    </row>
    <row r="5190" spans="1:24" ht="27" x14ac:dyDescent="0.25">
      <c r="A5190" s="375">
        <v>5129</v>
      </c>
      <c r="B5190" s="375" t="s">
        <v>3484</v>
      </c>
      <c r="C5190" s="375" t="s">
        <v>2566</v>
      </c>
      <c r="D5190" s="375" t="s">
        <v>9</v>
      </c>
      <c r="E5190" s="375" t="s">
        <v>10</v>
      </c>
      <c r="F5190" s="375">
        <v>260000</v>
      </c>
      <c r="G5190" s="375">
        <f t="shared" si="89"/>
        <v>520000</v>
      </c>
      <c r="H5190" s="375">
        <v>2</v>
      </c>
      <c r="I5190" s="23"/>
      <c r="P5190"/>
      <c r="Q5190"/>
      <c r="R5190"/>
      <c r="S5190"/>
      <c r="T5190"/>
      <c r="U5190"/>
      <c r="V5190"/>
      <c r="W5190"/>
      <c r="X5190"/>
    </row>
    <row r="5191" spans="1:24" ht="27" x14ac:dyDescent="0.25">
      <c r="A5191" s="375">
        <v>5129</v>
      </c>
      <c r="B5191" s="375" t="s">
        <v>3485</v>
      </c>
      <c r="C5191" s="375" t="s">
        <v>2566</v>
      </c>
      <c r="D5191" s="375" t="s">
        <v>9</v>
      </c>
      <c r="E5191" s="375" t="s">
        <v>10</v>
      </c>
      <c r="F5191" s="375">
        <v>390000</v>
      </c>
      <c r="G5191" s="375">
        <f t="shared" si="89"/>
        <v>390000</v>
      </c>
      <c r="H5191" s="375">
        <v>1</v>
      </c>
      <c r="I5191" s="23"/>
      <c r="P5191"/>
      <c r="Q5191"/>
      <c r="R5191"/>
      <c r="S5191"/>
      <c r="T5191"/>
      <c r="U5191"/>
      <c r="V5191"/>
      <c r="W5191"/>
      <c r="X5191"/>
    </row>
    <row r="5192" spans="1:24" ht="27" x14ac:dyDescent="0.25">
      <c r="A5192" s="375">
        <v>5129</v>
      </c>
      <c r="B5192" s="375" t="s">
        <v>3486</v>
      </c>
      <c r="C5192" s="375" t="s">
        <v>2566</v>
      </c>
      <c r="D5192" s="375" t="s">
        <v>9</v>
      </c>
      <c r="E5192" s="375" t="s">
        <v>10</v>
      </c>
      <c r="F5192" s="375">
        <v>310000</v>
      </c>
      <c r="G5192" s="375">
        <f t="shared" si="89"/>
        <v>620000</v>
      </c>
      <c r="H5192" s="375">
        <v>2</v>
      </c>
      <c r="I5192" s="23"/>
      <c r="P5192"/>
      <c r="Q5192"/>
      <c r="R5192"/>
      <c r="S5192"/>
      <c r="T5192"/>
      <c r="U5192"/>
      <c r="V5192"/>
      <c r="W5192"/>
      <c r="X5192"/>
    </row>
    <row r="5193" spans="1:24" ht="27" x14ac:dyDescent="0.25">
      <c r="A5193" s="375">
        <v>5129</v>
      </c>
      <c r="B5193" s="375" t="s">
        <v>3487</v>
      </c>
      <c r="C5193" s="375" t="s">
        <v>2566</v>
      </c>
      <c r="D5193" s="375" t="s">
        <v>9</v>
      </c>
      <c r="E5193" s="375" t="s">
        <v>10</v>
      </c>
      <c r="F5193" s="375">
        <v>200000</v>
      </c>
      <c r="G5193" s="375">
        <f t="shared" si="89"/>
        <v>200000</v>
      </c>
      <c r="H5193" s="375">
        <v>1</v>
      </c>
      <c r="I5193" s="23"/>
      <c r="P5193"/>
      <c r="Q5193"/>
      <c r="R5193"/>
      <c r="S5193"/>
      <c r="T5193"/>
      <c r="U5193"/>
      <c r="V5193"/>
      <c r="W5193"/>
      <c r="X5193"/>
    </row>
    <row r="5194" spans="1:24" ht="27" x14ac:dyDescent="0.25">
      <c r="A5194" s="375">
        <v>5129</v>
      </c>
      <c r="B5194" s="375" t="s">
        <v>3488</v>
      </c>
      <c r="C5194" s="375" t="s">
        <v>2566</v>
      </c>
      <c r="D5194" s="375" t="s">
        <v>9</v>
      </c>
      <c r="E5194" s="375" t="s">
        <v>10</v>
      </c>
      <c r="F5194" s="375">
        <v>170000</v>
      </c>
      <c r="G5194" s="375">
        <f t="shared" si="89"/>
        <v>170000</v>
      </c>
      <c r="H5194" s="375">
        <v>1</v>
      </c>
      <c r="I5194" s="23"/>
      <c r="P5194"/>
      <c r="Q5194"/>
      <c r="R5194"/>
      <c r="S5194"/>
      <c r="T5194"/>
      <c r="U5194"/>
      <c r="V5194"/>
      <c r="W5194"/>
      <c r="X5194"/>
    </row>
    <row r="5195" spans="1:24" ht="27" x14ac:dyDescent="0.25">
      <c r="A5195" s="375">
        <v>5129</v>
      </c>
      <c r="B5195" s="375" t="s">
        <v>3489</v>
      </c>
      <c r="C5195" s="375" t="s">
        <v>2566</v>
      </c>
      <c r="D5195" s="375" t="s">
        <v>9</v>
      </c>
      <c r="E5195" s="375" t="s">
        <v>10</v>
      </c>
      <c r="F5195" s="375">
        <v>290000</v>
      </c>
      <c r="G5195" s="375">
        <f t="shared" si="89"/>
        <v>290000</v>
      </c>
      <c r="H5195" s="375">
        <v>1</v>
      </c>
      <c r="I5195" s="23"/>
      <c r="P5195"/>
      <c r="Q5195"/>
      <c r="R5195"/>
      <c r="S5195"/>
      <c r="T5195"/>
      <c r="U5195"/>
      <c r="V5195"/>
      <c r="W5195"/>
      <c r="X5195"/>
    </row>
    <row r="5196" spans="1:24" ht="27" x14ac:dyDescent="0.25">
      <c r="A5196" s="375">
        <v>5129</v>
      </c>
      <c r="B5196" s="375" t="s">
        <v>3490</v>
      </c>
      <c r="C5196" s="375" t="s">
        <v>2566</v>
      </c>
      <c r="D5196" s="375" t="s">
        <v>9</v>
      </c>
      <c r="E5196" s="375" t="s">
        <v>10</v>
      </c>
      <c r="F5196" s="375">
        <v>300000</v>
      </c>
      <c r="G5196" s="375">
        <f t="shared" si="89"/>
        <v>600000</v>
      </c>
      <c r="H5196" s="375">
        <v>2</v>
      </c>
      <c r="I5196" s="23"/>
      <c r="P5196"/>
      <c r="Q5196"/>
      <c r="R5196"/>
      <c r="S5196"/>
      <c r="T5196"/>
      <c r="U5196"/>
      <c r="V5196"/>
      <c r="W5196"/>
      <c r="X5196"/>
    </row>
    <row r="5197" spans="1:24" ht="27" x14ac:dyDescent="0.25">
      <c r="A5197" s="375">
        <v>5129</v>
      </c>
      <c r="B5197" s="375" t="s">
        <v>3491</v>
      </c>
      <c r="C5197" s="375" t="s">
        <v>2566</v>
      </c>
      <c r="D5197" s="375" t="s">
        <v>9</v>
      </c>
      <c r="E5197" s="375" t="s">
        <v>10</v>
      </c>
      <c r="F5197" s="375">
        <v>330000</v>
      </c>
      <c r="G5197" s="375">
        <f t="shared" si="89"/>
        <v>660000</v>
      </c>
      <c r="H5197" s="375">
        <v>2</v>
      </c>
      <c r="I5197" s="23"/>
      <c r="P5197"/>
      <c r="Q5197"/>
      <c r="R5197"/>
      <c r="S5197"/>
      <c r="T5197"/>
      <c r="U5197"/>
      <c r="V5197"/>
      <c r="W5197"/>
      <c r="X5197"/>
    </row>
    <row r="5198" spans="1:24" ht="27" x14ac:dyDescent="0.25">
      <c r="A5198" s="375">
        <v>5129</v>
      </c>
      <c r="B5198" s="375" t="s">
        <v>3492</v>
      </c>
      <c r="C5198" s="375" t="s">
        <v>2566</v>
      </c>
      <c r="D5198" s="375" t="s">
        <v>9</v>
      </c>
      <c r="E5198" s="375" t="s">
        <v>10</v>
      </c>
      <c r="F5198" s="375">
        <v>310000</v>
      </c>
      <c r="G5198" s="375">
        <f t="shared" si="89"/>
        <v>620000</v>
      </c>
      <c r="H5198" s="375">
        <v>2</v>
      </c>
      <c r="I5198" s="23"/>
      <c r="P5198"/>
      <c r="Q5198"/>
      <c r="R5198"/>
      <c r="S5198"/>
      <c r="T5198"/>
      <c r="U5198"/>
      <c r="V5198"/>
      <c r="W5198"/>
      <c r="X5198"/>
    </row>
    <row r="5199" spans="1:24" ht="27" x14ac:dyDescent="0.25">
      <c r="A5199" s="375">
        <v>5129</v>
      </c>
      <c r="B5199" s="375" t="s">
        <v>3493</v>
      </c>
      <c r="C5199" s="375" t="s">
        <v>2566</v>
      </c>
      <c r="D5199" s="375" t="s">
        <v>9</v>
      </c>
      <c r="E5199" s="375" t="s">
        <v>10</v>
      </c>
      <c r="F5199" s="375">
        <v>280000</v>
      </c>
      <c r="G5199" s="375">
        <f t="shared" si="89"/>
        <v>280000</v>
      </c>
      <c r="H5199" s="375">
        <v>1</v>
      </c>
      <c r="I5199" s="23"/>
      <c r="P5199"/>
      <c r="Q5199"/>
      <c r="R5199"/>
      <c r="S5199"/>
      <c r="T5199"/>
      <c r="U5199"/>
      <c r="V5199"/>
      <c r="W5199"/>
      <c r="X5199"/>
    </row>
    <row r="5200" spans="1:24" ht="27" x14ac:dyDescent="0.25">
      <c r="A5200" s="375">
        <v>5129</v>
      </c>
      <c r="B5200" s="375" t="s">
        <v>3494</v>
      </c>
      <c r="C5200" s="375" t="s">
        <v>2566</v>
      </c>
      <c r="D5200" s="375" t="s">
        <v>9</v>
      </c>
      <c r="E5200" s="375" t="s">
        <v>10</v>
      </c>
      <c r="F5200" s="375">
        <v>210000</v>
      </c>
      <c r="G5200" s="375">
        <f t="shared" si="89"/>
        <v>420000</v>
      </c>
      <c r="H5200" s="375">
        <v>2</v>
      </c>
      <c r="I5200" s="23"/>
      <c r="P5200"/>
      <c r="Q5200"/>
      <c r="R5200"/>
      <c r="S5200"/>
      <c r="T5200"/>
      <c r="U5200"/>
      <c r="V5200"/>
      <c r="W5200"/>
      <c r="X5200"/>
    </row>
    <row r="5201" spans="1:24" ht="27" x14ac:dyDescent="0.25">
      <c r="A5201" s="375">
        <v>5129</v>
      </c>
      <c r="B5201" s="375" t="s">
        <v>3495</v>
      </c>
      <c r="C5201" s="375" t="s">
        <v>2566</v>
      </c>
      <c r="D5201" s="375" t="s">
        <v>9</v>
      </c>
      <c r="E5201" s="375" t="s">
        <v>10</v>
      </c>
      <c r="F5201" s="375">
        <v>350000</v>
      </c>
      <c r="G5201" s="375">
        <f t="shared" si="89"/>
        <v>700000</v>
      </c>
      <c r="H5201" s="375">
        <v>2</v>
      </c>
      <c r="I5201" s="23"/>
      <c r="P5201"/>
      <c r="Q5201"/>
      <c r="R5201"/>
      <c r="S5201"/>
      <c r="T5201"/>
      <c r="U5201"/>
      <c r="V5201"/>
      <c r="W5201"/>
      <c r="X5201"/>
    </row>
    <row r="5202" spans="1:24" ht="27" x14ac:dyDescent="0.25">
      <c r="A5202" s="375">
        <v>5129</v>
      </c>
      <c r="B5202" s="375" t="s">
        <v>3496</v>
      </c>
      <c r="C5202" s="375" t="s">
        <v>2566</v>
      </c>
      <c r="D5202" s="375" t="s">
        <v>9</v>
      </c>
      <c r="E5202" s="375" t="s">
        <v>10</v>
      </c>
      <c r="F5202" s="375">
        <v>230000</v>
      </c>
      <c r="G5202" s="375">
        <f t="shared" si="89"/>
        <v>230000</v>
      </c>
      <c r="H5202" s="375">
        <v>1</v>
      </c>
      <c r="I5202" s="23"/>
      <c r="P5202"/>
      <c r="Q5202"/>
      <c r="R5202"/>
      <c r="S5202"/>
      <c r="T5202"/>
      <c r="U5202"/>
      <c r="V5202"/>
      <c r="W5202"/>
      <c r="X5202"/>
    </row>
    <row r="5203" spans="1:24" ht="27" x14ac:dyDescent="0.25">
      <c r="A5203" s="375">
        <v>5129</v>
      </c>
      <c r="B5203" s="375" t="s">
        <v>3497</v>
      </c>
      <c r="C5203" s="375" t="s">
        <v>2566</v>
      </c>
      <c r="D5203" s="375" t="s">
        <v>9</v>
      </c>
      <c r="E5203" s="375" t="s">
        <v>10</v>
      </c>
      <c r="F5203" s="375">
        <v>340000</v>
      </c>
      <c r="G5203" s="375">
        <f t="shared" si="89"/>
        <v>680000</v>
      </c>
      <c r="H5203" s="375">
        <v>2</v>
      </c>
      <c r="I5203" s="23"/>
      <c r="P5203"/>
      <c r="Q5203"/>
      <c r="R5203"/>
      <c r="S5203"/>
      <c r="T5203"/>
      <c r="U5203"/>
      <c r="V5203"/>
      <c r="W5203"/>
      <c r="X5203"/>
    </row>
    <row r="5204" spans="1:24" ht="27" x14ac:dyDescent="0.25">
      <c r="A5204" s="375">
        <v>5129</v>
      </c>
      <c r="B5204" s="375" t="s">
        <v>3498</v>
      </c>
      <c r="C5204" s="375" t="s">
        <v>2566</v>
      </c>
      <c r="D5204" s="375" t="s">
        <v>9</v>
      </c>
      <c r="E5204" s="375" t="s">
        <v>10</v>
      </c>
      <c r="F5204" s="375">
        <v>370000</v>
      </c>
      <c r="G5204" s="375">
        <f t="shared" si="89"/>
        <v>740000</v>
      </c>
      <c r="H5204" s="375">
        <v>2</v>
      </c>
      <c r="I5204" s="23"/>
      <c r="P5204"/>
      <c r="Q5204"/>
      <c r="R5204"/>
      <c r="S5204"/>
      <c r="T5204"/>
      <c r="U5204"/>
      <c r="V5204"/>
      <c r="W5204"/>
      <c r="X5204"/>
    </row>
    <row r="5205" spans="1:24" ht="27" x14ac:dyDescent="0.25">
      <c r="A5205" s="375">
        <v>5129</v>
      </c>
      <c r="B5205" s="375" t="s">
        <v>3499</v>
      </c>
      <c r="C5205" s="375" t="s">
        <v>2566</v>
      </c>
      <c r="D5205" s="375" t="s">
        <v>9</v>
      </c>
      <c r="E5205" s="375" t="s">
        <v>10</v>
      </c>
      <c r="F5205" s="375">
        <v>180000</v>
      </c>
      <c r="G5205" s="375">
        <f t="shared" si="89"/>
        <v>360000</v>
      </c>
      <c r="H5205" s="375">
        <v>2</v>
      </c>
      <c r="I5205" s="23"/>
      <c r="P5205"/>
      <c r="Q5205"/>
      <c r="R5205"/>
      <c r="S5205"/>
      <c r="T5205"/>
      <c r="U5205"/>
      <c r="V5205"/>
      <c r="W5205"/>
      <c r="X5205"/>
    </row>
    <row r="5206" spans="1:24" ht="27" x14ac:dyDescent="0.25">
      <c r="A5206" s="375">
        <v>5129</v>
      </c>
      <c r="B5206" s="375" t="s">
        <v>3500</v>
      </c>
      <c r="C5206" s="375" t="s">
        <v>2566</v>
      </c>
      <c r="D5206" s="375" t="s">
        <v>9</v>
      </c>
      <c r="E5206" s="375" t="s">
        <v>10</v>
      </c>
      <c r="F5206" s="375">
        <v>460000</v>
      </c>
      <c r="G5206" s="375">
        <f t="shared" si="89"/>
        <v>920000</v>
      </c>
      <c r="H5206" s="375">
        <v>2</v>
      </c>
      <c r="I5206" s="23"/>
      <c r="P5206"/>
      <c r="Q5206"/>
      <c r="R5206"/>
      <c r="S5206"/>
      <c r="T5206"/>
      <c r="U5206"/>
      <c r="V5206"/>
      <c r="W5206"/>
      <c r="X5206"/>
    </row>
    <row r="5207" spans="1:24" ht="27" x14ac:dyDescent="0.25">
      <c r="A5207" s="375">
        <v>5129</v>
      </c>
      <c r="B5207" s="375" t="s">
        <v>3501</v>
      </c>
      <c r="C5207" s="375" t="s">
        <v>2566</v>
      </c>
      <c r="D5207" s="375" t="s">
        <v>9</v>
      </c>
      <c r="E5207" s="375" t="s">
        <v>10</v>
      </c>
      <c r="F5207" s="375">
        <v>310000</v>
      </c>
      <c r="G5207" s="375">
        <f t="shared" si="89"/>
        <v>620000</v>
      </c>
      <c r="H5207" s="375">
        <v>2</v>
      </c>
      <c r="I5207" s="23"/>
      <c r="P5207"/>
      <c r="Q5207"/>
      <c r="R5207"/>
      <c r="S5207"/>
      <c r="T5207"/>
      <c r="U5207"/>
      <c r="V5207"/>
      <c r="W5207"/>
      <c r="X5207"/>
    </row>
    <row r="5208" spans="1:24" ht="27" x14ac:dyDescent="0.25">
      <c r="A5208" s="375">
        <v>5129</v>
      </c>
      <c r="B5208" s="375" t="s">
        <v>3502</v>
      </c>
      <c r="C5208" s="375" t="s">
        <v>2566</v>
      </c>
      <c r="D5208" s="375" t="s">
        <v>9</v>
      </c>
      <c r="E5208" s="375" t="s">
        <v>10</v>
      </c>
      <c r="F5208" s="375">
        <v>340000</v>
      </c>
      <c r="G5208" s="375">
        <f t="shared" si="89"/>
        <v>680000</v>
      </c>
      <c r="H5208" s="375">
        <v>2</v>
      </c>
      <c r="I5208" s="23"/>
      <c r="P5208"/>
      <c r="Q5208"/>
      <c r="R5208"/>
      <c r="S5208"/>
      <c r="T5208"/>
      <c r="U5208"/>
      <c r="V5208"/>
      <c r="W5208"/>
      <c r="X5208"/>
    </row>
    <row r="5209" spans="1:24" ht="27" x14ac:dyDescent="0.25">
      <c r="A5209" s="375">
        <v>5129</v>
      </c>
      <c r="B5209" s="375" t="s">
        <v>3503</v>
      </c>
      <c r="C5209" s="375" t="s">
        <v>2566</v>
      </c>
      <c r="D5209" s="375" t="s">
        <v>9</v>
      </c>
      <c r="E5209" s="375" t="s">
        <v>10</v>
      </c>
      <c r="F5209" s="375">
        <v>230000</v>
      </c>
      <c r="G5209" s="375">
        <f t="shared" si="89"/>
        <v>460000</v>
      </c>
      <c r="H5209" s="375">
        <v>2</v>
      </c>
      <c r="I5209" s="23"/>
      <c r="P5209"/>
      <c r="Q5209"/>
      <c r="R5209"/>
      <c r="S5209"/>
      <c r="T5209"/>
      <c r="U5209"/>
      <c r="V5209"/>
      <c r="W5209"/>
      <c r="X5209"/>
    </row>
    <row r="5210" spans="1:24" ht="27" x14ac:dyDescent="0.25">
      <c r="A5210" s="375">
        <v>5129</v>
      </c>
      <c r="B5210" s="375" t="s">
        <v>3504</v>
      </c>
      <c r="C5210" s="375" t="s">
        <v>2566</v>
      </c>
      <c r="D5210" s="375" t="s">
        <v>9</v>
      </c>
      <c r="E5210" s="375" t="s">
        <v>10</v>
      </c>
      <c r="F5210" s="375">
        <v>240000</v>
      </c>
      <c r="G5210" s="375">
        <f t="shared" si="89"/>
        <v>480000</v>
      </c>
      <c r="H5210" s="375">
        <v>2</v>
      </c>
      <c r="I5210" s="23"/>
      <c r="P5210"/>
      <c r="Q5210"/>
      <c r="R5210"/>
      <c r="S5210"/>
      <c r="T5210"/>
      <c r="U5210"/>
      <c r="V5210"/>
      <c r="W5210"/>
      <c r="X5210"/>
    </row>
    <row r="5211" spans="1:24" ht="27" x14ac:dyDescent="0.25">
      <c r="A5211" s="375">
        <v>5129</v>
      </c>
      <c r="B5211" s="375" t="s">
        <v>3505</v>
      </c>
      <c r="C5211" s="375" t="s">
        <v>2566</v>
      </c>
      <c r="D5211" s="375" t="s">
        <v>9</v>
      </c>
      <c r="E5211" s="375" t="s">
        <v>10</v>
      </c>
      <c r="F5211" s="375">
        <v>510000</v>
      </c>
      <c r="G5211" s="375">
        <f t="shared" si="89"/>
        <v>510000</v>
      </c>
      <c r="H5211" s="375">
        <v>1</v>
      </c>
      <c r="I5211" s="23"/>
      <c r="P5211"/>
      <c r="Q5211"/>
      <c r="R5211"/>
      <c r="S5211"/>
      <c r="T5211"/>
      <c r="U5211"/>
      <c r="V5211"/>
      <c r="W5211"/>
      <c r="X5211"/>
    </row>
    <row r="5212" spans="1:24" ht="27" x14ac:dyDescent="0.25">
      <c r="A5212" s="375">
        <v>5129</v>
      </c>
      <c r="B5212" s="375" t="s">
        <v>3506</v>
      </c>
      <c r="C5212" s="375" t="s">
        <v>2566</v>
      </c>
      <c r="D5212" s="375" t="s">
        <v>9</v>
      </c>
      <c r="E5212" s="375" t="s">
        <v>10</v>
      </c>
      <c r="F5212" s="375">
        <v>0</v>
      </c>
      <c r="G5212" s="375">
        <v>0</v>
      </c>
      <c r="H5212" s="375">
        <v>8</v>
      </c>
      <c r="I5212" s="23"/>
      <c r="P5212"/>
      <c r="Q5212"/>
      <c r="R5212"/>
      <c r="S5212"/>
      <c r="T5212"/>
      <c r="U5212"/>
      <c r="V5212"/>
      <c r="W5212"/>
      <c r="X5212"/>
    </row>
    <row r="5213" spans="1:24" ht="27" x14ac:dyDescent="0.25">
      <c r="A5213" s="375">
        <v>5129</v>
      </c>
      <c r="B5213" s="375" t="s">
        <v>3507</v>
      </c>
      <c r="C5213" s="375" t="s">
        <v>2566</v>
      </c>
      <c r="D5213" s="375" t="s">
        <v>9</v>
      </c>
      <c r="E5213" s="375" t="s">
        <v>10</v>
      </c>
      <c r="F5213" s="375">
        <v>0</v>
      </c>
      <c r="G5213" s="375">
        <v>0</v>
      </c>
      <c r="H5213" s="375">
        <v>1</v>
      </c>
      <c r="I5213" s="23"/>
      <c r="P5213"/>
      <c r="Q5213"/>
      <c r="R5213"/>
      <c r="S5213"/>
      <c r="T5213"/>
      <c r="U5213"/>
      <c r="V5213"/>
      <c r="W5213"/>
      <c r="X5213"/>
    </row>
    <row r="5214" spans="1:24" ht="27" x14ac:dyDescent="0.25">
      <c r="A5214" s="375">
        <v>5129</v>
      </c>
      <c r="B5214" s="375" t="s">
        <v>3508</v>
      </c>
      <c r="C5214" s="375" t="s">
        <v>2566</v>
      </c>
      <c r="D5214" s="375" t="s">
        <v>9</v>
      </c>
      <c r="E5214" s="375" t="s">
        <v>10</v>
      </c>
      <c r="F5214" s="375">
        <v>0</v>
      </c>
      <c r="G5214" s="375">
        <v>0</v>
      </c>
      <c r="H5214" s="375">
        <v>1</v>
      </c>
      <c r="I5214" s="23"/>
      <c r="P5214"/>
      <c r="Q5214"/>
      <c r="R5214"/>
      <c r="S5214"/>
      <c r="T5214"/>
      <c r="U5214"/>
      <c r="V5214"/>
      <c r="W5214"/>
      <c r="X5214"/>
    </row>
    <row r="5215" spans="1:24" ht="27" x14ac:dyDescent="0.25">
      <c r="A5215" s="375">
        <v>5129</v>
      </c>
      <c r="B5215" s="375" t="s">
        <v>3509</v>
      </c>
      <c r="C5215" s="375" t="s">
        <v>2566</v>
      </c>
      <c r="D5215" s="375" t="s">
        <v>9</v>
      </c>
      <c r="E5215" s="375" t="s">
        <v>10</v>
      </c>
      <c r="F5215" s="375">
        <v>0</v>
      </c>
      <c r="G5215" s="375">
        <v>0</v>
      </c>
      <c r="H5215" s="375">
        <v>2</v>
      </c>
      <c r="I5215" s="23"/>
      <c r="P5215"/>
      <c r="Q5215"/>
      <c r="R5215"/>
      <c r="S5215"/>
      <c r="T5215"/>
      <c r="U5215"/>
      <c r="V5215"/>
      <c r="W5215"/>
      <c r="X5215"/>
    </row>
    <row r="5216" spans="1:24" ht="27" x14ac:dyDescent="0.25">
      <c r="A5216" s="375">
        <v>5129</v>
      </c>
      <c r="B5216" s="375" t="s">
        <v>3510</v>
      </c>
      <c r="C5216" s="375" t="s">
        <v>2566</v>
      </c>
      <c r="D5216" s="375" t="s">
        <v>9</v>
      </c>
      <c r="E5216" s="375" t="s">
        <v>10</v>
      </c>
      <c r="F5216" s="375">
        <v>0</v>
      </c>
      <c r="G5216" s="375">
        <v>0</v>
      </c>
      <c r="H5216" s="375">
        <v>1</v>
      </c>
      <c r="I5216" s="23"/>
      <c r="P5216"/>
      <c r="Q5216"/>
      <c r="R5216"/>
      <c r="S5216"/>
      <c r="T5216"/>
      <c r="U5216"/>
      <c r="V5216"/>
      <c r="W5216"/>
      <c r="X5216"/>
    </row>
    <row r="5217" spans="1:24" ht="27" x14ac:dyDescent="0.25">
      <c r="A5217" s="375">
        <v>5129</v>
      </c>
      <c r="B5217" s="375" t="s">
        <v>3511</v>
      </c>
      <c r="C5217" s="375" t="s">
        <v>2566</v>
      </c>
      <c r="D5217" s="375" t="s">
        <v>9</v>
      </c>
      <c r="E5217" s="375" t="s">
        <v>10</v>
      </c>
      <c r="F5217" s="375">
        <v>0</v>
      </c>
      <c r="G5217" s="375">
        <v>0</v>
      </c>
      <c r="H5217" s="375">
        <v>3</v>
      </c>
      <c r="I5217" s="23"/>
      <c r="P5217"/>
      <c r="Q5217"/>
      <c r="R5217"/>
      <c r="S5217"/>
      <c r="T5217"/>
      <c r="U5217"/>
      <c r="V5217"/>
      <c r="W5217"/>
      <c r="X5217"/>
    </row>
    <row r="5218" spans="1:24" ht="27" x14ac:dyDescent="0.25">
      <c r="A5218" s="375">
        <v>5129</v>
      </c>
      <c r="B5218" s="375" t="s">
        <v>3512</v>
      </c>
      <c r="C5218" s="375" t="s">
        <v>2566</v>
      </c>
      <c r="D5218" s="375" t="s">
        <v>9</v>
      </c>
      <c r="E5218" s="375" t="s">
        <v>10</v>
      </c>
      <c r="F5218" s="375">
        <v>0</v>
      </c>
      <c r="G5218" s="375">
        <v>0</v>
      </c>
      <c r="H5218" s="375">
        <v>3</v>
      </c>
      <c r="I5218" s="23"/>
      <c r="P5218"/>
      <c r="Q5218"/>
      <c r="R5218"/>
      <c r="S5218"/>
      <c r="T5218"/>
      <c r="U5218"/>
      <c r="V5218"/>
      <c r="W5218"/>
      <c r="X5218"/>
    </row>
    <row r="5219" spans="1:24" ht="27" x14ac:dyDescent="0.25">
      <c r="A5219" s="375">
        <v>5129</v>
      </c>
      <c r="B5219" s="375" t="s">
        <v>3513</v>
      </c>
      <c r="C5219" s="375" t="s">
        <v>2566</v>
      </c>
      <c r="D5219" s="375" t="s">
        <v>9</v>
      </c>
      <c r="E5219" s="375" t="s">
        <v>10</v>
      </c>
      <c r="F5219" s="375">
        <v>0</v>
      </c>
      <c r="G5219" s="375">
        <v>0</v>
      </c>
      <c r="H5219" s="375">
        <v>3</v>
      </c>
      <c r="I5219" s="23"/>
      <c r="P5219"/>
      <c r="Q5219"/>
      <c r="R5219"/>
      <c r="S5219"/>
      <c r="T5219"/>
      <c r="U5219"/>
      <c r="V5219"/>
      <c r="W5219"/>
      <c r="X5219"/>
    </row>
    <row r="5220" spans="1:24" ht="27" x14ac:dyDescent="0.25">
      <c r="A5220" s="375">
        <v>5129</v>
      </c>
      <c r="B5220" s="375" t="s">
        <v>3514</v>
      </c>
      <c r="C5220" s="375" t="s">
        <v>2566</v>
      </c>
      <c r="D5220" s="375" t="s">
        <v>9</v>
      </c>
      <c r="E5220" s="375" t="s">
        <v>10</v>
      </c>
      <c r="F5220" s="375">
        <v>0</v>
      </c>
      <c r="G5220" s="375">
        <v>0</v>
      </c>
      <c r="H5220" s="375">
        <v>4</v>
      </c>
      <c r="I5220" s="23"/>
      <c r="P5220"/>
      <c r="Q5220"/>
      <c r="R5220"/>
      <c r="S5220"/>
      <c r="T5220"/>
      <c r="U5220"/>
      <c r="V5220"/>
      <c r="W5220"/>
      <c r="X5220"/>
    </row>
    <row r="5221" spans="1:24" ht="27" x14ac:dyDescent="0.25">
      <c r="A5221" s="375">
        <v>5129</v>
      </c>
      <c r="B5221" s="375" t="s">
        <v>3515</v>
      </c>
      <c r="C5221" s="375" t="s">
        <v>2566</v>
      </c>
      <c r="D5221" s="375" t="s">
        <v>9</v>
      </c>
      <c r="E5221" s="375" t="s">
        <v>10</v>
      </c>
      <c r="F5221" s="375">
        <v>0</v>
      </c>
      <c r="G5221" s="375">
        <v>0</v>
      </c>
      <c r="H5221" s="375">
        <v>1</v>
      </c>
      <c r="I5221" s="23"/>
      <c r="P5221"/>
      <c r="Q5221"/>
      <c r="R5221"/>
      <c r="S5221"/>
      <c r="T5221"/>
      <c r="U5221"/>
      <c r="V5221"/>
      <c r="W5221"/>
      <c r="X5221"/>
    </row>
    <row r="5222" spans="1:24" ht="27" x14ac:dyDescent="0.25">
      <c r="A5222" s="375">
        <v>5129</v>
      </c>
      <c r="B5222" s="375" t="s">
        <v>3516</v>
      </c>
      <c r="C5222" s="375" t="s">
        <v>2566</v>
      </c>
      <c r="D5222" s="375" t="s">
        <v>9</v>
      </c>
      <c r="E5222" s="375" t="s">
        <v>10</v>
      </c>
      <c r="F5222" s="375">
        <v>0</v>
      </c>
      <c r="G5222" s="375">
        <v>0</v>
      </c>
      <c r="H5222" s="375">
        <v>1</v>
      </c>
      <c r="I5222" s="23"/>
      <c r="P5222"/>
      <c r="Q5222"/>
      <c r="R5222"/>
      <c r="S5222"/>
      <c r="T5222"/>
      <c r="U5222"/>
      <c r="V5222"/>
      <c r="W5222"/>
      <c r="X5222"/>
    </row>
    <row r="5223" spans="1:24" ht="27" x14ac:dyDescent="0.25">
      <c r="A5223" s="375">
        <v>5129</v>
      </c>
      <c r="B5223" s="375" t="s">
        <v>3517</v>
      </c>
      <c r="C5223" s="375" t="s">
        <v>2566</v>
      </c>
      <c r="D5223" s="375" t="s">
        <v>9</v>
      </c>
      <c r="E5223" s="375" t="s">
        <v>10</v>
      </c>
      <c r="F5223" s="375">
        <v>0</v>
      </c>
      <c r="G5223" s="375">
        <v>0</v>
      </c>
      <c r="H5223" s="375">
        <v>1</v>
      </c>
      <c r="I5223" s="23"/>
      <c r="P5223"/>
      <c r="Q5223"/>
      <c r="R5223"/>
      <c r="S5223"/>
      <c r="T5223"/>
      <c r="U5223"/>
      <c r="V5223"/>
      <c r="W5223"/>
      <c r="X5223"/>
    </row>
    <row r="5224" spans="1:24" ht="27" x14ac:dyDescent="0.25">
      <c r="A5224" s="375">
        <v>5129</v>
      </c>
      <c r="B5224" s="375" t="s">
        <v>3518</v>
      </c>
      <c r="C5224" s="375" t="s">
        <v>2566</v>
      </c>
      <c r="D5224" s="375" t="s">
        <v>9</v>
      </c>
      <c r="E5224" s="375" t="s">
        <v>10</v>
      </c>
      <c r="F5224" s="375">
        <v>0</v>
      </c>
      <c r="G5224" s="375">
        <v>0</v>
      </c>
      <c r="H5224" s="375">
        <v>2</v>
      </c>
      <c r="I5224" s="23"/>
      <c r="P5224"/>
      <c r="Q5224"/>
      <c r="R5224"/>
      <c r="S5224"/>
      <c r="T5224"/>
      <c r="U5224"/>
      <c r="V5224"/>
      <c r="W5224"/>
      <c r="X5224"/>
    </row>
    <row r="5225" spans="1:24" ht="27" x14ac:dyDescent="0.25">
      <c r="A5225" s="375">
        <v>5129</v>
      </c>
      <c r="B5225" s="375" t="s">
        <v>3519</v>
      </c>
      <c r="C5225" s="375" t="s">
        <v>2566</v>
      </c>
      <c r="D5225" s="375" t="s">
        <v>9</v>
      </c>
      <c r="E5225" s="375" t="s">
        <v>10</v>
      </c>
      <c r="F5225" s="375">
        <v>0</v>
      </c>
      <c r="G5225" s="375">
        <v>0</v>
      </c>
      <c r="H5225" s="375">
        <v>1</v>
      </c>
      <c r="I5225" s="23"/>
      <c r="P5225"/>
      <c r="Q5225"/>
      <c r="R5225"/>
      <c r="S5225"/>
      <c r="T5225"/>
      <c r="U5225"/>
      <c r="V5225"/>
      <c r="W5225"/>
      <c r="X5225"/>
    </row>
    <row r="5226" spans="1:24" ht="27" x14ac:dyDescent="0.25">
      <c r="A5226" s="375">
        <v>5129</v>
      </c>
      <c r="B5226" s="375" t="s">
        <v>3520</v>
      </c>
      <c r="C5226" s="375" t="s">
        <v>2566</v>
      </c>
      <c r="D5226" s="375" t="s">
        <v>9</v>
      </c>
      <c r="E5226" s="375" t="s">
        <v>10</v>
      </c>
      <c r="F5226" s="375">
        <v>0</v>
      </c>
      <c r="G5226" s="375">
        <v>0</v>
      </c>
      <c r="H5226" s="375">
        <v>1</v>
      </c>
      <c r="I5226" s="23"/>
      <c r="P5226"/>
      <c r="Q5226"/>
      <c r="R5226"/>
      <c r="S5226"/>
      <c r="T5226"/>
      <c r="U5226"/>
      <c r="V5226"/>
      <c r="W5226"/>
      <c r="X5226"/>
    </row>
    <row r="5227" spans="1:24" ht="27" x14ac:dyDescent="0.25">
      <c r="A5227" s="375">
        <v>5129</v>
      </c>
      <c r="B5227" s="375" t="s">
        <v>3521</v>
      </c>
      <c r="C5227" s="375" t="s">
        <v>2566</v>
      </c>
      <c r="D5227" s="375" t="s">
        <v>9</v>
      </c>
      <c r="E5227" s="375" t="s">
        <v>10</v>
      </c>
      <c r="F5227" s="375">
        <v>0</v>
      </c>
      <c r="G5227" s="375">
        <v>0</v>
      </c>
      <c r="H5227" s="375">
        <v>2</v>
      </c>
      <c r="I5227" s="23"/>
      <c r="P5227"/>
      <c r="Q5227"/>
      <c r="R5227"/>
      <c r="S5227"/>
      <c r="T5227"/>
      <c r="U5227"/>
      <c r="V5227"/>
      <c r="W5227"/>
      <c r="X5227"/>
    </row>
    <row r="5228" spans="1:24" ht="27" x14ac:dyDescent="0.25">
      <c r="A5228" s="375">
        <v>5129</v>
      </c>
      <c r="B5228" s="375" t="s">
        <v>3522</v>
      </c>
      <c r="C5228" s="375" t="s">
        <v>2566</v>
      </c>
      <c r="D5228" s="375" t="s">
        <v>9</v>
      </c>
      <c r="E5228" s="375" t="s">
        <v>10</v>
      </c>
      <c r="F5228" s="375">
        <v>0</v>
      </c>
      <c r="G5228" s="375">
        <v>0</v>
      </c>
      <c r="H5228" s="375">
        <v>2</v>
      </c>
      <c r="I5228" s="23"/>
      <c r="P5228"/>
      <c r="Q5228"/>
      <c r="R5228"/>
      <c r="S5228"/>
      <c r="T5228"/>
      <c r="U5228"/>
      <c r="V5228"/>
      <c r="W5228"/>
      <c r="X5228"/>
    </row>
    <row r="5229" spans="1:24" ht="27" x14ac:dyDescent="0.25">
      <c r="A5229" s="375">
        <v>5129</v>
      </c>
      <c r="B5229" s="375" t="s">
        <v>3523</v>
      </c>
      <c r="C5229" s="375" t="s">
        <v>2566</v>
      </c>
      <c r="D5229" s="375" t="s">
        <v>9</v>
      </c>
      <c r="E5229" s="375" t="s">
        <v>10</v>
      </c>
      <c r="F5229" s="375">
        <v>0</v>
      </c>
      <c r="G5229" s="375">
        <v>0</v>
      </c>
      <c r="H5229" s="375">
        <v>1</v>
      </c>
      <c r="I5229" s="23"/>
      <c r="P5229"/>
      <c r="Q5229"/>
      <c r="R5229"/>
      <c r="S5229"/>
      <c r="T5229"/>
      <c r="U5229"/>
      <c r="V5229"/>
      <c r="W5229"/>
      <c r="X5229"/>
    </row>
    <row r="5230" spans="1:24" ht="27" x14ac:dyDescent="0.25">
      <c r="A5230" s="375">
        <v>5129</v>
      </c>
      <c r="B5230" s="375" t="s">
        <v>3524</v>
      </c>
      <c r="C5230" s="375" t="s">
        <v>2566</v>
      </c>
      <c r="D5230" s="375" t="s">
        <v>9</v>
      </c>
      <c r="E5230" s="375" t="s">
        <v>10</v>
      </c>
      <c r="F5230" s="375">
        <v>0</v>
      </c>
      <c r="G5230" s="375">
        <v>0</v>
      </c>
      <c r="H5230" s="375">
        <v>1</v>
      </c>
      <c r="I5230" s="23"/>
      <c r="P5230"/>
      <c r="Q5230"/>
      <c r="R5230"/>
      <c r="S5230"/>
      <c r="T5230"/>
      <c r="U5230"/>
      <c r="V5230"/>
      <c r="W5230"/>
      <c r="X5230"/>
    </row>
    <row r="5231" spans="1:24" ht="27" x14ac:dyDescent="0.25">
      <c r="A5231" s="375">
        <v>5129</v>
      </c>
      <c r="B5231" s="375" t="s">
        <v>3525</v>
      </c>
      <c r="C5231" s="375" t="s">
        <v>2566</v>
      </c>
      <c r="D5231" s="375" t="s">
        <v>9</v>
      </c>
      <c r="E5231" s="375" t="s">
        <v>10</v>
      </c>
      <c r="F5231" s="375">
        <v>0</v>
      </c>
      <c r="G5231" s="375">
        <v>0</v>
      </c>
      <c r="H5231" s="375">
        <v>2</v>
      </c>
      <c r="I5231" s="23"/>
      <c r="P5231"/>
      <c r="Q5231"/>
      <c r="R5231"/>
      <c r="S5231"/>
      <c r="T5231"/>
      <c r="U5231"/>
      <c r="V5231"/>
      <c r="W5231"/>
      <c r="X5231"/>
    </row>
    <row r="5232" spans="1:24" ht="27" x14ac:dyDescent="0.25">
      <c r="A5232" s="375">
        <v>5129</v>
      </c>
      <c r="B5232" s="375" t="s">
        <v>3526</v>
      </c>
      <c r="C5232" s="375" t="s">
        <v>2566</v>
      </c>
      <c r="D5232" s="375" t="s">
        <v>9</v>
      </c>
      <c r="E5232" s="375" t="s">
        <v>10</v>
      </c>
      <c r="F5232" s="375">
        <v>0</v>
      </c>
      <c r="G5232" s="375">
        <v>0</v>
      </c>
      <c r="H5232" s="375">
        <v>3</v>
      </c>
      <c r="I5232" s="23"/>
      <c r="P5232"/>
      <c r="Q5232"/>
      <c r="R5232"/>
      <c r="S5232"/>
      <c r="T5232"/>
      <c r="U5232"/>
      <c r="V5232"/>
      <c r="W5232"/>
      <c r="X5232"/>
    </row>
    <row r="5233" spans="1:24" s="448" customFormat="1" ht="27" x14ac:dyDescent="0.25">
      <c r="A5233" s="499">
        <v>5129</v>
      </c>
      <c r="B5233" s="499" t="s">
        <v>5448</v>
      </c>
      <c r="C5233" s="499" t="s">
        <v>1652</v>
      </c>
      <c r="D5233" s="499" t="s">
        <v>9</v>
      </c>
      <c r="E5233" s="499" t="s">
        <v>10</v>
      </c>
      <c r="F5233" s="499">
        <v>0</v>
      </c>
      <c r="G5233" s="499">
        <v>0</v>
      </c>
      <c r="H5233" s="499">
        <v>50</v>
      </c>
      <c r="I5233" s="451"/>
    </row>
    <row r="5234" spans="1:24" s="448" customFormat="1" x14ac:dyDescent="0.25">
      <c r="A5234" s="499">
        <v>5129</v>
      </c>
      <c r="B5234" s="499" t="s">
        <v>5449</v>
      </c>
      <c r="C5234" s="499" t="s">
        <v>1606</v>
      </c>
      <c r="D5234" s="499" t="s">
        <v>9</v>
      </c>
      <c r="E5234" s="499" t="s">
        <v>10</v>
      </c>
      <c r="F5234" s="499">
        <v>0</v>
      </c>
      <c r="G5234" s="499">
        <v>0</v>
      </c>
      <c r="H5234" s="499">
        <v>200</v>
      </c>
      <c r="I5234" s="451"/>
    </row>
    <row r="5235" spans="1:24" s="448" customFormat="1" ht="27" x14ac:dyDescent="0.25">
      <c r="A5235" s="499">
        <v>5129</v>
      </c>
      <c r="B5235" s="499" t="s">
        <v>5450</v>
      </c>
      <c r="C5235" s="499" t="s">
        <v>1653</v>
      </c>
      <c r="D5235" s="499" t="s">
        <v>9</v>
      </c>
      <c r="E5235" s="499" t="s">
        <v>10</v>
      </c>
      <c r="F5235" s="499">
        <v>0</v>
      </c>
      <c r="G5235" s="499">
        <v>0</v>
      </c>
      <c r="H5235" s="499">
        <v>5</v>
      </c>
      <c r="I5235" s="451"/>
    </row>
    <row r="5236" spans="1:24" s="448" customFormat="1" ht="27" x14ac:dyDescent="0.25">
      <c r="A5236" s="499">
        <v>5129</v>
      </c>
      <c r="B5236" s="499" t="s">
        <v>5451</v>
      </c>
      <c r="C5236" s="499" t="s">
        <v>1653</v>
      </c>
      <c r="D5236" s="499" t="s">
        <v>9</v>
      </c>
      <c r="E5236" s="499" t="s">
        <v>10</v>
      </c>
      <c r="F5236" s="499">
        <v>0</v>
      </c>
      <c r="G5236" s="499">
        <v>0</v>
      </c>
      <c r="H5236" s="499">
        <v>5</v>
      </c>
      <c r="I5236" s="451"/>
    </row>
    <row r="5237" spans="1:24" s="448" customFormat="1" ht="15" customHeight="1" x14ac:dyDescent="0.25">
      <c r="A5237" s="500" t="s">
        <v>12</v>
      </c>
      <c r="B5237" s="501"/>
      <c r="C5237" s="501"/>
      <c r="D5237" s="501"/>
      <c r="E5237" s="501"/>
      <c r="F5237" s="501"/>
      <c r="G5237" s="501"/>
      <c r="H5237" s="502"/>
      <c r="I5237" s="451"/>
    </row>
    <row r="5238" spans="1:24" s="448" customFormat="1" ht="27" x14ac:dyDescent="0.25">
      <c r="A5238" s="351">
        <v>5113</v>
      </c>
      <c r="B5238" s="351" t="s">
        <v>3075</v>
      </c>
      <c r="C5238" s="351" t="s">
        <v>476</v>
      </c>
      <c r="D5238" s="351" t="s">
        <v>1234</v>
      </c>
      <c r="E5238" s="351" t="s">
        <v>14</v>
      </c>
      <c r="F5238" s="351">
        <v>186000</v>
      </c>
      <c r="G5238" s="351">
        <v>186000</v>
      </c>
      <c r="H5238" s="351">
        <v>1</v>
      </c>
      <c r="I5238" s="451"/>
    </row>
    <row r="5239" spans="1:24" s="448" customFormat="1" ht="27" x14ac:dyDescent="0.25">
      <c r="A5239" s="452">
        <v>5113</v>
      </c>
      <c r="B5239" s="452" t="s">
        <v>4602</v>
      </c>
      <c r="C5239" s="452" t="s">
        <v>476</v>
      </c>
      <c r="D5239" s="452" t="s">
        <v>1234</v>
      </c>
      <c r="E5239" s="452" t="s">
        <v>14</v>
      </c>
      <c r="F5239" s="452">
        <v>0</v>
      </c>
      <c r="G5239" s="452">
        <v>0</v>
      </c>
      <c r="H5239" s="452">
        <v>1</v>
      </c>
      <c r="I5239" s="451"/>
    </row>
    <row r="5240" spans="1:24" s="448" customFormat="1" ht="27" x14ac:dyDescent="0.25">
      <c r="A5240" s="452">
        <v>5113</v>
      </c>
      <c r="B5240" s="452" t="s">
        <v>4603</v>
      </c>
      <c r="C5240" s="452" t="s">
        <v>1115</v>
      </c>
      <c r="D5240" s="452" t="s">
        <v>13</v>
      </c>
      <c r="E5240" s="452" t="s">
        <v>14</v>
      </c>
      <c r="F5240" s="452">
        <v>0</v>
      </c>
      <c r="G5240" s="452">
        <v>0</v>
      </c>
      <c r="H5240" s="452">
        <v>1</v>
      </c>
      <c r="I5240" s="451"/>
    </row>
    <row r="5241" spans="1:24" s="448" customFormat="1" ht="27" x14ac:dyDescent="0.25">
      <c r="A5241" s="452">
        <v>5113</v>
      </c>
      <c r="B5241" s="452" t="s">
        <v>4605</v>
      </c>
      <c r="C5241" s="452" t="s">
        <v>476</v>
      </c>
      <c r="D5241" s="452" t="s">
        <v>1234</v>
      </c>
      <c r="E5241" s="452" t="s">
        <v>14</v>
      </c>
      <c r="F5241" s="452">
        <v>0</v>
      </c>
      <c r="G5241" s="452">
        <v>0</v>
      </c>
      <c r="H5241" s="452">
        <v>1</v>
      </c>
      <c r="I5241" s="451"/>
    </row>
    <row r="5242" spans="1:24" s="448" customFormat="1" ht="27" x14ac:dyDescent="0.25">
      <c r="A5242" s="452">
        <v>5113</v>
      </c>
      <c r="B5242" s="452" t="s">
        <v>4606</v>
      </c>
      <c r="C5242" s="452" t="s">
        <v>1115</v>
      </c>
      <c r="D5242" s="452" t="s">
        <v>13</v>
      </c>
      <c r="E5242" s="452" t="s">
        <v>14</v>
      </c>
      <c r="F5242" s="452">
        <v>0</v>
      </c>
      <c r="G5242" s="452">
        <v>0</v>
      </c>
      <c r="H5242" s="452">
        <v>1</v>
      </c>
      <c r="I5242" s="451"/>
    </row>
    <row r="5243" spans="1:24" ht="27" x14ac:dyDescent="0.25">
      <c r="A5243" s="452">
        <v>5113</v>
      </c>
      <c r="B5243" s="452" t="s">
        <v>3128</v>
      </c>
      <c r="C5243" s="452" t="s">
        <v>1115</v>
      </c>
      <c r="D5243" s="452" t="s">
        <v>13</v>
      </c>
      <c r="E5243" s="452" t="s">
        <v>14</v>
      </c>
      <c r="F5243" s="452">
        <v>165041</v>
      </c>
      <c r="G5243" s="452">
        <v>165041</v>
      </c>
      <c r="H5243" s="452">
        <v>1</v>
      </c>
      <c r="I5243" s="23"/>
      <c r="P5243"/>
      <c r="Q5243"/>
      <c r="R5243"/>
      <c r="S5243"/>
      <c r="T5243"/>
      <c r="U5243"/>
      <c r="V5243"/>
      <c r="W5243"/>
      <c r="X5243"/>
    </row>
    <row r="5244" spans="1:24" ht="27" x14ac:dyDescent="0.25">
      <c r="A5244" s="452">
        <v>5113</v>
      </c>
      <c r="B5244" s="452" t="s">
        <v>3129</v>
      </c>
      <c r="C5244" s="452" t="s">
        <v>1115</v>
      </c>
      <c r="D5244" s="452" t="s">
        <v>13</v>
      </c>
      <c r="E5244" s="452" t="s">
        <v>14</v>
      </c>
      <c r="F5244" s="452">
        <v>197362</v>
      </c>
      <c r="G5244" s="452">
        <v>197362</v>
      </c>
      <c r="H5244" s="452">
        <v>1</v>
      </c>
      <c r="I5244" s="23"/>
      <c r="P5244"/>
      <c r="Q5244"/>
      <c r="R5244"/>
      <c r="S5244"/>
      <c r="T5244"/>
      <c r="U5244"/>
      <c r="V5244"/>
      <c r="W5244"/>
      <c r="X5244"/>
    </row>
    <row r="5245" spans="1:24" ht="27" x14ac:dyDescent="0.25">
      <c r="A5245" s="452">
        <v>5113</v>
      </c>
      <c r="B5245" s="452" t="s">
        <v>3130</v>
      </c>
      <c r="C5245" s="452" t="s">
        <v>1115</v>
      </c>
      <c r="D5245" s="452" t="s">
        <v>13</v>
      </c>
      <c r="E5245" s="452" t="s">
        <v>14</v>
      </c>
      <c r="F5245" s="452">
        <v>233206</v>
      </c>
      <c r="G5245" s="452">
        <v>233206</v>
      </c>
      <c r="H5245" s="452">
        <v>1</v>
      </c>
      <c r="I5245" s="23"/>
      <c r="P5245"/>
      <c r="Q5245"/>
      <c r="R5245"/>
      <c r="S5245"/>
      <c r="T5245"/>
      <c r="U5245"/>
      <c r="V5245"/>
      <c r="W5245"/>
      <c r="X5245"/>
    </row>
    <row r="5246" spans="1:24" ht="27" x14ac:dyDescent="0.25">
      <c r="A5246" s="354">
        <v>5113</v>
      </c>
      <c r="B5246" s="354" t="s">
        <v>3131</v>
      </c>
      <c r="C5246" s="354" t="s">
        <v>1115</v>
      </c>
      <c r="D5246" s="354" t="s">
        <v>13</v>
      </c>
      <c r="E5246" s="354" t="s">
        <v>14</v>
      </c>
      <c r="F5246" s="354">
        <v>336981</v>
      </c>
      <c r="G5246" s="354">
        <v>336981</v>
      </c>
      <c r="H5246" s="354">
        <v>1</v>
      </c>
      <c r="I5246" s="23"/>
      <c r="P5246"/>
      <c r="Q5246"/>
      <c r="R5246"/>
      <c r="S5246"/>
      <c r="T5246"/>
      <c r="U5246"/>
      <c r="V5246"/>
      <c r="W5246"/>
      <c r="X5246"/>
    </row>
    <row r="5247" spans="1:24" ht="27" x14ac:dyDescent="0.25">
      <c r="A5247" s="354">
        <v>5113</v>
      </c>
      <c r="B5247" s="354" t="s">
        <v>3132</v>
      </c>
      <c r="C5247" s="354" t="s">
        <v>1115</v>
      </c>
      <c r="D5247" s="354" t="s">
        <v>13</v>
      </c>
      <c r="E5247" s="354" t="s">
        <v>14</v>
      </c>
      <c r="F5247" s="354">
        <v>364218</v>
      </c>
      <c r="G5247" s="354">
        <v>364218</v>
      </c>
      <c r="H5247" s="354">
        <v>1</v>
      </c>
      <c r="I5247" s="23"/>
      <c r="P5247"/>
      <c r="Q5247"/>
      <c r="R5247"/>
      <c r="S5247"/>
      <c r="T5247"/>
      <c r="U5247"/>
      <c r="V5247"/>
      <c r="W5247"/>
      <c r="X5247"/>
    </row>
    <row r="5248" spans="1:24" ht="27" x14ac:dyDescent="0.25">
      <c r="A5248" s="354">
        <v>5113</v>
      </c>
      <c r="B5248" s="354" t="s">
        <v>3133</v>
      </c>
      <c r="C5248" s="354" t="s">
        <v>1115</v>
      </c>
      <c r="D5248" s="354" t="s">
        <v>13</v>
      </c>
      <c r="E5248" s="354" t="s">
        <v>14</v>
      </c>
      <c r="F5248" s="354">
        <v>82807</v>
      </c>
      <c r="G5248" s="354">
        <v>82807</v>
      </c>
      <c r="H5248" s="354">
        <v>1</v>
      </c>
      <c r="I5248" s="23"/>
      <c r="P5248"/>
      <c r="Q5248"/>
      <c r="R5248"/>
      <c r="S5248"/>
      <c r="T5248"/>
      <c r="U5248"/>
      <c r="V5248"/>
      <c r="W5248"/>
      <c r="X5248"/>
    </row>
    <row r="5249" spans="1:24" ht="27" x14ac:dyDescent="0.25">
      <c r="A5249" s="354">
        <v>5113</v>
      </c>
      <c r="B5249" s="354" t="s">
        <v>3134</v>
      </c>
      <c r="C5249" s="354" t="s">
        <v>1115</v>
      </c>
      <c r="D5249" s="354" t="s">
        <v>13</v>
      </c>
      <c r="E5249" s="354" t="s">
        <v>14</v>
      </c>
      <c r="F5249" s="354">
        <v>137889</v>
      </c>
      <c r="G5249" s="354">
        <v>137889</v>
      </c>
      <c r="H5249" s="354">
        <v>1</v>
      </c>
      <c r="I5249" s="23"/>
      <c r="P5249"/>
      <c r="Q5249"/>
      <c r="R5249"/>
      <c r="S5249"/>
      <c r="T5249"/>
      <c r="U5249"/>
      <c r="V5249"/>
      <c r="W5249"/>
      <c r="X5249"/>
    </row>
    <row r="5250" spans="1:24" ht="27" x14ac:dyDescent="0.25">
      <c r="A5250" s="354">
        <v>5113</v>
      </c>
      <c r="B5250" s="354" t="s">
        <v>3135</v>
      </c>
      <c r="C5250" s="354" t="s">
        <v>1115</v>
      </c>
      <c r="D5250" s="354" t="s">
        <v>13</v>
      </c>
      <c r="E5250" s="354" t="s">
        <v>14</v>
      </c>
      <c r="F5250" s="354">
        <v>87341</v>
      </c>
      <c r="G5250" s="354">
        <v>87341</v>
      </c>
      <c r="H5250" s="354">
        <v>1</v>
      </c>
      <c r="I5250" s="23"/>
      <c r="P5250"/>
      <c r="Q5250"/>
      <c r="R5250"/>
      <c r="S5250"/>
      <c r="T5250"/>
      <c r="U5250"/>
      <c r="V5250"/>
      <c r="W5250"/>
      <c r="X5250"/>
    </row>
    <row r="5251" spans="1:24" ht="27" x14ac:dyDescent="0.25">
      <c r="A5251" s="354">
        <v>5113</v>
      </c>
      <c r="B5251" s="354" t="s">
        <v>3136</v>
      </c>
      <c r="C5251" s="354" t="s">
        <v>1115</v>
      </c>
      <c r="D5251" s="354" t="s">
        <v>13</v>
      </c>
      <c r="E5251" s="354" t="s">
        <v>14</v>
      </c>
      <c r="F5251" s="354">
        <v>239805</v>
      </c>
      <c r="G5251" s="354">
        <v>239805</v>
      </c>
      <c r="H5251" s="354">
        <v>1</v>
      </c>
      <c r="I5251" s="23"/>
      <c r="P5251"/>
      <c r="Q5251"/>
      <c r="R5251"/>
      <c r="S5251"/>
      <c r="T5251"/>
      <c r="U5251"/>
      <c r="V5251"/>
      <c r="W5251"/>
      <c r="X5251"/>
    </row>
    <row r="5252" spans="1:24" ht="27" x14ac:dyDescent="0.25">
      <c r="A5252" s="354">
        <v>5113</v>
      </c>
      <c r="B5252" s="354" t="s">
        <v>3137</v>
      </c>
      <c r="C5252" s="354" t="s">
        <v>1115</v>
      </c>
      <c r="D5252" s="354" t="s">
        <v>13</v>
      </c>
      <c r="E5252" s="354" t="s">
        <v>14</v>
      </c>
      <c r="F5252" s="354">
        <v>134049</v>
      </c>
      <c r="G5252" s="354">
        <v>134049</v>
      </c>
      <c r="H5252" s="354">
        <v>1</v>
      </c>
      <c r="I5252" s="23"/>
      <c r="P5252"/>
      <c r="Q5252"/>
      <c r="R5252"/>
      <c r="S5252"/>
      <c r="T5252"/>
      <c r="U5252"/>
      <c r="V5252"/>
      <c r="W5252"/>
      <c r="X5252"/>
    </row>
    <row r="5253" spans="1:24" ht="27" x14ac:dyDescent="0.25">
      <c r="A5253" s="354">
        <v>5113</v>
      </c>
      <c r="B5253" s="354" t="s">
        <v>3138</v>
      </c>
      <c r="C5253" s="354" t="s">
        <v>1115</v>
      </c>
      <c r="D5253" s="354" t="s">
        <v>13</v>
      </c>
      <c r="E5253" s="354" t="s">
        <v>14</v>
      </c>
      <c r="F5253" s="354">
        <v>433198</v>
      </c>
      <c r="G5253" s="354">
        <v>433198</v>
      </c>
      <c r="H5253" s="354">
        <v>1</v>
      </c>
      <c r="I5253" s="23"/>
      <c r="P5253"/>
      <c r="Q5253"/>
      <c r="R5253"/>
      <c r="S5253"/>
      <c r="T5253"/>
      <c r="U5253"/>
      <c r="V5253"/>
      <c r="W5253"/>
      <c r="X5253"/>
    </row>
    <row r="5254" spans="1:24" ht="27" x14ac:dyDescent="0.25">
      <c r="A5254" s="354">
        <v>5113</v>
      </c>
      <c r="B5254" s="354" t="s">
        <v>3139</v>
      </c>
      <c r="C5254" s="354" t="s">
        <v>1115</v>
      </c>
      <c r="D5254" s="354" t="s">
        <v>13</v>
      </c>
      <c r="E5254" s="354" t="s">
        <v>14</v>
      </c>
      <c r="F5254" s="354">
        <v>197088</v>
      </c>
      <c r="G5254" s="354">
        <v>197088</v>
      </c>
      <c r="H5254" s="354">
        <v>1</v>
      </c>
      <c r="I5254" s="23"/>
      <c r="P5254"/>
      <c r="Q5254"/>
      <c r="R5254"/>
      <c r="S5254"/>
      <c r="T5254"/>
      <c r="U5254"/>
      <c r="V5254"/>
      <c r="W5254"/>
      <c r="X5254"/>
    </row>
    <row r="5255" spans="1:24" ht="27" x14ac:dyDescent="0.25">
      <c r="A5255" s="354">
        <v>5113</v>
      </c>
      <c r="B5255" s="354" t="s">
        <v>3140</v>
      </c>
      <c r="C5255" s="354" t="s">
        <v>1115</v>
      </c>
      <c r="D5255" s="354" t="s">
        <v>13</v>
      </c>
      <c r="E5255" s="354" t="s">
        <v>14</v>
      </c>
      <c r="F5255" s="354">
        <v>95924</v>
      </c>
      <c r="G5255" s="354">
        <v>95924</v>
      </c>
      <c r="H5255" s="354">
        <v>1</v>
      </c>
      <c r="I5255" s="23"/>
      <c r="P5255"/>
      <c r="Q5255"/>
      <c r="R5255"/>
      <c r="S5255"/>
      <c r="T5255"/>
      <c r="U5255"/>
      <c r="V5255"/>
      <c r="W5255"/>
      <c r="X5255"/>
    </row>
    <row r="5256" spans="1:24" ht="27" x14ac:dyDescent="0.25">
      <c r="A5256" s="354">
        <v>5113</v>
      </c>
      <c r="B5256" s="354" t="s">
        <v>3141</v>
      </c>
      <c r="C5256" s="354" t="s">
        <v>1115</v>
      </c>
      <c r="D5256" s="354" t="s">
        <v>13</v>
      </c>
      <c r="E5256" s="354" t="s">
        <v>14</v>
      </c>
      <c r="F5256" s="354">
        <v>367026</v>
      </c>
      <c r="G5256" s="354">
        <v>367026</v>
      </c>
      <c r="H5256" s="354">
        <v>1</v>
      </c>
      <c r="I5256" s="23"/>
      <c r="P5256"/>
      <c r="Q5256"/>
      <c r="R5256"/>
      <c r="S5256"/>
      <c r="T5256"/>
      <c r="U5256"/>
      <c r="V5256"/>
      <c r="W5256"/>
      <c r="X5256"/>
    </row>
    <row r="5257" spans="1:24" ht="27" x14ac:dyDescent="0.25">
      <c r="A5257" s="354">
        <v>5113</v>
      </c>
      <c r="B5257" s="354" t="s">
        <v>3069</v>
      </c>
      <c r="C5257" s="354" t="s">
        <v>1115</v>
      </c>
      <c r="D5257" s="354" t="s">
        <v>13</v>
      </c>
      <c r="E5257" s="354" t="s">
        <v>14</v>
      </c>
      <c r="F5257" s="354">
        <v>71040</v>
      </c>
      <c r="G5257" s="354">
        <v>71040</v>
      </c>
      <c r="H5257" s="354">
        <v>1</v>
      </c>
      <c r="I5257" s="23"/>
      <c r="P5257"/>
      <c r="Q5257"/>
      <c r="R5257"/>
      <c r="S5257"/>
      <c r="T5257"/>
      <c r="U5257"/>
      <c r="V5257"/>
      <c r="W5257"/>
      <c r="X5257"/>
    </row>
    <row r="5258" spans="1:24" ht="27" x14ac:dyDescent="0.25">
      <c r="A5258" s="351">
        <v>5113</v>
      </c>
      <c r="B5258" s="354" t="s">
        <v>3070</v>
      </c>
      <c r="C5258" s="354" t="s">
        <v>1115</v>
      </c>
      <c r="D5258" s="354" t="s">
        <v>13</v>
      </c>
      <c r="E5258" s="354" t="s">
        <v>14</v>
      </c>
      <c r="F5258" s="354">
        <v>272310</v>
      </c>
      <c r="G5258" s="354">
        <v>272310</v>
      </c>
      <c r="H5258" s="354">
        <v>1</v>
      </c>
      <c r="I5258" s="23"/>
      <c r="P5258"/>
      <c r="Q5258"/>
      <c r="R5258"/>
      <c r="S5258"/>
      <c r="T5258"/>
      <c r="U5258"/>
      <c r="V5258"/>
      <c r="W5258"/>
      <c r="X5258"/>
    </row>
    <row r="5259" spans="1:24" ht="27" x14ac:dyDescent="0.25">
      <c r="A5259" s="351">
        <v>5113</v>
      </c>
      <c r="B5259" s="351" t="s">
        <v>3071</v>
      </c>
      <c r="C5259" s="351" t="s">
        <v>1115</v>
      </c>
      <c r="D5259" s="351" t="s">
        <v>13</v>
      </c>
      <c r="E5259" s="351" t="s">
        <v>14</v>
      </c>
      <c r="F5259" s="351">
        <v>108400</v>
      </c>
      <c r="G5259" s="351">
        <v>108400</v>
      </c>
      <c r="H5259" s="351">
        <v>1</v>
      </c>
      <c r="I5259" s="23"/>
      <c r="P5259"/>
      <c r="Q5259"/>
      <c r="R5259"/>
      <c r="S5259"/>
      <c r="T5259"/>
      <c r="U5259"/>
      <c r="V5259"/>
      <c r="W5259"/>
      <c r="X5259"/>
    </row>
    <row r="5260" spans="1:24" ht="27" x14ac:dyDescent="0.25">
      <c r="A5260" s="351">
        <v>5113</v>
      </c>
      <c r="B5260" s="351" t="s">
        <v>3072</v>
      </c>
      <c r="C5260" s="351" t="s">
        <v>476</v>
      </c>
      <c r="D5260" s="351" t="s">
        <v>1234</v>
      </c>
      <c r="E5260" s="351" t="s">
        <v>14</v>
      </c>
      <c r="F5260" s="351">
        <v>102000</v>
      </c>
      <c r="G5260" s="351">
        <v>102000</v>
      </c>
      <c r="H5260" s="351">
        <v>1</v>
      </c>
      <c r="I5260" s="23"/>
      <c r="P5260"/>
      <c r="Q5260"/>
      <c r="R5260"/>
      <c r="S5260"/>
      <c r="T5260"/>
      <c r="U5260"/>
      <c r="V5260"/>
      <c r="W5260"/>
      <c r="X5260"/>
    </row>
    <row r="5261" spans="1:24" ht="27" x14ac:dyDescent="0.25">
      <c r="A5261" s="351">
        <v>5113</v>
      </c>
      <c r="B5261" s="351" t="s">
        <v>3073</v>
      </c>
      <c r="C5261" s="351" t="s">
        <v>476</v>
      </c>
      <c r="D5261" s="351" t="s">
        <v>1234</v>
      </c>
      <c r="E5261" s="351" t="s">
        <v>14</v>
      </c>
      <c r="F5261" s="351">
        <v>120000</v>
      </c>
      <c r="G5261" s="351">
        <v>120000</v>
      </c>
      <c r="H5261" s="351">
        <v>1</v>
      </c>
      <c r="I5261" s="23"/>
      <c r="P5261"/>
      <c r="Q5261"/>
      <c r="R5261"/>
      <c r="S5261"/>
      <c r="T5261"/>
      <c r="U5261"/>
      <c r="V5261"/>
      <c r="W5261"/>
      <c r="X5261"/>
    </row>
    <row r="5262" spans="1:24" ht="27" x14ac:dyDescent="0.25">
      <c r="A5262" s="351">
        <v>5113</v>
      </c>
      <c r="B5262" s="351" t="s">
        <v>3074</v>
      </c>
      <c r="C5262" s="351" t="s">
        <v>996</v>
      </c>
      <c r="D5262" s="351" t="s">
        <v>403</v>
      </c>
      <c r="E5262" s="351" t="s">
        <v>14</v>
      </c>
      <c r="F5262" s="351">
        <v>14472000</v>
      </c>
      <c r="G5262" s="351">
        <v>14472000</v>
      </c>
      <c r="H5262" s="351">
        <v>1</v>
      </c>
      <c r="I5262" s="23"/>
      <c r="P5262"/>
      <c r="Q5262"/>
      <c r="R5262"/>
      <c r="S5262"/>
      <c r="T5262"/>
      <c r="U5262"/>
      <c r="V5262"/>
      <c r="W5262"/>
      <c r="X5262"/>
    </row>
    <row r="5263" spans="1:24" ht="27" x14ac:dyDescent="0.25">
      <c r="A5263" s="351">
        <v>5113</v>
      </c>
      <c r="B5263" s="351" t="s">
        <v>2916</v>
      </c>
      <c r="C5263" s="351" t="s">
        <v>1115</v>
      </c>
      <c r="D5263" s="351" t="s">
        <v>13</v>
      </c>
      <c r="E5263" s="351" t="s">
        <v>14</v>
      </c>
      <c r="F5263" s="351">
        <v>92630</v>
      </c>
      <c r="G5263" s="351">
        <v>92630</v>
      </c>
      <c r="H5263" s="351">
        <v>1</v>
      </c>
      <c r="I5263" s="23"/>
      <c r="P5263"/>
      <c r="Q5263"/>
      <c r="R5263"/>
      <c r="S5263"/>
      <c r="T5263"/>
      <c r="U5263"/>
      <c r="V5263"/>
      <c r="W5263"/>
      <c r="X5263"/>
    </row>
    <row r="5264" spans="1:24" ht="27" x14ac:dyDescent="0.25">
      <c r="A5264" s="351">
        <v>5113</v>
      </c>
      <c r="B5264" s="351" t="s">
        <v>2917</v>
      </c>
      <c r="C5264" s="351" t="s">
        <v>476</v>
      </c>
      <c r="D5264" s="351" t="s">
        <v>1234</v>
      </c>
      <c r="E5264" s="351" t="s">
        <v>14</v>
      </c>
      <c r="F5264" s="351">
        <v>0</v>
      </c>
      <c r="G5264" s="351">
        <v>0</v>
      </c>
      <c r="H5264" s="351">
        <v>1</v>
      </c>
      <c r="I5264" s="23"/>
      <c r="P5264"/>
      <c r="Q5264"/>
      <c r="R5264"/>
      <c r="S5264"/>
      <c r="T5264"/>
      <c r="U5264"/>
      <c r="V5264"/>
      <c r="W5264"/>
      <c r="X5264"/>
    </row>
    <row r="5265" spans="1:24" ht="27" x14ac:dyDescent="0.25">
      <c r="A5265" s="351">
        <v>5113</v>
      </c>
      <c r="B5265" s="351" t="s">
        <v>2918</v>
      </c>
      <c r="C5265" s="351" t="s">
        <v>1115</v>
      </c>
      <c r="D5265" s="351" t="s">
        <v>1301</v>
      </c>
      <c r="E5265" s="351" t="s">
        <v>14</v>
      </c>
      <c r="F5265" s="351">
        <v>134880</v>
      </c>
      <c r="G5265" s="351">
        <v>134880</v>
      </c>
      <c r="H5265" s="351">
        <v>1</v>
      </c>
      <c r="I5265" s="23"/>
      <c r="P5265"/>
      <c r="Q5265"/>
      <c r="R5265"/>
      <c r="S5265"/>
      <c r="T5265"/>
      <c r="U5265"/>
      <c r="V5265"/>
      <c r="W5265"/>
      <c r="X5265"/>
    </row>
    <row r="5266" spans="1:24" ht="27" x14ac:dyDescent="0.25">
      <c r="A5266" s="351">
        <v>5113</v>
      </c>
      <c r="B5266" s="351" t="s">
        <v>2919</v>
      </c>
      <c r="C5266" s="351" t="s">
        <v>996</v>
      </c>
      <c r="D5266" s="351" t="s">
        <v>403</v>
      </c>
      <c r="E5266" s="351" t="s">
        <v>14</v>
      </c>
      <c r="F5266" s="351">
        <v>0</v>
      </c>
      <c r="G5266" s="351">
        <v>0</v>
      </c>
      <c r="H5266" s="351">
        <v>1</v>
      </c>
      <c r="I5266" s="23"/>
      <c r="P5266"/>
      <c r="Q5266"/>
      <c r="R5266"/>
      <c r="S5266"/>
      <c r="T5266"/>
      <c r="U5266"/>
      <c r="V5266"/>
      <c r="W5266"/>
      <c r="X5266"/>
    </row>
    <row r="5267" spans="1:24" ht="27" x14ac:dyDescent="0.25">
      <c r="A5267" s="351">
        <v>5113</v>
      </c>
      <c r="B5267" s="351" t="s">
        <v>2920</v>
      </c>
      <c r="C5267" s="351" t="s">
        <v>476</v>
      </c>
      <c r="D5267" s="351" t="s">
        <v>1234</v>
      </c>
      <c r="E5267" s="351" t="s">
        <v>14</v>
      </c>
      <c r="F5267" s="351">
        <v>0</v>
      </c>
      <c r="G5267" s="351">
        <v>0</v>
      </c>
      <c r="H5267" s="351">
        <v>1</v>
      </c>
      <c r="I5267" s="23"/>
      <c r="P5267"/>
      <c r="Q5267"/>
      <c r="R5267"/>
      <c r="S5267"/>
      <c r="T5267"/>
      <c r="U5267"/>
      <c r="V5267"/>
      <c r="W5267"/>
      <c r="X5267"/>
    </row>
    <row r="5268" spans="1:24" ht="27" x14ac:dyDescent="0.25">
      <c r="A5268" s="351">
        <v>5113</v>
      </c>
      <c r="B5268" s="351" t="s">
        <v>2921</v>
      </c>
      <c r="C5268" s="351" t="s">
        <v>476</v>
      </c>
      <c r="D5268" s="351" t="s">
        <v>1234</v>
      </c>
      <c r="E5268" s="351" t="s">
        <v>14</v>
      </c>
      <c r="F5268" s="351">
        <v>0</v>
      </c>
      <c r="G5268" s="351">
        <v>0</v>
      </c>
      <c r="H5268" s="351">
        <v>1</v>
      </c>
      <c r="I5268" s="23"/>
      <c r="P5268"/>
      <c r="Q5268"/>
      <c r="R5268"/>
      <c r="S5268"/>
      <c r="T5268"/>
      <c r="U5268"/>
      <c r="V5268"/>
      <c r="W5268"/>
      <c r="X5268"/>
    </row>
    <row r="5269" spans="1:24" ht="27" x14ac:dyDescent="0.25">
      <c r="A5269" s="351">
        <v>5113</v>
      </c>
      <c r="B5269" s="351" t="s">
        <v>2922</v>
      </c>
      <c r="C5269" s="351" t="s">
        <v>996</v>
      </c>
      <c r="D5269" s="351" t="s">
        <v>403</v>
      </c>
      <c r="E5269" s="351" t="s">
        <v>14</v>
      </c>
      <c r="F5269" s="351">
        <v>0</v>
      </c>
      <c r="G5269" s="351">
        <v>0</v>
      </c>
      <c r="H5269" s="351">
        <v>1</v>
      </c>
      <c r="I5269" s="23"/>
      <c r="P5269"/>
      <c r="Q5269"/>
      <c r="R5269"/>
      <c r="S5269"/>
      <c r="T5269"/>
      <c r="U5269"/>
      <c r="V5269"/>
      <c r="W5269"/>
      <c r="X5269"/>
    </row>
    <row r="5270" spans="1:24" ht="27" x14ac:dyDescent="0.25">
      <c r="A5270" s="351">
        <v>5113</v>
      </c>
      <c r="B5270" s="351" t="s">
        <v>2923</v>
      </c>
      <c r="C5270" s="351" t="s">
        <v>996</v>
      </c>
      <c r="D5270" s="351" t="s">
        <v>403</v>
      </c>
      <c r="E5270" s="351" t="s">
        <v>14</v>
      </c>
      <c r="F5270" s="351">
        <v>0</v>
      </c>
      <c r="G5270" s="351">
        <v>0</v>
      </c>
      <c r="H5270" s="351">
        <v>1</v>
      </c>
      <c r="I5270" s="23"/>
      <c r="P5270"/>
      <c r="Q5270"/>
      <c r="R5270"/>
      <c r="S5270"/>
      <c r="T5270"/>
      <c r="U5270"/>
      <c r="V5270"/>
      <c r="W5270"/>
      <c r="X5270"/>
    </row>
    <row r="5271" spans="1:24" ht="27" x14ac:dyDescent="0.25">
      <c r="A5271" s="351">
        <v>5113</v>
      </c>
      <c r="B5271" s="351" t="s">
        <v>2924</v>
      </c>
      <c r="C5271" s="351" t="s">
        <v>1115</v>
      </c>
      <c r="D5271" s="351" t="s">
        <v>1301</v>
      </c>
      <c r="E5271" s="351" t="s">
        <v>14</v>
      </c>
      <c r="F5271" s="351">
        <v>46210</v>
      </c>
      <c r="G5271" s="351">
        <v>46210</v>
      </c>
      <c r="H5271" s="351">
        <v>1</v>
      </c>
      <c r="I5271" s="23"/>
      <c r="P5271"/>
      <c r="Q5271"/>
      <c r="R5271"/>
      <c r="S5271"/>
      <c r="T5271"/>
      <c r="U5271"/>
      <c r="V5271"/>
      <c r="W5271"/>
      <c r="X5271"/>
    </row>
    <row r="5272" spans="1:24" ht="27" x14ac:dyDescent="0.25">
      <c r="A5272" s="351">
        <v>5113</v>
      </c>
      <c r="B5272" s="351" t="s">
        <v>2925</v>
      </c>
      <c r="C5272" s="351" t="s">
        <v>476</v>
      </c>
      <c r="D5272" s="351" t="s">
        <v>1234</v>
      </c>
      <c r="E5272" s="351" t="s">
        <v>14</v>
      </c>
      <c r="F5272" s="351">
        <v>0</v>
      </c>
      <c r="G5272" s="351">
        <v>0</v>
      </c>
      <c r="H5272" s="351">
        <v>1</v>
      </c>
      <c r="I5272" s="23"/>
      <c r="P5272"/>
      <c r="Q5272"/>
      <c r="R5272"/>
      <c r="S5272"/>
      <c r="T5272"/>
      <c r="U5272"/>
      <c r="V5272"/>
      <c r="W5272"/>
      <c r="X5272"/>
    </row>
    <row r="5273" spans="1:24" ht="40.5" x14ac:dyDescent="0.25">
      <c r="A5273" s="351">
        <v>5113</v>
      </c>
      <c r="B5273" s="351" t="s">
        <v>2926</v>
      </c>
      <c r="C5273" s="351" t="s">
        <v>996</v>
      </c>
      <c r="D5273" s="351" t="s">
        <v>2913</v>
      </c>
      <c r="E5273" s="351" t="s">
        <v>14</v>
      </c>
      <c r="F5273" s="351">
        <v>0</v>
      </c>
      <c r="G5273" s="351">
        <v>0</v>
      </c>
      <c r="H5273" s="351">
        <v>1</v>
      </c>
      <c r="I5273" s="23"/>
      <c r="P5273"/>
      <c r="Q5273"/>
      <c r="R5273"/>
      <c r="S5273"/>
      <c r="T5273"/>
      <c r="U5273"/>
      <c r="V5273"/>
      <c r="W5273"/>
      <c r="X5273"/>
    </row>
    <row r="5274" spans="1:24" ht="27" x14ac:dyDescent="0.25">
      <c r="A5274" s="351">
        <v>5113</v>
      </c>
      <c r="B5274" s="351" t="s">
        <v>2927</v>
      </c>
      <c r="C5274" s="351" t="s">
        <v>476</v>
      </c>
      <c r="D5274" s="351" t="s">
        <v>1234</v>
      </c>
      <c r="E5274" s="351" t="s">
        <v>14</v>
      </c>
      <c r="F5274" s="351">
        <v>0</v>
      </c>
      <c r="G5274" s="351">
        <v>0</v>
      </c>
      <c r="H5274" s="351">
        <v>1</v>
      </c>
      <c r="I5274" s="23"/>
      <c r="P5274"/>
      <c r="Q5274"/>
      <c r="R5274"/>
      <c r="S5274"/>
      <c r="T5274"/>
      <c r="U5274"/>
      <c r="V5274"/>
      <c r="W5274"/>
      <c r="X5274"/>
    </row>
    <row r="5275" spans="1:24" ht="27" x14ac:dyDescent="0.25">
      <c r="A5275" s="351">
        <v>5113</v>
      </c>
      <c r="B5275" s="351" t="s">
        <v>2928</v>
      </c>
      <c r="C5275" s="351" t="s">
        <v>996</v>
      </c>
      <c r="D5275" s="351" t="s">
        <v>3033</v>
      </c>
      <c r="E5275" s="351" t="s">
        <v>14</v>
      </c>
      <c r="F5275" s="351">
        <v>0</v>
      </c>
      <c r="G5275" s="351">
        <v>0</v>
      </c>
      <c r="H5275" s="351">
        <v>1</v>
      </c>
      <c r="I5275" s="23"/>
      <c r="P5275"/>
      <c r="Q5275"/>
      <c r="R5275"/>
      <c r="S5275"/>
      <c r="T5275"/>
      <c r="U5275"/>
      <c r="V5275"/>
      <c r="W5275"/>
      <c r="X5275"/>
    </row>
    <row r="5276" spans="1:24" ht="27" x14ac:dyDescent="0.25">
      <c r="A5276" s="349">
        <v>5113</v>
      </c>
      <c r="B5276" s="349" t="s">
        <v>2929</v>
      </c>
      <c r="C5276" s="349" t="s">
        <v>1115</v>
      </c>
      <c r="D5276" s="349" t="s">
        <v>1301</v>
      </c>
      <c r="E5276" s="349" t="s">
        <v>14</v>
      </c>
      <c r="F5276" s="349">
        <v>115680</v>
      </c>
      <c r="G5276" s="349">
        <v>115680</v>
      </c>
      <c r="H5276" s="349">
        <v>1</v>
      </c>
      <c r="I5276" s="23"/>
      <c r="P5276"/>
      <c r="Q5276"/>
      <c r="R5276"/>
      <c r="S5276"/>
      <c r="T5276"/>
      <c r="U5276"/>
      <c r="V5276"/>
      <c r="W5276"/>
      <c r="X5276"/>
    </row>
    <row r="5277" spans="1:24" ht="27" x14ac:dyDescent="0.25">
      <c r="A5277" s="349">
        <v>5113</v>
      </c>
      <c r="B5277" s="349" t="s">
        <v>2930</v>
      </c>
      <c r="C5277" s="349" t="s">
        <v>1115</v>
      </c>
      <c r="D5277" s="349" t="s">
        <v>1301</v>
      </c>
      <c r="E5277" s="349" t="s">
        <v>14</v>
      </c>
      <c r="F5277" s="349">
        <v>155490</v>
      </c>
      <c r="G5277" s="349">
        <v>155490</v>
      </c>
      <c r="H5277" s="349">
        <v>1</v>
      </c>
      <c r="I5277" s="23"/>
      <c r="P5277"/>
      <c r="Q5277"/>
      <c r="R5277"/>
      <c r="S5277"/>
      <c r="T5277"/>
      <c r="U5277"/>
      <c r="V5277"/>
      <c r="W5277"/>
      <c r="X5277"/>
    </row>
    <row r="5278" spans="1:24" ht="27" x14ac:dyDescent="0.25">
      <c r="A5278" s="349">
        <v>5113</v>
      </c>
      <c r="B5278" s="349" t="s">
        <v>2931</v>
      </c>
      <c r="C5278" s="349" t="s">
        <v>476</v>
      </c>
      <c r="D5278" s="1" t="s">
        <v>1234</v>
      </c>
      <c r="E5278" s="349" t="s">
        <v>14</v>
      </c>
      <c r="F5278" s="349">
        <v>0</v>
      </c>
      <c r="G5278" s="349">
        <v>0</v>
      </c>
      <c r="H5278" s="349">
        <v>1</v>
      </c>
      <c r="I5278" s="23"/>
      <c r="P5278"/>
      <c r="Q5278"/>
      <c r="R5278"/>
      <c r="S5278"/>
      <c r="T5278"/>
      <c r="U5278"/>
      <c r="V5278"/>
      <c r="W5278"/>
      <c r="X5278"/>
    </row>
    <row r="5279" spans="1:24" ht="40.5" x14ac:dyDescent="0.25">
      <c r="A5279" s="349">
        <v>5113</v>
      </c>
      <c r="B5279" s="349" t="s">
        <v>2932</v>
      </c>
      <c r="C5279" s="349" t="s">
        <v>996</v>
      </c>
      <c r="D5279" s="349" t="s">
        <v>2913</v>
      </c>
      <c r="E5279" s="349" t="s">
        <v>14</v>
      </c>
      <c r="F5279" s="349">
        <v>0</v>
      </c>
      <c r="G5279" s="349">
        <v>0</v>
      </c>
      <c r="H5279" s="349">
        <v>1</v>
      </c>
      <c r="I5279" s="23"/>
      <c r="P5279"/>
      <c r="Q5279"/>
      <c r="R5279"/>
      <c r="S5279"/>
      <c r="T5279"/>
      <c r="U5279"/>
      <c r="V5279"/>
      <c r="W5279"/>
      <c r="X5279"/>
    </row>
    <row r="5280" spans="1:24" ht="27" x14ac:dyDescent="0.25">
      <c r="A5280" s="349">
        <v>5113</v>
      </c>
      <c r="B5280" s="349" t="s">
        <v>2933</v>
      </c>
      <c r="C5280" s="349" t="s">
        <v>1115</v>
      </c>
      <c r="D5280" s="349" t="s">
        <v>1301</v>
      </c>
      <c r="E5280" s="349" t="s">
        <v>14</v>
      </c>
      <c r="F5280" s="349">
        <v>61730</v>
      </c>
      <c r="G5280" s="349">
        <v>61730</v>
      </c>
      <c r="H5280" s="349">
        <v>1</v>
      </c>
      <c r="I5280" s="23"/>
      <c r="P5280"/>
      <c r="Q5280"/>
      <c r="R5280"/>
      <c r="S5280"/>
      <c r="T5280"/>
      <c r="U5280"/>
      <c r="V5280"/>
      <c r="W5280"/>
      <c r="X5280"/>
    </row>
    <row r="5281" spans="1:24" ht="40.5" x14ac:dyDescent="0.25">
      <c r="A5281" s="349">
        <v>5113</v>
      </c>
      <c r="B5281" s="349" t="s">
        <v>2934</v>
      </c>
      <c r="C5281" s="349" t="s">
        <v>476</v>
      </c>
      <c r="D5281" s="349" t="s">
        <v>2914</v>
      </c>
      <c r="E5281" s="349" t="s">
        <v>14</v>
      </c>
      <c r="F5281" s="349">
        <v>0</v>
      </c>
      <c r="G5281" s="349">
        <v>0</v>
      </c>
      <c r="H5281" s="349">
        <v>1</v>
      </c>
      <c r="I5281" s="23"/>
      <c r="P5281"/>
      <c r="Q5281"/>
      <c r="R5281"/>
      <c r="S5281"/>
      <c r="T5281"/>
      <c r="U5281"/>
      <c r="V5281"/>
      <c r="W5281"/>
      <c r="X5281"/>
    </row>
    <row r="5282" spans="1:24" ht="40.5" x14ac:dyDescent="0.25">
      <c r="A5282" s="349">
        <v>5113</v>
      </c>
      <c r="B5282" s="349" t="s">
        <v>2935</v>
      </c>
      <c r="C5282" s="349" t="s">
        <v>996</v>
      </c>
      <c r="D5282" s="349" t="s">
        <v>2913</v>
      </c>
      <c r="E5282" s="349" t="s">
        <v>14</v>
      </c>
      <c r="F5282" s="349">
        <v>0</v>
      </c>
      <c r="G5282" s="349">
        <v>0</v>
      </c>
      <c r="H5282" s="349">
        <v>1</v>
      </c>
      <c r="I5282" s="23"/>
      <c r="P5282"/>
      <c r="Q5282"/>
      <c r="R5282"/>
      <c r="S5282"/>
      <c r="T5282"/>
      <c r="U5282"/>
      <c r="V5282"/>
      <c r="W5282"/>
      <c r="X5282"/>
    </row>
    <row r="5283" spans="1:24" ht="27" x14ac:dyDescent="0.25">
      <c r="A5283" s="349">
        <v>5113</v>
      </c>
      <c r="B5283" s="349" t="s">
        <v>2936</v>
      </c>
      <c r="C5283" s="349" t="s">
        <v>1115</v>
      </c>
      <c r="D5283" s="349" t="s">
        <v>1301</v>
      </c>
      <c r="E5283" s="349" t="s">
        <v>14</v>
      </c>
      <c r="F5283" s="349">
        <v>219510</v>
      </c>
      <c r="G5283" s="349">
        <v>219510</v>
      </c>
      <c r="H5283" s="349">
        <v>1</v>
      </c>
      <c r="I5283" s="23"/>
      <c r="P5283"/>
      <c r="Q5283"/>
      <c r="R5283"/>
      <c r="S5283"/>
      <c r="T5283"/>
      <c r="U5283"/>
      <c r="V5283"/>
      <c r="W5283"/>
      <c r="X5283"/>
    </row>
    <row r="5284" spans="1:24" ht="40.5" x14ac:dyDescent="0.25">
      <c r="A5284" s="349">
        <v>5113</v>
      </c>
      <c r="B5284" s="349" t="s">
        <v>2937</v>
      </c>
      <c r="C5284" s="349" t="s">
        <v>996</v>
      </c>
      <c r="D5284" s="349" t="s">
        <v>2913</v>
      </c>
      <c r="E5284" s="349" t="s">
        <v>14</v>
      </c>
      <c r="F5284" s="349">
        <v>0</v>
      </c>
      <c r="G5284" s="349">
        <v>0</v>
      </c>
      <c r="H5284" s="349">
        <v>1</v>
      </c>
      <c r="I5284" s="23"/>
      <c r="P5284"/>
      <c r="Q5284"/>
      <c r="R5284"/>
      <c r="S5284"/>
      <c r="T5284"/>
      <c r="U5284"/>
      <c r="V5284"/>
      <c r="W5284"/>
      <c r="X5284"/>
    </row>
    <row r="5285" spans="1:24" ht="40.5" x14ac:dyDescent="0.25">
      <c r="A5285" s="349">
        <v>5113</v>
      </c>
      <c r="B5285" s="349" t="s">
        <v>2938</v>
      </c>
      <c r="C5285" s="349" t="s">
        <v>996</v>
      </c>
      <c r="D5285" s="349" t="s">
        <v>2913</v>
      </c>
      <c r="E5285" s="349" t="s">
        <v>14</v>
      </c>
      <c r="F5285" s="349">
        <v>0</v>
      </c>
      <c r="G5285" s="349">
        <v>0</v>
      </c>
      <c r="H5285" s="349">
        <v>1</v>
      </c>
      <c r="I5285" s="23"/>
      <c r="P5285"/>
      <c r="Q5285"/>
      <c r="R5285"/>
      <c r="S5285"/>
      <c r="T5285"/>
      <c r="U5285"/>
      <c r="V5285"/>
      <c r="W5285"/>
      <c r="X5285"/>
    </row>
    <row r="5286" spans="1:24" ht="40.5" x14ac:dyDescent="0.25">
      <c r="A5286" s="349">
        <v>5113</v>
      </c>
      <c r="B5286" s="349" t="s">
        <v>2939</v>
      </c>
      <c r="C5286" s="349" t="s">
        <v>996</v>
      </c>
      <c r="D5286" s="349" t="s">
        <v>2913</v>
      </c>
      <c r="E5286" s="349" t="s">
        <v>14</v>
      </c>
      <c r="F5286" s="349">
        <v>0</v>
      </c>
      <c r="G5286" s="349">
        <v>0</v>
      </c>
      <c r="H5286" s="349">
        <v>1</v>
      </c>
      <c r="I5286" s="23"/>
      <c r="P5286"/>
      <c r="Q5286"/>
      <c r="R5286"/>
      <c r="S5286"/>
      <c r="T5286"/>
      <c r="U5286"/>
      <c r="V5286"/>
      <c r="W5286"/>
      <c r="X5286"/>
    </row>
    <row r="5287" spans="1:24" ht="27" x14ac:dyDescent="0.25">
      <c r="A5287" s="349">
        <v>5113</v>
      </c>
      <c r="B5287" s="349" t="s">
        <v>2940</v>
      </c>
      <c r="C5287" s="349" t="s">
        <v>476</v>
      </c>
      <c r="D5287" s="349" t="s">
        <v>1234</v>
      </c>
      <c r="E5287" s="349" t="s">
        <v>14</v>
      </c>
      <c r="F5287" s="349">
        <v>0</v>
      </c>
      <c r="G5287" s="349">
        <v>0</v>
      </c>
      <c r="H5287" s="349">
        <v>1</v>
      </c>
      <c r="I5287" s="23"/>
      <c r="P5287"/>
      <c r="Q5287"/>
      <c r="R5287"/>
      <c r="S5287"/>
      <c r="T5287"/>
      <c r="U5287"/>
      <c r="V5287"/>
      <c r="W5287"/>
      <c r="X5287"/>
    </row>
    <row r="5288" spans="1:24" ht="27" x14ac:dyDescent="0.25">
      <c r="A5288" s="349">
        <v>5113</v>
      </c>
      <c r="B5288" s="349" t="s">
        <v>2941</v>
      </c>
      <c r="C5288" s="349" t="s">
        <v>476</v>
      </c>
      <c r="D5288" s="349" t="s">
        <v>1234</v>
      </c>
      <c r="E5288" s="349" t="s">
        <v>14</v>
      </c>
      <c r="F5288" s="349">
        <v>0</v>
      </c>
      <c r="G5288" s="349">
        <v>0</v>
      </c>
      <c r="H5288" s="349">
        <v>1</v>
      </c>
      <c r="I5288" s="23"/>
      <c r="P5288"/>
      <c r="Q5288"/>
      <c r="R5288"/>
      <c r="S5288"/>
      <c r="T5288"/>
      <c r="U5288"/>
      <c r="V5288"/>
      <c r="W5288"/>
      <c r="X5288"/>
    </row>
    <row r="5289" spans="1:24" ht="27" x14ac:dyDescent="0.25">
      <c r="A5289" s="349">
        <v>5113</v>
      </c>
      <c r="B5289" s="349" t="s">
        <v>2942</v>
      </c>
      <c r="C5289" s="349" t="s">
        <v>996</v>
      </c>
      <c r="D5289" s="349" t="s">
        <v>403</v>
      </c>
      <c r="E5289" s="349" t="s">
        <v>14</v>
      </c>
      <c r="F5289" s="349">
        <v>0</v>
      </c>
      <c r="G5289" s="349">
        <v>0</v>
      </c>
      <c r="H5289" s="349">
        <v>1</v>
      </c>
      <c r="I5289" s="23"/>
      <c r="P5289"/>
      <c r="Q5289"/>
      <c r="R5289"/>
      <c r="S5289"/>
      <c r="T5289"/>
      <c r="U5289"/>
      <c r="V5289"/>
      <c r="W5289"/>
      <c r="X5289"/>
    </row>
    <row r="5290" spans="1:24" ht="27" x14ac:dyDescent="0.25">
      <c r="A5290" s="349">
        <v>5113</v>
      </c>
      <c r="B5290" s="349" t="s">
        <v>2943</v>
      </c>
      <c r="C5290" s="349" t="s">
        <v>476</v>
      </c>
      <c r="D5290" s="351" t="s">
        <v>1234</v>
      </c>
      <c r="E5290" s="349" t="s">
        <v>14</v>
      </c>
      <c r="F5290" s="349">
        <v>0</v>
      </c>
      <c r="G5290" s="349">
        <v>0</v>
      </c>
      <c r="H5290" s="349">
        <v>1</v>
      </c>
      <c r="I5290" s="23"/>
      <c r="P5290"/>
      <c r="Q5290"/>
      <c r="R5290"/>
      <c r="S5290"/>
      <c r="T5290"/>
      <c r="U5290"/>
      <c r="V5290"/>
      <c r="W5290"/>
      <c r="X5290"/>
    </row>
    <row r="5291" spans="1:24" ht="27" x14ac:dyDescent="0.25">
      <c r="A5291" s="349">
        <v>5113</v>
      </c>
      <c r="B5291" s="349" t="s">
        <v>2944</v>
      </c>
      <c r="C5291" s="349" t="s">
        <v>1115</v>
      </c>
      <c r="D5291" s="351" t="s">
        <v>13</v>
      </c>
      <c r="E5291" s="349" t="s">
        <v>14</v>
      </c>
      <c r="F5291" s="349">
        <v>204220</v>
      </c>
      <c r="G5291" s="349">
        <v>204220</v>
      </c>
      <c r="H5291" s="349">
        <v>1</v>
      </c>
      <c r="I5291" s="23"/>
      <c r="P5291"/>
      <c r="Q5291"/>
      <c r="R5291"/>
      <c r="S5291"/>
      <c r="T5291"/>
      <c r="U5291"/>
      <c r="V5291"/>
      <c r="W5291"/>
      <c r="X5291"/>
    </row>
    <row r="5292" spans="1:24" ht="27" x14ac:dyDescent="0.25">
      <c r="A5292" s="349">
        <v>5113</v>
      </c>
      <c r="B5292" s="349" t="s">
        <v>2945</v>
      </c>
      <c r="C5292" s="349" t="s">
        <v>996</v>
      </c>
      <c r="D5292" s="351" t="s">
        <v>403</v>
      </c>
      <c r="E5292" s="349" t="s">
        <v>14</v>
      </c>
      <c r="F5292" s="349">
        <v>0</v>
      </c>
      <c r="G5292" s="349">
        <v>0</v>
      </c>
      <c r="H5292" s="349">
        <v>1</v>
      </c>
      <c r="I5292" s="23"/>
      <c r="P5292"/>
      <c r="Q5292"/>
      <c r="R5292"/>
      <c r="S5292"/>
      <c r="T5292"/>
      <c r="U5292"/>
      <c r="V5292"/>
      <c r="W5292"/>
      <c r="X5292"/>
    </row>
    <row r="5293" spans="1:24" ht="27" x14ac:dyDescent="0.25">
      <c r="A5293" s="349">
        <v>5113</v>
      </c>
      <c r="B5293" s="349" t="s">
        <v>2946</v>
      </c>
      <c r="C5293" s="349" t="s">
        <v>996</v>
      </c>
      <c r="D5293" s="351" t="s">
        <v>403</v>
      </c>
      <c r="E5293" s="349" t="s">
        <v>14</v>
      </c>
      <c r="F5293" s="349">
        <v>0</v>
      </c>
      <c r="G5293" s="349">
        <v>0</v>
      </c>
      <c r="H5293" s="349">
        <v>1</v>
      </c>
      <c r="I5293" s="23"/>
      <c r="P5293"/>
      <c r="Q5293"/>
      <c r="R5293"/>
      <c r="S5293"/>
      <c r="T5293"/>
      <c r="U5293"/>
      <c r="V5293"/>
      <c r="W5293"/>
      <c r="X5293"/>
    </row>
    <row r="5294" spans="1:24" ht="27" x14ac:dyDescent="0.25">
      <c r="A5294" s="349">
        <v>5113</v>
      </c>
      <c r="B5294" s="349" t="s">
        <v>2947</v>
      </c>
      <c r="C5294" s="349" t="s">
        <v>1115</v>
      </c>
      <c r="D5294" s="349" t="s">
        <v>13</v>
      </c>
      <c r="E5294" s="349" t="s">
        <v>14</v>
      </c>
      <c r="F5294" s="349">
        <v>141170</v>
      </c>
      <c r="G5294" s="349">
        <v>141170</v>
      </c>
      <c r="H5294" s="349">
        <v>1</v>
      </c>
      <c r="I5294" s="23"/>
      <c r="P5294"/>
      <c r="Q5294"/>
      <c r="R5294"/>
      <c r="S5294"/>
      <c r="T5294"/>
      <c r="U5294"/>
      <c r="V5294"/>
      <c r="W5294"/>
      <c r="X5294"/>
    </row>
    <row r="5295" spans="1:24" ht="27" x14ac:dyDescent="0.25">
      <c r="A5295" s="349">
        <v>5113</v>
      </c>
      <c r="B5295" s="349" t="s">
        <v>2948</v>
      </c>
      <c r="C5295" s="349" t="s">
        <v>476</v>
      </c>
      <c r="D5295" s="349" t="s">
        <v>15</v>
      </c>
      <c r="E5295" s="349" t="s">
        <v>14</v>
      </c>
      <c r="F5295" s="349">
        <v>0</v>
      </c>
      <c r="G5295" s="349">
        <v>0</v>
      </c>
      <c r="H5295" s="349">
        <v>1</v>
      </c>
      <c r="I5295" s="23"/>
      <c r="P5295"/>
      <c r="Q5295"/>
      <c r="R5295"/>
      <c r="S5295"/>
      <c r="T5295"/>
      <c r="U5295"/>
      <c r="V5295"/>
      <c r="W5295"/>
      <c r="X5295"/>
    </row>
    <row r="5296" spans="1:24" ht="27" x14ac:dyDescent="0.25">
      <c r="A5296" s="349">
        <v>5113</v>
      </c>
      <c r="B5296" s="349" t="s">
        <v>2949</v>
      </c>
      <c r="C5296" s="349" t="s">
        <v>1115</v>
      </c>
      <c r="D5296" s="349" t="s">
        <v>13</v>
      </c>
      <c r="E5296" s="349" t="s">
        <v>14</v>
      </c>
      <c r="F5296" s="349">
        <v>310450</v>
      </c>
      <c r="G5296" s="349">
        <v>310450</v>
      </c>
      <c r="H5296" s="349">
        <v>1</v>
      </c>
      <c r="I5296" s="23"/>
      <c r="P5296"/>
      <c r="Q5296"/>
      <c r="R5296"/>
      <c r="S5296"/>
      <c r="T5296"/>
      <c r="U5296"/>
      <c r="V5296"/>
      <c r="W5296"/>
      <c r="X5296"/>
    </row>
    <row r="5297" spans="1:24" ht="27" x14ac:dyDescent="0.25">
      <c r="A5297" s="349">
        <v>5113</v>
      </c>
      <c r="B5297" s="349" t="s">
        <v>2950</v>
      </c>
      <c r="C5297" s="349" t="s">
        <v>996</v>
      </c>
      <c r="D5297" s="349" t="s">
        <v>403</v>
      </c>
      <c r="E5297" s="349" t="s">
        <v>14</v>
      </c>
      <c r="F5297" s="349">
        <v>0</v>
      </c>
      <c r="G5297" s="349">
        <v>0</v>
      </c>
      <c r="H5297" s="349">
        <v>1</v>
      </c>
      <c r="I5297" s="23"/>
      <c r="P5297"/>
      <c r="Q5297"/>
      <c r="R5297"/>
      <c r="S5297"/>
      <c r="T5297"/>
      <c r="U5297"/>
      <c r="V5297"/>
      <c r="W5297"/>
      <c r="X5297"/>
    </row>
    <row r="5298" spans="1:24" ht="27" x14ac:dyDescent="0.25">
      <c r="A5298" s="349">
        <v>5113</v>
      </c>
      <c r="B5298" s="349" t="s">
        <v>2951</v>
      </c>
      <c r="C5298" s="349" t="s">
        <v>996</v>
      </c>
      <c r="D5298" s="351" t="s">
        <v>403</v>
      </c>
      <c r="E5298" s="349" t="s">
        <v>14</v>
      </c>
      <c r="F5298" s="349">
        <v>0</v>
      </c>
      <c r="G5298" s="349">
        <v>0</v>
      </c>
      <c r="H5298" s="349">
        <v>1</v>
      </c>
      <c r="I5298" s="23"/>
      <c r="P5298"/>
      <c r="Q5298"/>
      <c r="R5298"/>
      <c r="S5298"/>
      <c r="T5298"/>
      <c r="U5298"/>
      <c r="V5298"/>
      <c r="W5298"/>
      <c r="X5298"/>
    </row>
    <row r="5299" spans="1:24" ht="27" x14ac:dyDescent="0.25">
      <c r="A5299" s="349">
        <v>5113</v>
      </c>
      <c r="B5299" s="349" t="s">
        <v>2952</v>
      </c>
      <c r="C5299" s="349" t="s">
        <v>1115</v>
      </c>
      <c r="D5299" s="349" t="s">
        <v>13</v>
      </c>
      <c r="E5299" s="349" t="s">
        <v>14</v>
      </c>
      <c r="F5299" s="349">
        <v>62080</v>
      </c>
      <c r="G5299" s="349">
        <v>62080</v>
      </c>
      <c r="H5299" s="349">
        <v>1</v>
      </c>
      <c r="I5299" s="23"/>
      <c r="P5299"/>
      <c r="Q5299"/>
      <c r="R5299"/>
      <c r="S5299"/>
      <c r="T5299"/>
      <c r="U5299"/>
      <c r="V5299"/>
      <c r="W5299"/>
      <c r="X5299"/>
    </row>
    <row r="5300" spans="1:24" ht="27" x14ac:dyDescent="0.25">
      <c r="A5300" s="349">
        <v>5113</v>
      </c>
      <c r="B5300" s="349" t="s">
        <v>2953</v>
      </c>
      <c r="C5300" s="349" t="s">
        <v>476</v>
      </c>
      <c r="D5300" s="349" t="s">
        <v>1234</v>
      </c>
      <c r="E5300" s="349" t="s">
        <v>14</v>
      </c>
      <c r="F5300" s="349">
        <v>0</v>
      </c>
      <c r="G5300" s="349">
        <v>0</v>
      </c>
      <c r="H5300" s="349">
        <v>1</v>
      </c>
      <c r="I5300" s="23"/>
      <c r="P5300"/>
      <c r="Q5300"/>
      <c r="R5300"/>
      <c r="S5300"/>
      <c r="T5300"/>
      <c r="U5300"/>
      <c r="V5300"/>
      <c r="W5300"/>
      <c r="X5300"/>
    </row>
    <row r="5301" spans="1:24" ht="27" x14ac:dyDescent="0.25">
      <c r="A5301" s="349">
        <v>5113</v>
      </c>
      <c r="B5301" s="349" t="s">
        <v>2954</v>
      </c>
      <c r="C5301" s="349" t="s">
        <v>476</v>
      </c>
      <c r="D5301" s="351" t="s">
        <v>1234</v>
      </c>
      <c r="E5301" s="349" t="s">
        <v>14</v>
      </c>
      <c r="F5301" s="349">
        <v>0</v>
      </c>
      <c r="G5301" s="349">
        <v>0</v>
      </c>
      <c r="H5301" s="349">
        <v>1</v>
      </c>
      <c r="I5301" s="23"/>
      <c r="P5301"/>
      <c r="Q5301"/>
      <c r="R5301"/>
      <c r="S5301"/>
      <c r="T5301"/>
      <c r="U5301"/>
      <c r="V5301"/>
      <c r="W5301"/>
      <c r="X5301"/>
    </row>
    <row r="5302" spans="1:24" ht="27" x14ac:dyDescent="0.25">
      <c r="A5302" s="349">
        <v>5113</v>
      </c>
      <c r="B5302" s="349" t="s">
        <v>2955</v>
      </c>
      <c r="C5302" s="349" t="s">
        <v>1115</v>
      </c>
      <c r="D5302" s="349" t="s">
        <v>13</v>
      </c>
      <c r="E5302" s="349" t="s">
        <v>14</v>
      </c>
      <c r="F5302" s="349">
        <v>85250</v>
      </c>
      <c r="G5302" s="349">
        <v>85250</v>
      </c>
      <c r="H5302" s="349">
        <v>1</v>
      </c>
      <c r="I5302" s="23"/>
      <c r="P5302"/>
      <c r="Q5302"/>
      <c r="R5302"/>
      <c r="S5302"/>
      <c r="T5302"/>
      <c r="U5302"/>
      <c r="V5302"/>
      <c r="W5302"/>
      <c r="X5302"/>
    </row>
    <row r="5303" spans="1:24" ht="27" x14ac:dyDescent="0.25">
      <c r="A5303" s="349">
        <v>5113</v>
      </c>
      <c r="B5303" s="349" t="s">
        <v>2956</v>
      </c>
      <c r="C5303" s="349" t="s">
        <v>476</v>
      </c>
      <c r="D5303" s="351" t="s">
        <v>1234</v>
      </c>
      <c r="E5303" s="349" t="s">
        <v>14</v>
      </c>
      <c r="F5303" s="349">
        <v>0</v>
      </c>
      <c r="G5303" s="349">
        <v>0</v>
      </c>
      <c r="H5303" s="349">
        <v>1</v>
      </c>
      <c r="I5303" s="23"/>
      <c r="P5303"/>
      <c r="Q5303"/>
      <c r="R5303"/>
      <c r="S5303"/>
      <c r="T5303"/>
      <c r="U5303"/>
      <c r="V5303"/>
      <c r="W5303"/>
      <c r="X5303"/>
    </row>
    <row r="5304" spans="1:24" ht="27" x14ac:dyDescent="0.25">
      <c r="A5304" s="349">
        <v>5113</v>
      </c>
      <c r="B5304" s="349" t="s">
        <v>2957</v>
      </c>
      <c r="C5304" s="349" t="s">
        <v>476</v>
      </c>
      <c r="D5304" s="351" t="s">
        <v>1234</v>
      </c>
      <c r="E5304" s="349" t="s">
        <v>14</v>
      </c>
      <c r="F5304" s="349">
        <v>0</v>
      </c>
      <c r="G5304" s="349">
        <v>0</v>
      </c>
      <c r="H5304" s="349">
        <v>1</v>
      </c>
      <c r="I5304" s="23"/>
      <c r="P5304"/>
      <c r="Q5304"/>
      <c r="R5304"/>
      <c r="S5304"/>
      <c r="T5304"/>
      <c r="U5304"/>
      <c r="V5304"/>
      <c r="W5304"/>
      <c r="X5304"/>
    </row>
    <row r="5305" spans="1:24" ht="27" x14ac:dyDescent="0.25">
      <c r="A5305" s="349">
        <v>5113</v>
      </c>
      <c r="B5305" s="349" t="s">
        <v>2958</v>
      </c>
      <c r="C5305" s="349" t="s">
        <v>476</v>
      </c>
      <c r="D5305" s="351" t="s">
        <v>1234</v>
      </c>
      <c r="E5305" s="349" t="s">
        <v>14</v>
      </c>
      <c r="F5305" s="349">
        <v>0</v>
      </c>
      <c r="G5305" s="349">
        <v>0</v>
      </c>
      <c r="H5305" s="349">
        <v>1</v>
      </c>
      <c r="I5305" s="23"/>
      <c r="P5305"/>
      <c r="Q5305"/>
      <c r="R5305"/>
      <c r="S5305"/>
      <c r="T5305"/>
      <c r="U5305"/>
      <c r="V5305"/>
      <c r="W5305"/>
      <c r="X5305"/>
    </row>
    <row r="5306" spans="1:24" ht="27" x14ac:dyDescent="0.25">
      <c r="A5306" s="349">
        <v>5113</v>
      </c>
      <c r="B5306" s="349" t="s">
        <v>2959</v>
      </c>
      <c r="C5306" s="349" t="s">
        <v>1115</v>
      </c>
      <c r="D5306" s="351" t="s">
        <v>13</v>
      </c>
      <c r="E5306" s="349" t="s">
        <v>14</v>
      </c>
      <c r="F5306" s="349">
        <v>143200</v>
      </c>
      <c r="G5306" s="349">
        <v>143200</v>
      </c>
      <c r="H5306" s="349">
        <v>1</v>
      </c>
      <c r="I5306" s="23"/>
      <c r="P5306"/>
      <c r="Q5306"/>
      <c r="R5306"/>
      <c r="S5306"/>
      <c r="T5306"/>
      <c r="U5306"/>
      <c r="V5306"/>
      <c r="W5306"/>
      <c r="X5306"/>
    </row>
    <row r="5307" spans="1:24" ht="27" x14ac:dyDescent="0.25">
      <c r="A5307" s="349">
        <v>5113</v>
      </c>
      <c r="B5307" s="349" t="s">
        <v>2960</v>
      </c>
      <c r="C5307" s="349" t="s">
        <v>476</v>
      </c>
      <c r="D5307" s="351" t="s">
        <v>1234</v>
      </c>
      <c r="E5307" s="349" t="s">
        <v>14</v>
      </c>
      <c r="F5307" s="349">
        <v>0</v>
      </c>
      <c r="G5307" s="349">
        <v>0</v>
      </c>
      <c r="H5307" s="349">
        <v>1</v>
      </c>
      <c r="I5307" s="23"/>
      <c r="P5307"/>
      <c r="Q5307"/>
      <c r="R5307"/>
      <c r="S5307"/>
      <c r="T5307"/>
      <c r="U5307"/>
      <c r="V5307"/>
      <c r="W5307"/>
      <c r="X5307"/>
    </row>
    <row r="5308" spans="1:24" ht="27" x14ac:dyDescent="0.25">
      <c r="A5308" s="349">
        <v>5113</v>
      </c>
      <c r="B5308" s="349" t="s">
        <v>2961</v>
      </c>
      <c r="C5308" s="349" t="s">
        <v>476</v>
      </c>
      <c r="D5308" s="351" t="s">
        <v>1234</v>
      </c>
      <c r="E5308" s="349" t="s">
        <v>14</v>
      </c>
      <c r="F5308" s="349">
        <v>0</v>
      </c>
      <c r="G5308" s="349">
        <v>0</v>
      </c>
      <c r="H5308" s="349">
        <v>1</v>
      </c>
      <c r="I5308" s="23"/>
      <c r="P5308"/>
      <c r="Q5308"/>
      <c r="R5308"/>
      <c r="S5308"/>
      <c r="T5308"/>
      <c r="U5308"/>
      <c r="V5308"/>
      <c r="W5308"/>
      <c r="X5308"/>
    </row>
    <row r="5309" spans="1:24" ht="27" x14ac:dyDescent="0.25">
      <c r="A5309" s="349">
        <v>5113</v>
      </c>
      <c r="B5309" s="349" t="s">
        <v>2962</v>
      </c>
      <c r="C5309" s="349" t="s">
        <v>1115</v>
      </c>
      <c r="D5309" s="351" t="s">
        <v>13</v>
      </c>
      <c r="E5309" s="349" t="s">
        <v>14</v>
      </c>
      <c r="F5309" s="349">
        <v>220180</v>
      </c>
      <c r="G5309" s="349">
        <v>220180</v>
      </c>
      <c r="H5309" s="349">
        <v>1</v>
      </c>
      <c r="I5309" s="23"/>
      <c r="P5309"/>
      <c r="Q5309"/>
      <c r="R5309"/>
      <c r="S5309"/>
      <c r="T5309"/>
      <c r="U5309"/>
      <c r="V5309"/>
      <c r="W5309"/>
      <c r="X5309"/>
    </row>
    <row r="5310" spans="1:24" ht="27" x14ac:dyDescent="0.25">
      <c r="A5310" s="349">
        <v>5113</v>
      </c>
      <c r="B5310" s="349" t="s">
        <v>2963</v>
      </c>
      <c r="C5310" s="349" t="s">
        <v>476</v>
      </c>
      <c r="D5310" s="351" t="s">
        <v>1234</v>
      </c>
      <c r="E5310" s="349" t="s">
        <v>14</v>
      </c>
      <c r="F5310" s="349">
        <v>0</v>
      </c>
      <c r="G5310" s="349">
        <v>0</v>
      </c>
      <c r="H5310" s="349">
        <v>1</v>
      </c>
      <c r="I5310" s="23"/>
      <c r="P5310"/>
      <c r="Q5310"/>
      <c r="R5310"/>
      <c r="S5310"/>
      <c r="T5310"/>
      <c r="U5310"/>
      <c r="V5310"/>
      <c r="W5310"/>
      <c r="X5310"/>
    </row>
    <row r="5311" spans="1:24" ht="27" x14ac:dyDescent="0.25">
      <c r="A5311" s="349">
        <v>5113</v>
      </c>
      <c r="B5311" s="349" t="s">
        <v>2964</v>
      </c>
      <c r="C5311" s="349" t="s">
        <v>1115</v>
      </c>
      <c r="D5311" s="351" t="s">
        <v>13</v>
      </c>
      <c r="E5311" s="349" t="s">
        <v>14</v>
      </c>
      <c r="F5311" s="349">
        <v>130400</v>
      </c>
      <c r="G5311" s="349">
        <v>130400</v>
      </c>
      <c r="H5311" s="349">
        <v>1</v>
      </c>
      <c r="I5311" s="23"/>
      <c r="P5311"/>
      <c r="Q5311"/>
      <c r="R5311"/>
      <c r="S5311"/>
      <c r="T5311"/>
      <c r="U5311"/>
      <c r="V5311"/>
      <c r="W5311"/>
      <c r="X5311"/>
    </row>
    <row r="5312" spans="1:24" ht="27" x14ac:dyDescent="0.25">
      <c r="A5312" s="349">
        <v>5113</v>
      </c>
      <c r="B5312" s="349" t="s">
        <v>2965</v>
      </c>
      <c r="C5312" s="349" t="s">
        <v>1115</v>
      </c>
      <c r="D5312" s="351" t="s">
        <v>13</v>
      </c>
      <c r="E5312" s="349" t="s">
        <v>14</v>
      </c>
      <c r="F5312" s="349">
        <v>158980</v>
      </c>
      <c r="G5312" s="349">
        <v>158980</v>
      </c>
      <c r="H5312" s="349">
        <v>1</v>
      </c>
      <c r="I5312" s="23"/>
      <c r="P5312"/>
      <c r="Q5312"/>
      <c r="R5312"/>
      <c r="S5312"/>
      <c r="T5312"/>
      <c r="U5312"/>
      <c r="V5312"/>
      <c r="W5312"/>
      <c r="X5312"/>
    </row>
    <row r="5313" spans="1:24" ht="27" x14ac:dyDescent="0.25">
      <c r="A5313" s="349">
        <v>5113</v>
      </c>
      <c r="B5313" s="349" t="s">
        <v>2966</v>
      </c>
      <c r="C5313" s="349" t="s">
        <v>1115</v>
      </c>
      <c r="D5313" s="351" t="s">
        <v>13</v>
      </c>
      <c r="E5313" s="349" t="s">
        <v>14</v>
      </c>
      <c r="F5313" s="349">
        <v>75310</v>
      </c>
      <c r="G5313" s="349">
        <v>75310</v>
      </c>
      <c r="H5313" s="349">
        <v>1</v>
      </c>
      <c r="I5313" s="23"/>
      <c r="P5313"/>
      <c r="Q5313"/>
      <c r="R5313"/>
      <c r="S5313"/>
      <c r="T5313"/>
      <c r="U5313"/>
      <c r="V5313"/>
      <c r="W5313"/>
      <c r="X5313"/>
    </row>
    <row r="5314" spans="1:24" ht="27" x14ac:dyDescent="0.25">
      <c r="A5314" s="349">
        <v>5113</v>
      </c>
      <c r="B5314" s="349" t="s">
        <v>2967</v>
      </c>
      <c r="C5314" s="349" t="s">
        <v>996</v>
      </c>
      <c r="D5314" s="351" t="s">
        <v>403</v>
      </c>
      <c r="E5314" s="349" t="s">
        <v>14</v>
      </c>
      <c r="F5314" s="349">
        <v>0</v>
      </c>
      <c r="G5314" s="349">
        <v>0</v>
      </c>
      <c r="H5314" s="349">
        <v>1</v>
      </c>
      <c r="I5314" s="23"/>
      <c r="P5314"/>
      <c r="Q5314"/>
      <c r="R5314"/>
      <c r="S5314"/>
      <c r="T5314"/>
      <c r="U5314"/>
      <c r="V5314"/>
      <c r="W5314"/>
      <c r="X5314"/>
    </row>
    <row r="5315" spans="1:24" ht="27" x14ac:dyDescent="0.25">
      <c r="A5315" s="349">
        <v>5113</v>
      </c>
      <c r="B5315" s="349" t="s">
        <v>2968</v>
      </c>
      <c r="C5315" s="349" t="s">
        <v>476</v>
      </c>
      <c r="D5315" s="351" t="s">
        <v>1234</v>
      </c>
      <c r="E5315" s="349" t="s">
        <v>14</v>
      </c>
      <c r="F5315" s="349">
        <v>0</v>
      </c>
      <c r="G5315" s="349">
        <v>0</v>
      </c>
      <c r="H5315" s="349">
        <v>1</v>
      </c>
      <c r="I5315" s="23"/>
      <c r="P5315"/>
      <c r="Q5315"/>
      <c r="R5315"/>
      <c r="S5315"/>
      <c r="T5315"/>
      <c r="U5315"/>
      <c r="V5315"/>
      <c r="W5315"/>
      <c r="X5315"/>
    </row>
    <row r="5316" spans="1:24" ht="27" x14ac:dyDescent="0.25">
      <c r="A5316" s="349">
        <v>5113</v>
      </c>
      <c r="B5316" s="349" t="s">
        <v>2969</v>
      </c>
      <c r="C5316" s="349" t="s">
        <v>996</v>
      </c>
      <c r="D5316" s="351" t="s">
        <v>403</v>
      </c>
      <c r="E5316" s="349" t="s">
        <v>14</v>
      </c>
      <c r="F5316" s="349">
        <v>0</v>
      </c>
      <c r="G5316" s="349">
        <v>0</v>
      </c>
      <c r="H5316" s="349">
        <v>1</v>
      </c>
      <c r="I5316" s="23"/>
      <c r="P5316"/>
      <c r="Q5316"/>
      <c r="R5316"/>
      <c r="S5316"/>
      <c r="T5316"/>
      <c r="U5316"/>
      <c r="V5316"/>
      <c r="W5316"/>
      <c r="X5316"/>
    </row>
    <row r="5317" spans="1:24" ht="27" x14ac:dyDescent="0.25">
      <c r="A5317" s="349">
        <v>5113</v>
      </c>
      <c r="B5317" s="349" t="s">
        <v>2970</v>
      </c>
      <c r="C5317" s="349" t="s">
        <v>1115</v>
      </c>
      <c r="D5317" s="351" t="s">
        <v>13</v>
      </c>
      <c r="E5317" s="349" t="s">
        <v>14</v>
      </c>
      <c r="F5317" s="349">
        <v>132050</v>
      </c>
      <c r="G5317" s="349">
        <v>132050</v>
      </c>
      <c r="H5317" s="349">
        <v>1</v>
      </c>
      <c r="I5317" s="23"/>
      <c r="P5317"/>
      <c r="Q5317"/>
      <c r="R5317"/>
      <c r="S5317"/>
      <c r="T5317"/>
      <c r="U5317"/>
      <c r="V5317"/>
      <c r="W5317"/>
      <c r="X5317"/>
    </row>
    <row r="5318" spans="1:24" ht="27" x14ac:dyDescent="0.25">
      <c r="A5318" s="349">
        <v>5113</v>
      </c>
      <c r="B5318" s="349" t="s">
        <v>2971</v>
      </c>
      <c r="C5318" s="349" t="s">
        <v>1115</v>
      </c>
      <c r="D5318" s="351" t="s">
        <v>13</v>
      </c>
      <c r="E5318" s="349" t="s">
        <v>14</v>
      </c>
      <c r="F5318" s="349">
        <v>379040</v>
      </c>
      <c r="G5318" s="349">
        <v>379040</v>
      </c>
      <c r="H5318" s="349">
        <v>1</v>
      </c>
      <c r="I5318" s="23"/>
      <c r="P5318"/>
      <c r="Q5318"/>
      <c r="R5318"/>
      <c r="S5318"/>
      <c r="T5318"/>
      <c r="U5318"/>
      <c r="V5318"/>
      <c r="W5318"/>
      <c r="X5318"/>
    </row>
    <row r="5319" spans="1:24" ht="27" x14ac:dyDescent="0.25">
      <c r="A5319" s="349">
        <v>5113</v>
      </c>
      <c r="B5319" s="349" t="s">
        <v>2972</v>
      </c>
      <c r="C5319" s="349" t="s">
        <v>476</v>
      </c>
      <c r="D5319" s="351" t="s">
        <v>1234</v>
      </c>
      <c r="E5319" s="349" t="s">
        <v>14</v>
      </c>
      <c r="F5319" s="349">
        <v>0</v>
      </c>
      <c r="G5319" s="349">
        <v>0</v>
      </c>
      <c r="H5319" s="349">
        <v>1</v>
      </c>
      <c r="I5319" s="23"/>
      <c r="P5319"/>
      <c r="Q5319"/>
      <c r="R5319"/>
      <c r="S5319"/>
      <c r="T5319"/>
      <c r="U5319"/>
      <c r="V5319"/>
      <c r="W5319"/>
      <c r="X5319"/>
    </row>
    <row r="5320" spans="1:24" ht="27" x14ac:dyDescent="0.25">
      <c r="A5320" s="349">
        <v>5113</v>
      </c>
      <c r="B5320" s="349" t="s">
        <v>2973</v>
      </c>
      <c r="C5320" s="349" t="s">
        <v>996</v>
      </c>
      <c r="D5320" s="351" t="s">
        <v>403</v>
      </c>
      <c r="E5320" s="349" t="s">
        <v>14</v>
      </c>
      <c r="F5320" s="349">
        <v>0</v>
      </c>
      <c r="G5320" s="349">
        <v>0</v>
      </c>
      <c r="H5320" s="349">
        <v>1</v>
      </c>
      <c r="I5320" s="23"/>
      <c r="P5320"/>
      <c r="Q5320"/>
      <c r="R5320"/>
      <c r="S5320"/>
      <c r="T5320"/>
      <c r="U5320"/>
      <c r="V5320"/>
      <c r="W5320"/>
      <c r="X5320"/>
    </row>
    <row r="5321" spans="1:24" ht="27" x14ac:dyDescent="0.25">
      <c r="A5321" s="349">
        <v>5113</v>
      </c>
      <c r="B5321" s="349" t="s">
        <v>2974</v>
      </c>
      <c r="C5321" s="349" t="s">
        <v>996</v>
      </c>
      <c r="D5321" s="351" t="s">
        <v>403</v>
      </c>
      <c r="E5321" s="349" t="s">
        <v>14</v>
      </c>
      <c r="F5321" s="349">
        <v>0</v>
      </c>
      <c r="G5321" s="349">
        <v>0</v>
      </c>
      <c r="H5321" s="349">
        <v>1</v>
      </c>
      <c r="I5321" s="23"/>
      <c r="P5321"/>
      <c r="Q5321"/>
      <c r="R5321"/>
      <c r="S5321"/>
      <c r="T5321"/>
      <c r="U5321"/>
      <c r="V5321"/>
      <c r="W5321"/>
      <c r="X5321"/>
    </row>
    <row r="5322" spans="1:24" ht="27" x14ac:dyDescent="0.25">
      <c r="A5322" s="349">
        <v>5113</v>
      </c>
      <c r="B5322" s="349" t="s">
        <v>2975</v>
      </c>
      <c r="C5322" s="349" t="s">
        <v>1115</v>
      </c>
      <c r="D5322" s="351" t="s">
        <v>13</v>
      </c>
      <c r="E5322" s="349" t="s">
        <v>14</v>
      </c>
      <c r="F5322" s="349">
        <v>306910</v>
      </c>
      <c r="G5322" s="349">
        <v>306910</v>
      </c>
      <c r="H5322" s="349">
        <v>1</v>
      </c>
      <c r="I5322" s="23"/>
      <c r="P5322"/>
      <c r="Q5322"/>
      <c r="R5322"/>
      <c r="S5322"/>
      <c r="T5322"/>
      <c r="U5322"/>
      <c r="V5322"/>
      <c r="W5322"/>
      <c r="X5322"/>
    </row>
    <row r="5323" spans="1:24" ht="27" x14ac:dyDescent="0.25">
      <c r="A5323" s="349">
        <v>5113</v>
      </c>
      <c r="B5323" s="349" t="s">
        <v>2976</v>
      </c>
      <c r="C5323" s="349" t="s">
        <v>1115</v>
      </c>
      <c r="D5323" s="351" t="s">
        <v>13</v>
      </c>
      <c r="E5323" s="349" t="s">
        <v>14</v>
      </c>
      <c r="F5323" s="349">
        <v>111760</v>
      </c>
      <c r="G5323" s="349">
        <v>111760</v>
      </c>
      <c r="H5323" s="349">
        <v>1</v>
      </c>
      <c r="I5323" s="23"/>
      <c r="P5323"/>
      <c r="Q5323"/>
      <c r="R5323"/>
      <c r="S5323"/>
      <c r="T5323"/>
      <c r="U5323"/>
      <c r="V5323"/>
      <c r="W5323"/>
      <c r="X5323"/>
    </row>
    <row r="5324" spans="1:24" ht="27" x14ac:dyDescent="0.25">
      <c r="A5324" s="349">
        <v>5113</v>
      </c>
      <c r="B5324" s="349" t="s">
        <v>2977</v>
      </c>
      <c r="C5324" s="349" t="s">
        <v>1115</v>
      </c>
      <c r="D5324" s="351" t="s">
        <v>13</v>
      </c>
      <c r="E5324" s="349" t="s">
        <v>14</v>
      </c>
      <c r="F5324" s="349">
        <v>206280</v>
      </c>
      <c r="G5324" s="349">
        <v>206280</v>
      </c>
      <c r="H5324" s="349">
        <v>1</v>
      </c>
      <c r="I5324" s="23"/>
      <c r="P5324"/>
      <c r="Q5324"/>
      <c r="R5324"/>
      <c r="S5324"/>
      <c r="T5324"/>
      <c r="U5324"/>
      <c r="V5324"/>
      <c r="W5324"/>
      <c r="X5324"/>
    </row>
    <row r="5325" spans="1:24" ht="27" x14ac:dyDescent="0.25">
      <c r="A5325" s="349">
        <v>5113</v>
      </c>
      <c r="B5325" s="349" t="s">
        <v>2978</v>
      </c>
      <c r="C5325" s="349" t="s">
        <v>476</v>
      </c>
      <c r="D5325" s="351" t="s">
        <v>1234</v>
      </c>
      <c r="E5325" s="349" t="s">
        <v>14</v>
      </c>
      <c r="F5325" s="349">
        <v>0</v>
      </c>
      <c r="G5325" s="349">
        <v>0</v>
      </c>
      <c r="H5325" s="349">
        <v>1</v>
      </c>
      <c r="I5325" s="23"/>
      <c r="P5325"/>
      <c r="Q5325"/>
      <c r="R5325"/>
      <c r="S5325"/>
      <c r="T5325"/>
      <c r="U5325"/>
      <c r="V5325"/>
      <c r="W5325"/>
      <c r="X5325"/>
    </row>
    <row r="5326" spans="1:24" ht="27" x14ac:dyDescent="0.25">
      <c r="A5326" s="349">
        <v>5113</v>
      </c>
      <c r="B5326" s="349" t="s">
        <v>2979</v>
      </c>
      <c r="C5326" s="349" t="s">
        <v>476</v>
      </c>
      <c r="D5326" s="351" t="s">
        <v>1234</v>
      </c>
      <c r="E5326" s="349" t="s">
        <v>14</v>
      </c>
      <c r="F5326" s="349">
        <v>0</v>
      </c>
      <c r="G5326" s="349">
        <v>0</v>
      </c>
      <c r="H5326" s="349">
        <v>1</v>
      </c>
      <c r="I5326" s="23"/>
      <c r="P5326"/>
      <c r="Q5326"/>
      <c r="R5326"/>
      <c r="S5326"/>
      <c r="T5326"/>
      <c r="U5326"/>
      <c r="V5326"/>
      <c r="W5326"/>
      <c r="X5326"/>
    </row>
    <row r="5327" spans="1:24" ht="27" x14ac:dyDescent="0.25">
      <c r="A5327" s="349">
        <v>5113</v>
      </c>
      <c r="B5327" s="349" t="s">
        <v>2980</v>
      </c>
      <c r="C5327" s="349" t="s">
        <v>1115</v>
      </c>
      <c r="D5327" s="349" t="s">
        <v>13</v>
      </c>
      <c r="E5327" s="349" t="s">
        <v>14</v>
      </c>
      <c r="F5327" s="349">
        <v>90420</v>
      </c>
      <c r="G5327" s="349">
        <v>90420</v>
      </c>
      <c r="H5327" s="349">
        <v>1</v>
      </c>
      <c r="I5327" s="23"/>
      <c r="P5327"/>
      <c r="Q5327"/>
      <c r="R5327"/>
      <c r="S5327"/>
      <c r="T5327"/>
      <c r="U5327"/>
      <c r="V5327"/>
      <c r="W5327"/>
      <c r="X5327"/>
    </row>
    <row r="5328" spans="1:24" ht="27" x14ac:dyDescent="0.25">
      <c r="A5328" s="349">
        <v>5113</v>
      </c>
      <c r="B5328" s="349" t="s">
        <v>2981</v>
      </c>
      <c r="C5328" s="349" t="s">
        <v>476</v>
      </c>
      <c r="D5328" s="351" t="s">
        <v>1234</v>
      </c>
      <c r="E5328" s="349" t="s">
        <v>14</v>
      </c>
      <c r="F5328" s="349">
        <v>0</v>
      </c>
      <c r="G5328" s="349">
        <v>0</v>
      </c>
      <c r="H5328" s="349">
        <v>1</v>
      </c>
      <c r="I5328" s="23"/>
      <c r="P5328"/>
      <c r="Q5328"/>
      <c r="R5328"/>
      <c r="S5328"/>
      <c r="T5328"/>
      <c r="U5328"/>
      <c r="V5328"/>
      <c r="W5328"/>
      <c r="X5328"/>
    </row>
    <row r="5329" spans="1:24" ht="27" x14ac:dyDescent="0.25">
      <c r="A5329" s="349">
        <v>5113</v>
      </c>
      <c r="B5329" s="349" t="s">
        <v>2982</v>
      </c>
      <c r="C5329" s="349" t="s">
        <v>476</v>
      </c>
      <c r="D5329" s="351" t="s">
        <v>1234</v>
      </c>
      <c r="E5329" s="349" t="s">
        <v>14</v>
      </c>
      <c r="F5329" s="349">
        <v>0</v>
      </c>
      <c r="G5329" s="349">
        <v>0</v>
      </c>
      <c r="H5329" s="349">
        <v>1</v>
      </c>
      <c r="I5329" s="23"/>
      <c r="P5329"/>
      <c r="Q5329"/>
      <c r="R5329"/>
      <c r="S5329"/>
      <c r="T5329"/>
      <c r="U5329"/>
      <c r="V5329"/>
      <c r="W5329"/>
      <c r="X5329"/>
    </row>
    <row r="5330" spans="1:24" ht="27" x14ac:dyDescent="0.25">
      <c r="A5330" s="349">
        <v>5113</v>
      </c>
      <c r="B5330" s="349" t="s">
        <v>2983</v>
      </c>
      <c r="C5330" s="349" t="s">
        <v>1115</v>
      </c>
      <c r="D5330" s="349" t="s">
        <v>13</v>
      </c>
      <c r="E5330" s="349" t="s">
        <v>14</v>
      </c>
      <c r="F5330" s="349">
        <v>100760</v>
      </c>
      <c r="G5330" s="349">
        <v>100760</v>
      </c>
      <c r="H5330" s="349">
        <v>1</v>
      </c>
      <c r="I5330" s="23"/>
      <c r="P5330"/>
      <c r="Q5330"/>
      <c r="R5330"/>
      <c r="S5330"/>
      <c r="T5330"/>
      <c r="U5330"/>
      <c r="V5330"/>
      <c r="W5330"/>
      <c r="X5330"/>
    </row>
    <row r="5331" spans="1:24" ht="27" x14ac:dyDescent="0.25">
      <c r="A5331" s="349">
        <v>5113</v>
      </c>
      <c r="B5331" s="349" t="s">
        <v>2984</v>
      </c>
      <c r="C5331" s="349" t="s">
        <v>996</v>
      </c>
      <c r="D5331" s="351" t="s">
        <v>403</v>
      </c>
      <c r="E5331" s="349" t="s">
        <v>14</v>
      </c>
      <c r="F5331" s="349">
        <v>0</v>
      </c>
      <c r="G5331" s="349">
        <v>0</v>
      </c>
      <c r="H5331" s="349">
        <v>1</v>
      </c>
      <c r="I5331" s="23"/>
      <c r="P5331"/>
      <c r="Q5331"/>
      <c r="R5331"/>
      <c r="S5331"/>
      <c r="T5331"/>
      <c r="U5331"/>
      <c r="V5331"/>
      <c r="W5331"/>
      <c r="X5331"/>
    </row>
    <row r="5332" spans="1:24" ht="27" x14ac:dyDescent="0.25">
      <c r="A5332" s="349">
        <v>5113</v>
      </c>
      <c r="B5332" s="349" t="s">
        <v>2985</v>
      </c>
      <c r="C5332" s="349" t="s">
        <v>996</v>
      </c>
      <c r="D5332" s="351" t="s">
        <v>403</v>
      </c>
      <c r="E5332" s="349" t="s">
        <v>14</v>
      </c>
      <c r="F5332" s="349">
        <v>0</v>
      </c>
      <c r="G5332" s="349">
        <v>0</v>
      </c>
      <c r="H5332" s="349">
        <v>1</v>
      </c>
      <c r="I5332" s="23"/>
      <c r="P5332"/>
      <c r="Q5332"/>
      <c r="R5332"/>
      <c r="S5332"/>
      <c r="T5332"/>
      <c r="U5332"/>
      <c r="V5332"/>
      <c r="W5332"/>
      <c r="X5332"/>
    </row>
    <row r="5333" spans="1:24" ht="27" x14ac:dyDescent="0.25">
      <c r="A5333" s="349">
        <v>5113</v>
      </c>
      <c r="B5333" s="349" t="s">
        <v>2986</v>
      </c>
      <c r="C5333" s="349" t="s">
        <v>996</v>
      </c>
      <c r="D5333" s="351" t="s">
        <v>403</v>
      </c>
      <c r="E5333" s="349" t="s">
        <v>14</v>
      </c>
      <c r="F5333" s="349">
        <v>0</v>
      </c>
      <c r="G5333" s="349">
        <v>0</v>
      </c>
      <c r="H5333" s="349">
        <v>1</v>
      </c>
      <c r="I5333" s="23"/>
      <c r="P5333"/>
      <c r="Q5333"/>
      <c r="R5333"/>
      <c r="S5333"/>
      <c r="T5333"/>
      <c r="U5333"/>
      <c r="V5333"/>
      <c r="W5333"/>
      <c r="X5333"/>
    </row>
    <row r="5334" spans="1:24" ht="27" x14ac:dyDescent="0.25">
      <c r="A5334" s="349">
        <v>5113</v>
      </c>
      <c r="B5334" s="349" t="s">
        <v>2987</v>
      </c>
      <c r="C5334" s="349" t="s">
        <v>996</v>
      </c>
      <c r="D5334" s="351" t="s">
        <v>403</v>
      </c>
      <c r="E5334" s="349" t="s">
        <v>14</v>
      </c>
      <c r="F5334" s="349">
        <v>0</v>
      </c>
      <c r="G5334" s="349">
        <v>0</v>
      </c>
      <c r="H5334" s="349">
        <v>1</v>
      </c>
      <c r="I5334" s="23"/>
      <c r="P5334"/>
      <c r="Q5334"/>
      <c r="R5334"/>
      <c r="S5334"/>
      <c r="T5334"/>
      <c r="U5334"/>
      <c r="V5334"/>
      <c r="W5334"/>
      <c r="X5334"/>
    </row>
    <row r="5335" spans="1:24" ht="27" x14ac:dyDescent="0.25">
      <c r="A5335" s="349">
        <v>5113</v>
      </c>
      <c r="B5335" s="349" t="s">
        <v>2988</v>
      </c>
      <c r="C5335" s="349" t="s">
        <v>1115</v>
      </c>
      <c r="D5335" s="349" t="s">
        <v>13</v>
      </c>
      <c r="E5335" s="349" t="s">
        <v>14</v>
      </c>
      <c r="F5335" s="349">
        <v>144020</v>
      </c>
      <c r="G5335" s="349">
        <v>144020</v>
      </c>
      <c r="H5335" s="349">
        <v>1</v>
      </c>
      <c r="I5335" s="23"/>
      <c r="P5335"/>
      <c r="Q5335"/>
      <c r="R5335"/>
      <c r="S5335"/>
      <c r="T5335"/>
      <c r="U5335"/>
      <c r="V5335"/>
      <c r="W5335"/>
      <c r="X5335"/>
    </row>
    <row r="5336" spans="1:24" ht="27" x14ac:dyDescent="0.25">
      <c r="A5336" s="349">
        <v>5113</v>
      </c>
      <c r="B5336" s="349" t="s">
        <v>2989</v>
      </c>
      <c r="C5336" s="349" t="s">
        <v>996</v>
      </c>
      <c r="D5336" s="351" t="s">
        <v>403</v>
      </c>
      <c r="E5336" s="349" t="s">
        <v>14</v>
      </c>
      <c r="F5336" s="349">
        <v>0</v>
      </c>
      <c r="G5336" s="349">
        <v>0</v>
      </c>
      <c r="H5336" s="349">
        <v>1</v>
      </c>
      <c r="I5336" s="23"/>
      <c r="P5336"/>
      <c r="Q5336"/>
      <c r="R5336"/>
      <c r="S5336"/>
      <c r="T5336"/>
      <c r="U5336"/>
      <c r="V5336"/>
      <c r="W5336"/>
      <c r="X5336"/>
    </row>
    <row r="5337" spans="1:24" ht="27" x14ac:dyDescent="0.25">
      <c r="A5337" s="349">
        <v>5113</v>
      </c>
      <c r="B5337" s="349" t="s">
        <v>2990</v>
      </c>
      <c r="C5337" s="349" t="s">
        <v>476</v>
      </c>
      <c r="D5337" s="351" t="s">
        <v>1234</v>
      </c>
      <c r="E5337" s="349" t="s">
        <v>14</v>
      </c>
      <c r="F5337" s="349">
        <v>0</v>
      </c>
      <c r="G5337" s="349">
        <v>0</v>
      </c>
      <c r="H5337" s="349">
        <v>1</v>
      </c>
      <c r="I5337" s="23"/>
      <c r="P5337"/>
      <c r="Q5337"/>
      <c r="R5337"/>
      <c r="S5337"/>
      <c r="T5337"/>
      <c r="U5337"/>
      <c r="V5337"/>
      <c r="W5337"/>
      <c r="X5337"/>
    </row>
    <row r="5338" spans="1:24" ht="27" x14ac:dyDescent="0.25">
      <c r="A5338" s="349">
        <v>5113</v>
      </c>
      <c r="B5338" s="349" t="s">
        <v>2991</v>
      </c>
      <c r="C5338" s="349" t="s">
        <v>996</v>
      </c>
      <c r="D5338" s="351" t="s">
        <v>403</v>
      </c>
      <c r="E5338" s="349" t="s">
        <v>14</v>
      </c>
      <c r="F5338" s="349">
        <v>0</v>
      </c>
      <c r="G5338" s="349">
        <v>0</v>
      </c>
      <c r="H5338" s="349">
        <v>1</v>
      </c>
      <c r="I5338" s="23"/>
      <c r="P5338"/>
      <c r="Q5338"/>
      <c r="R5338"/>
      <c r="S5338"/>
      <c r="T5338"/>
      <c r="U5338"/>
      <c r="V5338"/>
      <c r="W5338"/>
      <c r="X5338"/>
    </row>
    <row r="5339" spans="1:24" ht="27" x14ac:dyDescent="0.25">
      <c r="A5339" s="349">
        <v>5113</v>
      </c>
      <c r="B5339" s="349" t="s">
        <v>2992</v>
      </c>
      <c r="C5339" s="349" t="s">
        <v>476</v>
      </c>
      <c r="D5339" s="351" t="s">
        <v>1234</v>
      </c>
      <c r="E5339" s="349" t="s">
        <v>14</v>
      </c>
      <c r="F5339" s="349">
        <v>0</v>
      </c>
      <c r="G5339" s="349">
        <v>0</v>
      </c>
      <c r="H5339" s="349">
        <v>1</v>
      </c>
      <c r="I5339" s="23"/>
      <c r="P5339"/>
      <c r="Q5339"/>
      <c r="R5339"/>
      <c r="S5339"/>
      <c r="T5339"/>
      <c r="U5339"/>
      <c r="V5339"/>
      <c r="W5339"/>
      <c r="X5339"/>
    </row>
    <row r="5340" spans="1:24" ht="27" x14ac:dyDescent="0.25">
      <c r="A5340" s="349">
        <v>5113</v>
      </c>
      <c r="B5340" s="349" t="s">
        <v>2993</v>
      </c>
      <c r="C5340" s="349" t="s">
        <v>1115</v>
      </c>
      <c r="D5340" s="349" t="s">
        <v>13</v>
      </c>
      <c r="E5340" s="349" t="s">
        <v>14</v>
      </c>
      <c r="F5340" s="349">
        <v>54350</v>
      </c>
      <c r="G5340" s="349">
        <v>54350</v>
      </c>
      <c r="H5340" s="349">
        <v>1</v>
      </c>
      <c r="I5340" s="23"/>
      <c r="P5340"/>
      <c r="Q5340"/>
      <c r="R5340"/>
      <c r="S5340"/>
      <c r="T5340"/>
      <c r="U5340"/>
      <c r="V5340"/>
      <c r="W5340"/>
      <c r="X5340"/>
    </row>
    <row r="5341" spans="1:24" ht="27" x14ac:dyDescent="0.25">
      <c r="A5341" s="349">
        <v>5113</v>
      </c>
      <c r="B5341" s="349" t="s">
        <v>2994</v>
      </c>
      <c r="C5341" s="349" t="s">
        <v>1115</v>
      </c>
      <c r="D5341" s="349" t="s">
        <v>13</v>
      </c>
      <c r="E5341" s="349" t="s">
        <v>14</v>
      </c>
      <c r="F5341" s="349">
        <v>206460</v>
      </c>
      <c r="G5341" s="349">
        <v>206460</v>
      </c>
      <c r="H5341" s="349">
        <v>1</v>
      </c>
      <c r="I5341" s="23"/>
      <c r="P5341"/>
      <c r="Q5341"/>
      <c r="R5341"/>
      <c r="S5341"/>
      <c r="T5341"/>
      <c r="U5341"/>
      <c r="V5341"/>
      <c r="W5341"/>
      <c r="X5341"/>
    </row>
    <row r="5342" spans="1:24" ht="27" x14ac:dyDescent="0.25">
      <c r="A5342" s="349">
        <v>5113</v>
      </c>
      <c r="B5342" s="349" t="s">
        <v>2995</v>
      </c>
      <c r="C5342" s="349" t="s">
        <v>996</v>
      </c>
      <c r="D5342" s="351" t="s">
        <v>403</v>
      </c>
      <c r="E5342" s="349" t="s">
        <v>14</v>
      </c>
      <c r="F5342" s="349">
        <v>0</v>
      </c>
      <c r="G5342" s="349">
        <v>0</v>
      </c>
      <c r="H5342" s="349">
        <v>1</v>
      </c>
      <c r="I5342" s="23"/>
      <c r="P5342"/>
      <c r="Q5342"/>
      <c r="R5342"/>
      <c r="S5342"/>
      <c r="T5342"/>
      <c r="U5342"/>
      <c r="V5342"/>
      <c r="W5342"/>
      <c r="X5342"/>
    </row>
    <row r="5343" spans="1:24" ht="27" x14ac:dyDescent="0.25">
      <c r="A5343" s="349">
        <v>5113</v>
      </c>
      <c r="B5343" s="349" t="s">
        <v>2996</v>
      </c>
      <c r="C5343" s="349" t="s">
        <v>476</v>
      </c>
      <c r="D5343" s="351" t="s">
        <v>1234</v>
      </c>
      <c r="E5343" s="349" t="s">
        <v>14</v>
      </c>
      <c r="F5343" s="349">
        <v>0</v>
      </c>
      <c r="G5343" s="349">
        <v>0</v>
      </c>
      <c r="H5343" s="349">
        <v>1</v>
      </c>
      <c r="I5343" s="23"/>
      <c r="P5343"/>
      <c r="Q5343"/>
      <c r="R5343"/>
      <c r="S5343"/>
      <c r="T5343"/>
      <c r="U5343"/>
      <c r="V5343"/>
      <c r="W5343"/>
      <c r="X5343"/>
    </row>
    <row r="5344" spans="1:24" ht="27" x14ac:dyDescent="0.25">
      <c r="A5344" s="349">
        <v>5113</v>
      </c>
      <c r="B5344" s="349" t="s">
        <v>2997</v>
      </c>
      <c r="C5344" s="349" t="s">
        <v>996</v>
      </c>
      <c r="D5344" s="351" t="s">
        <v>403</v>
      </c>
      <c r="E5344" s="349" t="s">
        <v>14</v>
      </c>
      <c r="F5344" s="349">
        <v>0</v>
      </c>
      <c r="G5344" s="349">
        <v>0</v>
      </c>
      <c r="H5344" s="349">
        <v>1</v>
      </c>
      <c r="I5344" s="23"/>
      <c r="P5344"/>
      <c r="Q5344"/>
      <c r="R5344"/>
      <c r="S5344"/>
      <c r="T5344"/>
      <c r="U5344"/>
      <c r="V5344"/>
      <c r="W5344"/>
      <c r="X5344"/>
    </row>
    <row r="5345" spans="1:24" ht="27" x14ac:dyDescent="0.25">
      <c r="A5345" s="349">
        <v>5113</v>
      </c>
      <c r="B5345" s="349" t="s">
        <v>2998</v>
      </c>
      <c r="C5345" s="349" t="s">
        <v>996</v>
      </c>
      <c r="D5345" s="351" t="s">
        <v>13</v>
      </c>
      <c r="E5345" s="349" t="s">
        <v>14</v>
      </c>
      <c r="F5345" s="349">
        <v>0</v>
      </c>
      <c r="G5345" s="349">
        <v>0</v>
      </c>
      <c r="H5345" s="349">
        <v>1</v>
      </c>
      <c r="I5345" s="23"/>
      <c r="P5345"/>
      <c r="Q5345"/>
      <c r="R5345"/>
      <c r="S5345"/>
      <c r="T5345"/>
      <c r="U5345"/>
      <c r="V5345"/>
      <c r="W5345"/>
      <c r="X5345"/>
    </row>
    <row r="5346" spans="1:24" ht="27" x14ac:dyDescent="0.25">
      <c r="A5346" s="349">
        <v>5113</v>
      </c>
      <c r="B5346" s="349" t="s">
        <v>2999</v>
      </c>
      <c r="C5346" s="349" t="s">
        <v>476</v>
      </c>
      <c r="D5346" s="351" t="s">
        <v>1234</v>
      </c>
      <c r="E5346" s="349" t="s">
        <v>14</v>
      </c>
      <c r="F5346" s="349">
        <v>0</v>
      </c>
      <c r="G5346" s="349">
        <v>0</v>
      </c>
      <c r="H5346" s="349">
        <v>1</v>
      </c>
      <c r="I5346" s="23"/>
      <c r="P5346"/>
      <c r="Q5346"/>
      <c r="R5346"/>
      <c r="S5346"/>
      <c r="T5346"/>
      <c r="U5346"/>
      <c r="V5346"/>
      <c r="W5346"/>
      <c r="X5346"/>
    </row>
    <row r="5347" spans="1:24" ht="27" x14ac:dyDescent="0.25">
      <c r="A5347" s="349">
        <v>5113</v>
      </c>
      <c r="B5347" s="349" t="s">
        <v>3000</v>
      </c>
      <c r="C5347" s="349" t="s">
        <v>1115</v>
      </c>
      <c r="D5347" s="351" t="s">
        <v>13</v>
      </c>
      <c r="E5347" s="349" t="s">
        <v>14</v>
      </c>
      <c r="F5347" s="349">
        <v>87020</v>
      </c>
      <c r="G5347" s="349">
        <v>87020</v>
      </c>
      <c r="H5347" s="349">
        <v>1</v>
      </c>
      <c r="I5347" s="23"/>
      <c r="P5347"/>
      <c r="Q5347"/>
      <c r="R5347"/>
      <c r="S5347"/>
      <c r="T5347"/>
      <c r="U5347"/>
      <c r="V5347"/>
      <c r="W5347"/>
      <c r="X5347"/>
    </row>
    <row r="5348" spans="1:24" ht="27" x14ac:dyDescent="0.25">
      <c r="A5348" s="349">
        <v>5113</v>
      </c>
      <c r="B5348" s="349" t="s">
        <v>3001</v>
      </c>
      <c r="C5348" s="349" t="s">
        <v>476</v>
      </c>
      <c r="D5348" s="349" t="s">
        <v>15</v>
      </c>
      <c r="E5348" s="349" t="s">
        <v>14</v>
      </c>
      <c r="F5348" s="349">
        <v>0</v>
      </c>
      <c r="G5348" s="349">
        <v>0</v>
      </c>
      <c r="H5348" s="349">
        <v>1</v>
      </c>
      <c r="I5348" s="23"/>
      <c r="P5348"/>
      <c r="Q5348"/>
      <c r="R5348"/>
      <c r="S5348"/>
      <c r="T5348"/>
      <c r="U5348"/>
      <c r="V5348"/>
      <c r="W5348"/>
      <c r="X5348"/>
    </row>
    <row r="5349" spans="1:24" ht="27" x14ac:dyDescent="0.25">
      <c r="A5349" s="349">
        <v>5113</v>
      </c>
      <c r="B5349" s="349" t="s">
        <v>3002</v>
      </c>
      <c r="C5349" s="349" t="s">
        <v>996</v>
      </c>
      <c r="D5349" s="349" t="s">
        <v>403</v>
      </c>
      <c r="E5349" s="349" t="s">
        <v>14</v>
      </c>
      <c r="F5349" s="349">
        <v>0</v>
      </c>
      <c r="G5349" s="349">
        <v>0</v>
      </c>
      <c r="H5349" s="349">
        <v>1</v>
      </c>
      <c r="I5349" s="23"/>
      <c r="P5349"/>
      <c r="Q5349"/>
      <c r="R5349"/>
      <c r="S5349"/>
      <c r="T5349"/>
      <c r="U5349"/>
      <c r="V5349"/>
      <c r="W5349"/>
      <c r="X5349"/>
    </row>
    <row r="5350" spans="1:24" ht="27" x14ac:dyDescent="0.25">
      <c r="A5350" s="349">
        <v>5113</v>
      </c>
      <c r="B5350" s="349" t="s">
        <v>3003</v>
      </c>
      <c r="C5350" s="349" t="s">
        <v>1115</v>
      </c>
      <c r="D5350" s="351" t="s">
        <v>13</v>
      </c>
      <c r="E5350" s="349" t="s">
        <v>14</v>
      </c>
      <c r="F5350" s="349">
        <v>86840</v>
      </c>
      <c r="G5350" s="349">
        <v>86840</v>
      </c>
      <c r="H5350" s="349">
        <v>1</v>
      </c>
      <c r="I5350" s="23"/>
      <c r="P5350"/>
      <c r="Q5350"/>
      <c r="R5350"/>
      <c r="S5350"/>
      <c r="T5350"/>
      <c r="U5350"/>
      <c r="V5350"/>
      <c r="W5350"/>
      <c r="X5350"/>
    </row>
    <row r="5351" spans="1:24" ht="27" x14ac:dyDescent="0.25">
      <c r="A5351" s="349">
        <v>5113</v>
      </c>
      <c r="B5351" s="349" t="s">
        <v>3004</v>
      </c>
      <c r="C5351" s="349" t="s">
        <v>996</v>
      </c>
      <c r="D5351" s="349" t="s">
        <v>403</v>
      </c>
      <c r="E5351" s="349" t="s">
        <v>14</v>
      </c>
      <c r="F5351" s="349">
        <v>0</v>
      </c>
      <c r="G5351" s="349">
        <v>0</v>
      </c>
      <c r="H5351" s="349">
        <v>1</v>
      </c>
      <c r="I5351" s="23"/>
      <c r="P5351"/>
      <c r="Q5351"/>
      <c r="R5351"/>
      <c r="S5351"/>
      <c r="T5351"/>
      <c r="U5351"/>
      <c r="V5351"/>
      <c r="W5351"/>
      <c r="X5351"/>
    </row>
    <row r="5352" spans="1:24" ht="27" x14ac:dyDescent="0.25">
      <c r="A5352" s="349">
        <v>5113</v>
      </c>
      <c r="B5352" s="349" t="s">
        <v>3005</v>
      </c>
      <c r="C5352" s="349" t="s">
        <v>476</v>
      </c>
      <c r="D5352" s="351" t="s">
        <v>1234</v>
      </c>
      <c r="E5352" s="349" t="s">
        <v>14</v>
      </c>
      <c r="F5352" s="349">
        <v>0</v>
      </c>
      <c r="G5352" s="349">
        <v>0</v>
      </c>
      <c r="H5352" s="349">
        <v>1</v>
      </c>
      <c r="I5352" s="23"/>
      <c r="P5352"/>
      <c r="Q5352"/>
      <c r="R5352"/>
      <c r="S5352"/>
      <c r="T5352"/>
      <c r="U5352"/>
      <c r="V5352"/>
      <c r="W5352"/>
      <c r="X5352"/>
    </row>
    <row r="5353" spans="1:24" ht="27" x14ac:dyDescent="0.25">
      <c r="A5353" s="349">
        <v>5113</v>
      </c>
      <c r="B5353" s="349" t="s">
        <v>3006</v>
      </c>
      <c r="C5353" s="349" t="s">
        <v>476</v>
      </c>
      <c r="D5353" s="351" t="s">
        <v>1234</v>
      </c>
      <c r="E5353" s="349" t="s">
        <v>14</v>
      </c>
      <c r="F5353" s="349">
        <v>0</v>
      </c>
      <c r="G5353" s="349">
        <v>0</v>
      </c>
      <c r="H5353" s="349">
        <v>1</v>
      </c>
      <c r="I5353" s="23"/>
      <c r="P5353"/>
      <c r="Q5353"/>
      <c r="R5353"/>
      <c r="S5353"/>
      <c r="T5353"/>
      <c r="U5353"/>
      <c r="V5353"/>
      <c r="W5353"/>
      <c r="X5353"/>
    </row>
    <row r="5354" spans="1:24" ht="27" x14ac:dyDescent="0.25">
      <c r="A5354" s="349">
        <v>5113</v>
      </c>
      <c r="B5354" s="349" t="s">
        <v>3007</v>
      </c>
      <c r="C5354" s="349" t="s">
        <v>996</v>
      </c>
      <c r="D5354" s="351" t="s">
        <v>403</v>
      </c>
      <c r="E5354" s="349" t="s">
        <v>14</v>
      </c>
      <c r="F5354" s="349">
        <v>0</v>
      </c>
      <c r="G5354" s="349">
        <v>0</v>
      </c>
      <c r="H5354" s="349">
        <v>1</v>
      </c>
      <c r="I5354" s="23"/>
      <c r="P5354"/>
      <c r="Q5354"/>
      <c r="R5354"/>
      <c r="S5354"/>
      <c r="T5354"/>
      <c r="U5354"/>
      <c r="V5354"/>
      <c r="W5354"/>
      <c r="X5354"/>
    </row>
    <row r="5355" spans="1:24" ht="27" x14ac:dyDescent="0.25">
      <c r="A5355" s="349">
        <v>5113</v>
      </c>
      <c r="B5355" s="349" t="s">
        <v>3008</v>
      </c>
      <c r="C5355" s="349" t="s">
        <v>996</v>
      </c>
      <c r="D5355" s="351" t="s">
        <v>403</v>
      </c>
      <c r="E5355" s="349" t="s">
        <v>14</v>
      </c>
      <c r="F5355" s="349">
        <v>0</v>
      </c>
      <c r="G5355" s="349">
        <v>0</v>
      </c>
      <c r="H5355" s="349">
        <v>1</v>
      </c>
      <c r="I5355" s="23"/>
      <c r="P5355"/>
      <c r="Q5355"/>
      <c r="R5355"/>
      <c r="S5355"/>
      <c r="T5355"/>
      <c r="U5355"/>
      <c r="V5355"/>
      <c r="W5355"/>
      <c r="X5355"/>
    </row>
    <row r="5356" spans="1:24" ht="27" x14ac:dyDescent="0.25">
      <c r="A5356" s="349">
        <v>5113</v>
      </c>
      <c r="B5356" s="349" t="s">
        <v>3009</v>
      </c>
      <c r="C5356" s="349" t="s">
        <v>1115</v>
      </c>
      <c r="D5356" s="351" t="s">
        <v>13</v>
      </c>
      <c r="E5356" s="349" t="s">
        <v>14</v>
      </c>
      <c r="F5356" s="349">
        <v>231810</v>
      </c>
      <c r="G5356" s="349">
        <v>231810</v>
      </c>
      <c r="H5356" s="349">
        <v>1</v>
      </c>
      <c r="I5356" s="23"/>
      <c r="P5356"/>
      <c r="Q5356"/>
      <c r="R5356"/>
      <c r="S5356"/>
      <c r="T5356"/>
      <c r="U5356"/>
      <c r="V5356"/>
      <c r="W5356"/>
      <c r="X5356"/>
    </row>
    <row r="5357" spans="1:24" ht="27" x14ac:dyDescent="0.25">
      <c r="A5357" s="349">
        <v>5113</v>
      </c>
      <c r="B5357" s="349" t="s">
        <v>3010</v>
      </c>
      <c r="C5357" s="349" t="s">
        <v>1115</v>
      </c>
      <c r="D5357" s="351" t="s">
        <v>13</v>
      </c>
      <c r="E5357" s="349" t="s">
        <v>14</v>
      </c>
      <c r="F5357" s="349">
        <v>90390</v>
      </c>
      <c r="G5357" s="349">
        <v>90390</v>
      </c>
      <c r="H5357" s="349">
        <v>1</v>
      </c>
      <c r="I5357" s="23"/>
      <c r="P5357"/>
      <c r="Q5357"/>
      <c r="R5357"/>
      <c r="S5357"/>
      <c r="T5357"/>
      <c r="U5357"/>
      <c r="V5357"/>
      <c r="W5357"/>
      <c r="X5357"/>
    </row>
    <row r="5358" spans="1:24" ht="27" x14ac:dyDescent="0.25">
      <c r="A5358" s="349">
        <v>5113</v>
      </c>
      <c r="B5358" s="349" t="s">
        <v>3011</v>
      </c>
      <c r="C5358" s="349" t="s">
        <v>1115</v>
      </c>
      <c r="D5358" s="351" t="s">
        <v>13</v>
      </c>
      <c r="E5358" s="349" t="s">
        <v>14</v>
      </c>
      <c r="F5358" s="349">
        <v>77520</v>
      </c>
      <c r="G5358" s="349">
        <v>77520</v>
      </c>
      <c r="H5358" s="349">
        <v>1</v>
      </c>
      <c r="I5358" s="23"/>
      <c r="P5358"/>
      <c r="Q5358"/>
      <c r="R5358"/>
      <c r="S5358"/>
      <c r="T5358"/>
      <c r="U5358"/>
      <c r="V5358"/>
      <c r="W5358"/>
      <c r="X5358"/>
    </row>
    <row r="5359" spans="1:24" ht="27" x14ac:dyDescent="0.25">
      <c r="A5359" s="349">
        <v>5113</v>
      </c>
      <c r="B5359" s="349" t="s">
        <v>3012</v>
      </c>
      <c r="C5359" s="349" t="s">
        <v>996</v>
      </c>
      <c r="D5359" s="351" t="s">
        <v>403</v>
      </c>
      <c r="E5359" s="349" t="s">
        <v>14</v>
      </c>
      <c r="F5359" s="349">
        <v>0</v>
      </c>
      <c r="G5359" s="349">
        <v>0</v>
      </c>
      <c r="H5359" s="349">
        <v>1</v>
      </c>
      <c r="I5359" s="23"/>
      <c r="P5359"/>
      <c r="Q5359"/>
      <c r="R5359"/>
      <c r="S5359"/>
      <c r="T5359"/>
      <c r="U5359"/>
      <c r="V5359"/>
      <c r="W5359"/>
      <c r="X5359"/>
    </row>
    <row r="5360" spans="1:24" ht="27" x14ac:dyDescent="0.25">
      <c r="A5360" s="349">
        <v>5113</v>
      </c>
      <c r="B5360" s="349" t="s">
        <v>3013</v>
      </c>
      <c r="C5360" s="349" t="s">
        <v>476</v>
      </c>
      <c r="D5360" s="351" t="s">
        <v>1234</v>
      </c>
      <c r="E5360" s="349" t="s">
        <v>14</v>
      </c>
      <c r="F5360" s="349">
        <v>0</v>
      </c>
      <c r="G5360" s="349">
        <v>0</v>
      </c>
      <c r="H5360" s="349">
        <v>1</v>
      </c>
      <c r="I5360" s="23"/>
      <c r="P5360"/>
      <c r="Q5360"/>
      <c r="R5360"/>
      <c r="S5360"/>
      <c r="T5360"/>
      <c r="U5360"/>
      <c r="V5360"/>
      <c r="W5360"/>
      <c r="X5360"/>
    </row>
    <row r="5361" spans="1:24" ht="27" x14ac:dyDescent="0.25">
      <c r="A5361" s="349">
        <v>5113</v>
      </c>
      <c r="B5361" s="349" t="s">
        <v>3014</v>
      </c>
      <c r="C5361" s="349" t="s">
        <v>1115</v>
      </c>
      <c r="D5361" s="351" t="s">
        <v>13</v>
      </c>
      <c r="E5361" s="349" t="s">
        <v>14</v>
      </c>
      <c r="F5361" s="349">
        <v>799960</v>
      </c>
      <c r="G5361" s="349">
        <v>799960</v>
      </c>
      <c r="H5361" s="349">
        <v>1</v>
      </c>
      <c r="I5361" s="23"/>
      <c r="P5361"/>
      <c r="Q5361"/>
      <c r="R5361"/>
      <c r="S5361"/>
      <c r="T5361"/>
      <c r="U5361"/>
      <c r="V5361"/>
      <c r="W5361"/>
      <c r="X5361"/>
    </row>
    <row r="5362" spans="1:24" ht="27" x14ac:dyDescent="0.25">
      <c r="A5362" s="349">
        <v>5113</v>
      </c>
      <c r="B5362" s="349" t="s">
        <v>3015</v>
      </c>
      <c r="C5362" s="349" t="s">
        <v>1115</v>
      </c>
      <c r="D5362" s="351" t="s">
        <v>13</v>
      </c>
      <c r="E5362" s="349" t="s">
        <v>14</v>
      </c>
      <c r="F5362" s="349">
        <v>142190</v>
      </c>
      <c r="G5362" s="349">
        <v>142190</v>
      </c>
      <c r="H5362" s="349">
        <v>1</v>
      </c>
      <c r="I5362" s="23"/>
      <c r="P5362"/>
      <c r="Q5362"/>
      <c r="R5362"/>
      <c r="S5362"/>
      <c r="T5362"/>
      <c r="U5362"/>
      <c r="V5362"/>
      <c r="W5362"/>
      <c r="X5362"/>
    </row>
    <row r="5363" spans="1:24" ht="27" x14ac:dyDescent="0.25">
      <c r="A5363" s="349">
        <v>5113</v>
      </c>
      <c r="B5363" s="349" t="s">
        <v>3016</v>
      </c>
      <c r="C5363" s="349" t="s">
        <v>1115</v>
      </c>
      <c r="D5363" s="351" t="s">
        <v>13</v>
      </c>
      <c r="E5363" s="349" t="s">
        <v>14</v>
      </c>
      <c r="F5363" s="349">
        <v>76420</v>
      </c>
      <c r="G5363" s="349">
        <v>76420</v>
      </c>
      <c r="H5363" s="349">
        <v>1</v>
      </c>
      <c r="I5363" s="23"/>
      <c r="P5363"/>
      <c r="Q5363"/>
      <c r="R5363"/>
      <c r="S5363"/>
      <c r="T5363"/>
      <c r="U5363"/>
      <c r="V5363"/>
      <c r="W5363"/>
      <c r="X5363"/>
    </row>
    <row r="5364" spans="1:24" ht="27" x14ac:dyDescent="0.25">
      <c r="A5364" s="349">
        <v>5113</v>
      </c>
      <c r="B5364" s="349" t="s">
        <v>3017</v>
      </c>
      <c r="C5364" s="349" t="s">
        <v>476</v>
      </c>
      <c r="D5364" s="351" t="s">
        <v>1234</v>
      </c>
      <c r="E5364" s="349" t="s">
        <v>14</v>
      </c>
      <c r="F5364" s="349">
        <v>0</v>
      </c>
      <c r="G5364" s="349">
        <v>0</v>
      </c>
      <c r="H5364" s="349">
        <v>1</v>
      </c>
      <c r="I5364" s="23"/>
      <c r="P5364"/>
      <c r="Q5364"/>
      <c r="R5364"/>
      <c r="S5364"/>
      <c r="T5364"/>
      <c r="U5364"/>
      <c r="V5364"/>
      <c r="W5364"/>
      <c r="X5364"/>
    </row>
    <row r="5365" spans="1:24" ht="27" x14ac:dyDescent="0.25">
      <c r="A5365" s="349">
        <v>5113</v>
      </c>
      <c r="B5365" s="349" t="s">
        <v>3018</v>
      </c>
      <c r="C5365" s="349" t="s">
        <v>476</v>
      </c>
      <c r="D5365" s="351" t="s">
        <v>1234</v>
      </c>
      <c r="E5365" s="349" t="s">
        <v>14</v>
      </c>
      <c r="F5365" s="349">
        <v>0</v>
      </c>
      <c r="G5365" s="349">
        <v>0</v>
      </c>
      <c r="H5365" s="349">
        <v>1</v>
      </c>
      <c r="I5365" s="23"/>
      <c r="P5365"/>
      <c r="Q5365"/>
      <c r="R5365"/>
      <c r="S5365"/>
      <c r="T5365"/>
      <c r="U5365"/>
      <c r="V5365"/>
      <c r="W5365"/>
      <c r="X5365"/>
    </row>
    <row r="5366" spans="1:24" ht="27" x14ac:dyDescent="0.25">
      <c r="A5366" s="349">
        <v>5113</v>
      </c>
      <c r="B5366" s="349" t="s">
        <v>3019</v>
      </c>
      <c r="C5366" s="349" t="s">
        <v>996</v>
      </c>
      <c r="D5366" s="351" t="s">
        <v>403</v>
      </c>
      <c r="E5366" s="349" t="s">
        <v>14</v>
      </c>
      <c r="F5366" s="349">
        <v>0</v>
      </c>
      <c r="G5366" s="349">
        <v>0</v>
      </c>
      <c r="H5366" s="349">
        <v>1</v>
      </c>
      <c r="I5366" s="23"/>
      <c r="P5366"/>
      <c r="Q5366"/>
      <c r="R5366"/>
      <c r="S5366"/>
      <c r="T5366"/>
      <c r="U5366"/>
      <c r="V5366"/>
      <c r="W5366"/>
      <c r="X5366"/>
    </row>
    <row r="5367" spans="1:24" ht="27" x14ac:dyDescent="0.25">
      <c r="A5367" s="349">
        <v>5113</v>
      </c>
      <c r="B5367" s="349" t="s">
        <v>3020</v>
      </c>
      <c r="C5367" s="349" t="s">
        <v>476</v>
      </c>
      <c r="D5367" s="351" t="s">
        <v>1234</v>
      </c>
      <c r="E5367" s="349" t="s">
        <v>14</v>
      </c>
      <c r="F5367" s="349">
        <v>0</v>
      </c>
      <c r="G5367" s="349">
        <v>0</v>
      </c>
      <c r="H5367" s="349">
        <v>1</v>
      </c>
      <c r="I5367" s="23"/>
      <c r="P5367"/>
      <c r="Q5367"/>
      <c r="R5367"/>
      <c r="S5367"/>
      <c r="T5367"/>
      <c r="U5367"/>
      <c r="V5367"/>
      <c r="W5367"/>
      <c r="X5367"/>
    </row>
    <row r="5368" spans="1:24" ht="27" x14ac:dyDescent="0.25">
      <c r="A5368" s="349">
        <v>5113</v>
      </c>
      <c r="B5368" s="349" t="s">
        <v>3021</v>
      </c>
      <c r="C5368" s="349" t="s">
        <v>996</v>
      </c>
      <c r="D5368" s="351" t="s">
        <v>403</v>
      </c>
      <c r="E5368" s="349" t="s">
        <v>14</v>
      </c>
      <c r="F5368" s="349">
        <v>0</v>
      </c>
      <c r="G5368" s="349">
        <v>0</v>
      </c>
      <c r="H5368" s="349">
        <v>1</v>
      </c>
      <c r="I5368" s="23"/>
      <c r="P5368"/>
      <c r="Q5368"/>
      <c r="R5368"/>
      <c r="S5368"/>
      <c r="T5368"/>
      <c r="U5368"/>
      <c r="V5368"/>
      <c r="W5368"/>
      <c r="X5368"/>
    </row>
    <row r="5369" spans="1:24" ht="27" x14ac:dyDescent="0.25">
      <c r="A5369" s="349">
        <v>5113</v>
      </c>
      <c r="B5369" s="349" t="s">
        <v>3022</v>
      </c>
      <c r="C5369" s="349" t="s">
        <v>1115</v>
      </c>
      <c r="D5369" s="351" t="s">
        <v>13</v>
      </c>
      <c r="E5369" s="349" t="s">
        <v>14</v>
      </c>
      <c r="F5369" s="349">
        <v>44790</v>
      </c>
      <c r="G5369" s="349">
        <v>44790</v>
      </c>
      <c r="H5369" s="349">
        <v>1</v>
      </c>
      <c r="I5369" s="23"/>
      <c r="P5369"/>
      <c r="Q5369"/>
      <c r="R5369"/>
      <c r="S5369"/>
      <c r="T5369"/>
      <c r="U5369"/>
      <c r="V5369"/>
      <c r="W5369"/>
      <c r="X5369"/>
    </row>
    <row r="5370" spans="1:24" ht="27" x14ac:dyDescent="0.25">
      <c r="A5370" s="349">
        <v>5113</v>
      </c>
      <c r="B5370" s="349" t="s">
        <v>3023</v>
      </c>
      <c r="C5370" s="349" t="s">
        <v>476</v>
      </c>
      <c r="D5370" s="351" t="s">
        <v>1234</v>
      </c>
      <c r="E5370" s="349" t="s">
        <v>14</v>
      </c>
      <c r="F5370" s="349">
        <v>0</v>
      </c>
      <c r="G5370" s="349">
        <v>0</v>
      </c>
      <c r="H5370" s="349">
        <v>1</v>
      </c>
      <c r="I5370" s="23"/>
      <c r="P5370"/>
      <c r="Q5370"/>
      <c r="R5370"/>
      <c r="S5370"/>
      <c r="T5370"/>
      <c r="U5370"/>
      <c r="V5370"/>
      <c r="W5370"/>
      <c r="X5370"/>
    </row>
    <row r="5371" spans="1:24" ht="27" x14ac:dyDescent="0.25">
      <c r="A5371" s="349">
        <v>5113</v>
      </c>
      <c r="B5371" s="349" t="s">
        <v>3024</v>
      </c>
      <c r="C5371" s="349" t="s">
        <v>996</v>
      </c>
      <c r="D5371" s="349" t="s">
        <v>403</v>
      </c>
      <c r="E5371" s="349" t="s">
        <v>14</v>
      </c>
      <c r="F5371" s="349">
        <v>0</v>
      </c>
      <c r="G5371" s="349">
        <v>0</v>
      </c>
      <c r="H5371" s="349">
        <v>1</v>
      </c>
      <c r="I5371" s="23"/>
      <c r="P5371"/>
      <c r="Q5371"/>
      <c r="R5371"/>
      <c r="S5371"/>
      <c r="T5371"/>
      <c r="U5371"/>
      <c r="V5371"/>
      <c r="W5371"/>
      <c r="X5371"/>
    </row>
    <row r="5372" spans="1:24" ht="27" x14ac:dyDescent="0.25">
      <c r="A5372" s="349">
        <v>5113</v>
      </c>
      <c r="B5372" s="349" t="s">
        <v>3025</v>
      </c>
      <c r="C5372" s="349" t="s">
        <v>476</v>
      </c>
      <c r="D5372" s="351" t="s">
        <v>1234</v>
      </c>
      <c r="E5372" s="349" t="s">
        <v>14</v>
      </c>
      <c r="F5372" s="349">
        <v>0</v>
      </c>
      <c r="G5372" s="349">
        <v>0</v>
      </c>
      <c r="H5372" s="349">
        <v>1</v>
      </c>
      <c r="I5372" s="23"/>
      <c r="P5372"/>
      <c r="Q5372"/>
      <c r="R5372"/>
      <c r="S5372"/>
      <c r="T5372"/>
      <c r="U5372"/>
      <c r="V5372"/>
      <c r="W5372"/>
      <c r="X5372"/>
    </row>
    <row r="5373" spans="1:24" ht="27" x14ac:dyDescent="0.25">
      <c r="A5373" s="349">
        <v>5113</v>
      </c>
      <c r="B5373" s="349" t="s">
        <v>3026</v>
      </c>
      <c r="C5373" s="349" t="s">
        <v>1115</v>
      </c>
      <c r="D5373" s="349" t="s">
        <v>13</v>
      </c>
      <c r="E5373" s="349" t="s">
        <v>14</v>
      </c>
      <c r="F5373" s="349">
        <v>409140</v>
      </c>
      <c r="G5373" s="349">
        <v>409140</v>
      </c>
      <c r="H5373" s="349">
        <v>1</v>
      </c>
      <c r="I5373" s="23"/>
      <c r="P5373"/>
      <c r="Q5373"/>
      <c r="R5373"/>
      <c r="S5373"/>
      <c r="T5373"/>
      <c r="U5373"/>
      <c r="V5373"/>
      <c r="W5373"/>
      <c r="X5373"/>
    </row>
    <row r="5374" spans="1:24" ht="27" x14ac:dyDescent="0.25">
      <c r="A5374" s="349">
        <v>5113</v>
      </c>
      <c r="B5374" s="349" t="s">
        <v>3027</v>
      </c>
      <c r="C5374" s="349" t="s">
        <v>476</v>
      </c>
      <c r="D5374" s="351" t="s">
        <v>1234</v>
      </c>
      <c r="E5374" s="349" t="s">
        <v>14</v>
      </c>
      <c r="F5374" s="349">
        <v>0</v>
      </c>
      <c r="G5374" s="349">
        <v>0</v>
      </c>
      <c r="H5374" s="349">
        <v>1</v>
      </c>
      <c r="I5374" s="23"/>
      <c r="P5374"/>
      <c r="Q5374"/>
      <c r="R5374"/>
      <c r="S5374"/>
      <c r="T5374"/>
      <c r="U5374"/>
      <c r="V5374"/>
      <c r="W5374"/>
      <c r="X5374"/>
    </row>
    <row r="5375" spans="1:24" ht="27" x14ac:dyDescent="0.25">
      <c r="A5375" s="349">
        <v>5113</v>
      </c>
      <c r="B5375" s="349" t="s">
        <v>3028</v>
      </c>
      <c r="C5375" s="349" t="s">
        <v>996</v>
      </c>
      <c r="D5375" s="351" t="s">
        <v>403</v>
      </c>
      <c r="E5375" s="349" t="s">
        <v>14</v>
      </c>
      <c r="F5375" s="349">
        <v>0</v>
      </c>
      <c r="G5375" s="349">
        <v>0</v>
      </c>
      <c r="H5375" s="349">
        <v>1</v>
      </c>
      <c r="I5375" s="23"/>
      <c r="P5375"/>
      <c r="Q5375"/>
      <c r="R5375"/>
      <c r="S5375"/>
      <c r="T5375"/>
      <c r="U5375"/>
      <c r="V5375"/>
      <c r="W5375"/>
      <c r="X5375"/>
    </row>
    <row r="5376" spans="1:24" ht="27" x14ac:dyDescent="0.25">
      <c r="A5376" s="349">
        <v>5113</v>
      </c>
      <c r="B5376" s="349" t="s">
        <v>3029</v>
      </c>
      <c r="C5376" s="349" t="s">
        <v>1115</v>
      </c>
      <c r="D5376" s="351" t="s">
        <v>13</v>
      </c>
      <c r="E5376" s="349" t="s">
        <v>14</v>
      </c>
      <c r="F5376" s="349">
        <v>80750</v>
      </c>
      <c r="G5376" s="349">
        <v>80750</v>
      </c>
      <c r="H5376" s="349">
        <v>1</v>
      </c>
      <c r="I5376" s="23"/>
      <c r="P5376"/>
      <c r="Q5376"/>
      <c r="R5376"/>
      <c r="S5376"/>
      <c r="T5376"/>
      <c r="U5376"/>
      <c r="V5376"/>
      <c r="W5376"/>
      <c r="X5376"/>
    </row>
    <row r="5377" spans="1:24" ht="27" x14ac:dyDescent="0.25">
      <c r="A5377" s="349">
        <v>5113</v>
      </c>
      <c r="B5377" s="349" t="s">
        <v>3030</v>
      </c>
      <c r="C5377" s="349" t="s">
        <v>996</v>
      </c>
      <c r="D5377" s="349" t="s">
        <v>403</v>
      </c>
      <c r="E5377" s="349" t="s">
        <v>14</v>
      </c>
      <c r="F5377" s="349">
        <v>0</v>
      </c>
      <c r="G5377" s="349">
        <v>0</v>
      </c>
      <c r="H5377" s="349">
        <v>1</v>
      </c>
      <c r="I5377" s="23"/>
      <c r="P5377"/>
      <c r="Q5377"/>
      <c r="R5377"/>
      <c r="S5377"/>
      <c r="T5377"/>
      <c r="U5377"/>
      <c r="V5377"/>
      <c r="W5377"/>
      <c r="X5377"/>
    </row>
    <row r="5378" spans="1:24" ht="27" x14ac:dyDescent="0.25">
      <c r="A5378" s="349">
        <v>5113</v>
      </c>
      <c r="B5378" s="354" t="s">
        <v>3031</v>
      </c>
      <c r="C5378" s="354" t="s">
        <v>996</v>
      </c>
      <c r="D5378" s="354" t="s">
        <v>15</v>
      </c>
      <c r="E5378" s="354" t="s">
        <v>14</v>
      </c>
      <c r="F5378" s="354">
        <v>0</v>
      </c>
      <c r="G5378" s="354">
        <v>0</v>
      </c>
      <c r="H5378" s="354">
        <v>1</v>
      </c>
      <c r="I5378" s="23"/>
      <c r="P5378"/>
      <c r="Q5378"/>
      <c r="R5378"/>
      <c r="S5378"/>
      <c r="T5378"/>
      <c r="U5378"/>
      <c r="V5378"/>
      <c r="W5378"/>
      <c r="X5378"/>
    </row>
    <row r="5379" spans="1:24" ht="27" x14ac:dyDescent="0.25">
      <c r="A5379" s="354">
        <v>5113</v>
      </c>
      <c r="B5379" s="354" t="s">
        <v>3032</v>
      </c>
      <c r="C5379" s="354" t="s">
        <v>1115</v>
      </c>
      <c r="D5379" s="354" t="s">
        <v>13</v>
      </c>
      <c r="E5379" s="354" t="s">
        <v>14</v>
      </c>
      <c r="F5379" s="354">
        <v>171040</v>
      </c>
      <c r="G5379" s="354">
        <v>171040</v>
      </c>
      <c r="H5379" s="354">
        <v>1</v>
      </c>
      <c r="I5379" s="23"/>
      <c r="P5379"/>
      <c r="Q5379"/>
      <c r="R5379"/>
      <c r="S5379"/>
      <c r="T5379"/>
      <c r="U5379"/>
      <c r="V5379"/>
      <c r="W5379"/>
      <c r="X5379"/>
    </row>
    <row r="5380" spans="1:24" ht="27" x14ac:dyDescent="0.25">
      <c r="A5380" s="354">
        <v>5113</v>
      </c>
      <c r="B5380" s="354" t="s">
        <v>1668</v>
      </c>
      <c r="C5380" s="354" t="s">
        <v>476</v>
      </c>
      <c r="D5380" s="354" t="s">
        <v>1234</v>
      </c>
      <c r="E5380" s="354" t="s">
        <v>14</v>
      </c>
      <c r="F5380" s="354">
        <v>799349</v>
      </c>
      <c r="G5380" s="354">
        <v>799349</v>
      </c>
      <c r="H5380" s="354">
        <v>1</v>
      </c>
      <c r="I5380" s="23"/>
      <c r="P5380"/>
      <c r="Q5380"/>
      <c r="R5380"/>
      <c r="S5380"/>
      <c r="T5380"/>
      <c r="U5380"/>
      <c r="V5380"/>
      <c r="W5380"/>
      <c r="X5380"/>
    </row>
    <row r="5381" spans="1:24" ht="27" x14ac:dyDescent="0.25">
      <c r="A5381" s="354">
        <v>5113</v>
      </c>
      <c r="B5381" s="354" t="s">
        <v>1669</v>
      </c>
      <c r="C5381" s="354" t="s">
        <v>476</v>
      </c>
      <c r="D5381" s="354" t="s">
        <v>1234</v>
      </c>
      <c r="E5381" s="354" t="s">
        <v>14</v>
      </c>
      <c r="F5381" s="354">
        <v>459631</v>
      </c>
      <c r="G5381" s="354">
        <v>459631</v>
      </c>
      <c r="H5381" s="354">
        <v>1</v>
      </c>
      <c r="I5381" s="23"/>
      <c r="P5381"/>
      <c r="Q5381"/>
      <c r="R5381"/>
      <c r="S5381"/>
      <c r="T5381"/>
      <c r="U5381"/>
      <c r="V5381"/>
      <c r="W5381"/>
      <c r="X5381"/>
    </row>
    <row r="5382" spans="1:24" ht="27" x14ac:dyDescent="0.25">
      <c r="A5382" s="354">
        <v>5113</v>
      </c>
      <c r="B5382" s="354" t="s">
        <v>1670</v>
      </c>
      <c r="C5382" s="354" t="s">
        <v>476</v>
      </c>
      <c r="D5382" s="354" t="s">
        <v>1234</v>
      </c>
      <c r="E5382" s="354" t="s">
        <v>14</v>
      </c>
      <c r="F5382" s="354">
        <v>1299595</v>
      </c>
      <c r="G5382" s="354">
        <v>1299595</v>
      </c>
      <c r="H5382" s="354">
        <v>1</v>
      </c>
      <c r="I5382" s="23"/>
      <c r="P5382"/>
      <c r="Q5382"/>
      <c r="R5382"/>
      <c r="S5382"/>
      <c r="T5382"/>
      <c r="U5382"/>
      <c r="V5382"/>
      <c r="W5382"/>
      <c r="X5382"/>
    </row>
    <row r="5383" spans="1:24" ht="27" x14ac:dyDescent="0.25">
      <c r="A5383" s="354">
        <v>5113</v>
      </c>
      <c r="B5383" s="354" t="s">
        <v>1671</v>
      </c>
      <c r="C5383" s="354" t="s">
        <v>476</v>
      </c>
      <c r="D5383" s="354" t="s">
        <v>1234</v>
      </c>
      <c r="E5383" s="354" t="s">
        <v>14</v>
      </c>
      <c r="F5383" s="354">
        <v>1123270</v>
      </c>
      <c r="G5383" s="354">
        <v>1123270</v>
      </c>
      <c r="H5383" s="354">
        <v>1</v>
      </c>
      <c r="I5383" s="23"/>
      <c r="P5383"/>
      <c r="Q5383"/>
      <c r="R5383"/>
      <c r="S5383"/>
      <c r="T5383"/>
      <c r="U5383"/>
      <c r="V5383"/>
      <c r="W5383"/>
      <c r="X5383"/>
    </row>
    <row r="5384" spans="1:24" ht="27" x14ac:dyDescent="0.25">
      <c r="A5384" s="354">
        <v>5113</v>
      </c>
      <c r="B5384" s="354" t="s">
        <v>1672</v>
      </c>
      <c r="C5384" s="354" t="s">
        <v>476</v>
      </c>
      <c r="D5384" s="354" t="s">
        <v>1234</v>
      </c>
      <c r="E5384" s="354" t="s">
        <v>14</v>
      </c>
      <c r="F5384" s="354">
        <v>291137</v>
      </c>
      <c r="G5384" s="354">
        <v>291137</v>
      </c>
      <c r="H5384" s="354">
        <v>1</v>
      </c>
      <c r="I5384" s="23"/>
      <c r="P5384"/>
      <c r="Q5384"/>
      <c r="R5384"/>
      <c r="S5384"/>
      <c r="T5384"/>
      <c r="U5384"/>
      <c r="V5384"/>
      <c r="W5384"/>
      <c r="X5384"/>
    </row>
    <row r="5385" spans="1:24" ht="27" x14ac:dyDescent="0.25">
      <c r="A5385" s="354">
        <v>5113</v>
      </c>
      <c r="B5385" s="354" t="s">
        <v>1673</v>
      </c>
      <c r="C5385" s="354" t="s">
        <v>476</v>
      </c>
      <c r="D5385" s="354" t="s">
        <v>1234</v>
      </c>
      <c r="E5385" s="354" t="s">
        <v>14</v>
      </c>
      <c r="F5385" s="354">
        <v>657873</v>
      </c>
      <c r="G5385" s="354">
        <v>657873</v>
      </c>
      <c r="H5385" s="354">
        <v>1</v>
      </c>
      <c r="I5385" s="23"/>
      <c r="P5385"/>
      <c r="Q5385"/>
      <c r="R5385"/>
      <c r="S5385"/>
      <c r="T5385"/>
      <c r="U5385"/>
      <c r="V5385"/>
      <c r="W5385"/>
      <c r="X5385"/>
    </row>
    <row r="5386" spans="1:24" ht="27" x14ac:dyDescent="0.25">
      <c r="A5386" s="354">
        <v>5113</v>
      </c>
      <c r="B5386" s="354" t="s">
        <v>1674</v>
      </c>
      <c r="C5386" s="354" t="s">
        <v>476</v>
      </c>
      <c r="D5386" s="354" t="s">
        <v>1234</v>
      </c>
      <c r="E5386" s="354" t="s">
        <v>14</v>
      </c>
      <c r="F5386" s="354">
        <v>1101077</v>
      </c>
      <c r="G5386" s="354">
        <v>1101077</v>
      </c>
      <c r="H5386" s="354">
        <v>1</v>
      </c>
      <c r="I5386" s="23"/>
      <c r="P5386"/>
      <c r="Q5386"/>
      <c r="R5386"/>
      <c r="S5386"/>
      <c r="T5386"/>
      <c r="U5386"/>
      <c r="V5386"/>
      <c r="W5386"/>
      <c r="X5386"/>
    </row>
    <row r="5387" spans="1:24" ht="27" x14ac:dyDescent="0.25">
      <c r="A5387" s="354">
        <v>5113</v>
      </c>
      <c r="B5387" s="354" t="s">
        <v>1675</v>
      </c>
      <c r="C5387" s="354" t="s">
        <v>476</v>
      </c>
      <c r="D5387" s="354" t="s">
        <v>1234</v>
      </c>
      <c r="E5387" s="354" t="s">
        <v>14</v>
      </c>
      <c r="F5387" s="354">
        <v>777354</v>
      </c>
      <c r="G5387" s="354">
        <v>777354</v>
      </c>
      <c r="H5387" s="354">
        <v>1</v>
      </c>
      <c r="I5387" s="23"/>
      <c r="P5387"/>
      <c r="Q5387"/>
      <c r="R5387"/>
      <c r="S5387"/>
      <c r="T5387"/>
      <c r="U5387"/>
      <c r="V5387"/>
      <c r="W5387"/>
      <c r="X5387"/>
    </row>
    <row r="5388" spans="1:24" ht="27" x14ac:dyDescent="0.25">
      <c r="A5388" s="354">
        <v>5113</v>
      </c>
      <c r="B5388" s="354" t="s">
        <v>1676</v>
      </c>
      <c r="C5388" s="354" t="s">
        <v>476</v>
      </c>
      <c r="D5388" s="354" t="s">
        <v>1234</v>
      </c>
      <c r="E5388" s="354" t="s">
        <v>14</v>
      </c>
      <c r="F5388" s="354">
        <v>656959</v>
      </c>
      <c r="G5388" s="354">
        <v>656959</v>
      </c>
      <c r="H5388" s="354">
        <v>1</v>
      </c>
      <c r="I5388" s="23"/>
      <c r="P5388"/>
      <c r="Q5388"/>
      <c r="R5388"/>
      <c r="S5388"/>
      <c r="T5388"/>
      <c r="U5388"/>
      <c r="V5388"/>
      <c r="W5388"/>
      <c r="X5388"/>
    </row>
    <row r="5389" spans="1:24" ht="27" x14ac:dyDescent="0.25">
      <c r="A5389" s="354">
        <v>5113</v>
      </c>
      <c r="B5389" s="354" t="s">
        <v>1677</v>
      </c>
      <c r="C5389" s="354" t="s">
        <v>476</v>
      </c>
      <c r="D5389" s="354" t="s">
        <v>1234</v>
      </c>
      <c r="E5389" s="354" t="s">
        <v>14</v>
      </c>
      <c r="F5389" s="354">
        <v>1092654</v>
      </c>
      <c r="G5389" s="354">
        <v>1092654</v>
      </c>
      <c r="H5389" s="354">
        <v>1</v>
      </c>
      <c r="I5389" s="23"/>
      <c r="P5389"/>
      <c r="Q5389"/>
      <c r="R5389"/>
      <c r="S5389"/>
      <c r="T5389"/>
      <c r="U5389"/>
      <c r="V5389"/>
      <c r="W5389"/>
      <c r="X5389"/>
    </row>
    <row r="5390" spans="1:24" ht="27" x14ac:dyDescent="0.25">
      <c r="A5390" s="354">
        <v>5113</v>
      </c>
      <c r="B5390" s="354" t="s">
        <v>1678</v>
      </c>
      <c r="C5390" s="354" t="s">
        <v>476</v>
      </c>
      <c r="D5390" s="354" t="s">
        <v>1234</v>
      </c>
      <c r="E5390" s="354" t="s">
        <v>14</v>
      </c>
      <c r="F5390" s="354">
        <v>446830</v>
      </c>
      <c r="G5390" s="354">
        <v>446830</v>
      </c>
      <c r="H5390" s="354">
        <v>1</v>
      </c>
      <c r="I5390" s="23"/>
      <c r="P5390"/>
      <c r="Q5390"/>
      <c r="R5390"/>
      <c r="S5390"/>
      <c r="T5390"/>
      <c r="U5390"/>
      <c r="V5390"/>
      <c r="W5390"/>
      <c r="X5390"/>
    </row>
    <row r="5391" spans="1:24" ht="27" x14ac:dyDescent="0.25">
      <c r="A5391" s="354">
        <v>5113</v>
      </c>
      <c r="B5391" s="354" t="s">
        <v>1679</v>
      </c>
      <c r="C5391" s="354" t="s">
        <v>476</v>
      </c>
      <c r="D5391" s="354" t="s">
        <v>1234</v>
      </c>
      <c r="E5391" s="354" t="s">
        <v>14</v>
      </c>
      <c r="F5391" s="354">
        <v>550136</v>
      </c>
      <c r="G5391" s="354">
        <v>550136</v>
      </c>
      <c r="H5391" s="354">
        <v>1</v>
      </c>
      <c r="I5391" s="23"/>
      <c r="P5391"/>
      <c r="Q5391"/>
      <c r="R5391"/>
      <c r="S5391"/>
      <c r="T5391"/>
      <c r="U5391"/>
      <c r="V5391"/>
      <c r="W5391"/>
      <c r="X5391"/>
    </row>
    <row r="5392" spans="1:24" ht="27" x14ac:dyDescent="0.25">
      <c r="A5392" s="354">
        <v>5113</v>
      </c>
      <c r="B5392" s="354" t="s">
        <v>1680</v>
      </c>
      <c r="C5392" s="354" t="s">
        <v>476</v>
      </c>
      <c r="D5392" s="354" t="s">
        <v>1234</v>
      </c>
      <c r="E5392" s="354" t="s">
        <v>14</v>
      </c>
      <c r="F5392" s="354">
        <v>319747</v>
      </c>
      <c r="G5392" s="354">
        <v>319747</v>
      </c>
      <c r="H5392" s="354">
        <v>1</v>
      </c>
      <c r="I5392" s="23"/>
      <c r="P5392"/>
      <c r="Q5392"/>
      <c r="R5392"/>
      <c r="S5392"/>
      <c r="T5392"/>
      <c r="U5392"/>
      <c r="V5392"/>
      <c r="W5392"/>
      <c r="X5392"/>
    </row>
    <row r="5393" spans="1:24" ht="27" x14ac:dyDescent="0.25">
      <c r="A5393" s="354">
        <v>5113</v>
      </c>
      <c r="B5393" s="354" t="s">
        <v>1681</v>
      </c>
      <c r="C5393" s="354" t="s">
        <v>476</v>
      </c>
      <c r="D5393" s="354" t="s">
        <v>1234</v>
      </c>
      <c r="E5393" s="354" t="s">
        <v>14</v>
      </c>
      <c r="F5393" s="354">
        <v>276024</v>
      </c>
      <c r="G5393" s="354">
        <v>276024</v>
      </c>
      <c r="H5393" s="354">
        <v>1</v>
      </c>
      <c r="I5393" s="23"/>
      <c r="P5393"/>
      <c r="Q5393"/>
      <c r="R5393"/>
      <c r="S5393"/>
      <c r="T5393"/>
      <c r="U5393"/>
      <c r="V5393"/>
      <c r="W5393"/>
      <c r="X5393"/>
    </row>
    <row r="5394" spans="1:24" ht="27" x14ac:dyDescent="0.25">
      <c r="A5394" s="354">
        <v>4251</v>
      </c>
      <c r="B5394" s="354" t="s">
        <v>1236</v>
      </c>
      <c r="C5394" s="354" t="s">
        <v>476</v>
      </c>
      <c r="D5394" s="354" t="s">
        <v>1234</v>
      </c>
      <c r="E5394" s="354" t="s">
        <v>14</v>
      </c>
      <c r="F5394" s="354">
        <v>0</v>
      </c>
      <c r="G5394" s="354">
        <v>0</v>
      </c>
      <c r="H5394" s="354">
        <v>1</v>
      </c>
      <c r="I5394" s="23"/>
      <c r="P5394"/>
      <c r="Q5394"/>
      <c r="R5394"/>
      <c r="S5394"/>
      <c r="T5394"/>
      <c r="U5394"/>
      <c r="V5394"/>
      <c r="W5394"/>
      <c r="X5394"/>
    </row>
    <row r="5395" spans="1:24" s="448" customFormat="1" ht="27" x14ac:dyDescent="0.25">
      <c r="A5395" s="470">
        <v>5113</v>
      </c>
      <c r="B5395" s="470" t="s">
        <v>5006</v>
      </c>
      <c r="C5395" s="470" t="s">
        <v>1115</v>
      </c>
      <c r="D5395" s="470" t="s">
        <v>13</v>
      </c>
      <c r="E5395" s="470" t="s">
        <v>14</v>
      </c>
      <c r="F5395" s="470">
        <v>220200</v>
      </c>
      <c r="G5395" s="450">
        <v>220200</v>
      </c>
      <c r="H5395" s="450">
        <v>1</v>
      </c>
      <c r="I5395" s="451"/>
    </row>
    <row r="5396" spans="1:24" s="448" customFormat="1" ht="27" x14ac:dyDescent="0.25">
      <c r="A5396" s="470">
        <v>5113</v>
      </c>
      <c r="B5396" s="470" t="s">
        <v>5007</v>
      </c>
      <c r="C5396" s="470" t="s">
        <v>476</v>
      </c>
      <c r="D5396" s="470" t="s">
        <v>1234</v>
      </c>
      <c r="E5396" s="470" t="s">
        <v>14</v>
      </c>
      <c r="F5396" s="470">
        <v>734000</v>
      </c>
      <c r="G5396" s="450">
        <v>734000</v>
      </c>
      <c r="H5396" s="450">
        <v>1</v>
      </c>
      <c r="I5396" s="451"/>
    </row>
    <row r="5397" spans="1:24" s="448" customFormat="1" ht="27" x14ac:dyDescent="0.25">
      <c r="A5397" s="477">
        <v>5113</v>
      </c>
      <c r="B5397" s="477" t="s">
        <v>5006</v>
      </c>
      <c r="C5397" s="477" t="s">
        <v>1115</v>
      </c>
      <c r="D5397" s="477" t="s">
        <v>13</v>
      </c>
      <c r="E5397" s="477" t="s">
        <v>14</v>
      </c>
      <c r="F5397" s="477">
        <v>220200</v>
      </c>
      <c r="G5397" s="450">
        <v>220200</v>
      </c>
      <c r="H5397" s="450">
        <v>1</v>
      </c>
      <c r="I5397" s="451"/>
    </row>
    <row r="5398" spans="1:24" s="448" customFormat="1" ht="27" x14ac:dyDescent="0.25">
      <c r="A5398" s="477">
        <v>5113</v>
      </c>
      <c r="B5398" s="477" t="s">
        <v>5007</v>
      </c>
      <c r="C5398" s="477" t="s">
        <v>476</v>
      </c>
      <c r="D5398" s="477" t="s">
        <v>1234</v>
      </c>
      <c r="E5398" s="477" t="s">
        <v>14</v>
      </c>
      <c r="F5398" s="477">
        <v>734000</v>
      </c>
      <c r="G5398" s="450">
        <v>734000</v>
      </c>
      <c r="H5398" s="450">
        <v>1</v>
      </c>
      <c r="I5398" s="451"/>
    </row>
    <row r="5399" spans="1:24" ht="15" customHeight="1" x14ac:dyDescent="0.25">
      <c r="A5399" s="503" t="s">
        <v>2909</v>
      </c>
      <c r="B5399" s="504"/>
      <c r="C5399" s="504"/>
      <c r="D5399" s="504"/>
      <c r="E5399" s="504"/>
      <c r="F5399" s="504"/>
      <c r="G5399" s="504"/>
      <c r="H5399" s="505"/>
      <c r="I5399" s="23"/>
      <c r="P5399"/>
      <c r="Q5399"/>
      <c r="R5399"/>
      <c r="S5399"/>
      <c r="T5399"/>
      <c r="U5399"/>
      <c r="V5399"/>
      <c r="W5399"/>
      <c r="X5399"/>
    </row>
    <row r="5400" spans="1:24" ht="15" customHeight="1" x14ac:dyDescent="0.25">
      <c r="A5400" s="500" t="s">
        <v>12</v>
      </c>
      <c r="B5400" s="501"/>
      <c r="C5400" s="501"/>
      <c r="D5400" s="501"/>
      <c r="E5400" s="501"/>
      <c r="F5400" s="501"/>
      <c r="G5400" s="501"/>
      <c r="H5400" s="502"/>
      <c r="I5400" s="23"/>
      <c r="P5400"/>
      <c r="Q5400"/>
      <c r="R5400"/>
      <c r="S5400"/>
      <c r="T5400"/>
      <c r="U5400"/>
      <c r="V5400"/>
      <c r="W5400"/>
      <c r="X5400"/>
    </row>
    <row r="5401" spans="1:24" ht="27" x14ac:dyDescent="0.25">
      <c r="A5401" s="349">
        <v>5113</v>
      </c>
      <c r="B5401" s="349" t="s">
        <v>2910</v>
      </c>
      <c r="C5401" s="349" t="s">
        <v>1115</v>
      </c>
      <c r="D5401" s="349" t="s">
        <v>2915</v>
      </c>
      <c r="E5401" s="349" t="s">
        <v>14</v>
      </c>
      <c r="F5401" s="349">
        <v>115050</v>
      </c>
      <c r="G5401" s="349">
        <v>115050</v>
      </c>
      <c r="H5401" s="349">
        <v>1</v>
      </c>
      <c r="I5401" s="23"/>
      <c r="P5401"/>
      <c r="Q5401"/>
      <c r="R5401"/>
      <c r="S5401"/>
      <c r="T5401"/>
      <c r="U5401"/>
      <c r="V5401"/>
      <c r="W5401"/>
      <c r="X5401"/>
    </row>
    <row r="5402" spans="1:24" ht="27" x14ac:dyDescent="0.25">
      <c r="A5402" s="349">
        <v>5113</v>
      </c>
      <c r="B5402" s="349" t="s">
        <v>2912</v>
      </c>
      <c r="C5402" s="349" t="s">
        <v>476</v>
      </c>
      <c r="D5402" s="349" t="s">
        <v>1234</v>
      </c>
      <c r="E5402" s="349" t="s">
        <v>14</v>
      </c>
      <c r="F5402" s="349">
        <v>383500</v>
      </c>
      <c r="G5402" s="349">
        <v>383500</v>
      </c>
      <c r="H5402" s="349">
        <v>1</v>
      </c>
      <c r="I5402" s="23"/>
      <c r="P5402"/>
      <c r="Q5402"/>
      <c r="R5402"/>
      <c r="S5402"/>
      <c r="T5402"/>
      <c r="U5402"/>
      <c r="V5402"/>
      <c r="W5402"/>
      <c r="X5402"/>
    </row>
    <row r="5403" spans="1:24" ht="15" customHeight="1" x14ac:dyDescent="0.25">
      <c r="A5403" s="500" t="s">
        <v>1173</v>
      </c>
      <c r="B5403" s="501"/>
      <c r="C5403" s="501"/>
      <c r="D5403" s="501"/>
      <c r="E5403" s="501"/>
      <c r="F5403" s="501"/>
      <c r="G5403" s="501"/>
      <c r="H5403" s="502"/>
      <c r="I5403" s="23"/>
      <c r="P5403"/>
      <c r="Q5403"/>
      <c r="R5403"/>
      <c r="S5403"/>
      <c r="T5403"/>
      <c r="U5403"/>
      <c r="V5403"/>
      <c r="W5403"/>
      <c r="X5403"/>
    </row>
    <row r="5404" spans="1:24" ht="27" x14ac:dyDescent="0.25">
      <c r="A5404" s="349">
        <v>5113</v>
      </c>
      <c r="B5404" s="349" t="s">
        <v>2911</v>
      </c>
      <c r="C5404" s="349" t="s">
        <v>1003</v>
      </c>
      <c r="D5404" s="349" t="s">
        <v>403</v>
      </c>
      <c r="E5404" s="349" t="s">
        <v>14</v>
      </c>
      <c r="F5404" s="349">
        <v>19175170</v>
      </c>
      <c r="G5404" s="349">
        <v>19175170</v>
      </c>
      <c r="H5404" s="349">
        <v>1</v>
      </c>
      <c r="I5404" s="23"/>
      <c r="P5404"/>
      <c r="Q5404"/>
      <c r="R5404"/>
      <c r="S5404"/>
      <c r="T5404"/>
      <c r="U5404"/>
      <c r="V5404"/>
      <c r="W5404"/>
      <c r="X5404"/>
    </row>
    <row r="5405" spans="1:24" ht="15" customHeight="1" x14ac:dyDescent="0.25">
      <c r="A5405" s="503" t="s">
        <v>1171</v>
      </c>
      <c r="B5405" s="504"/>
      <c r="C5405" s="504"/>
      <c r="D5405" s="504"/>
      <c r="E5405" s="504"/>
      <c r="F5405" s="504"/>
      <c r="G5405" s="504"/>
      <c r="H5405" s="505"/>
      <c r="I5405" s="23"/>
      <c r="P5405"/>
      <c r="Q5405"/>
      <c r="R5405"/>
      <c r="S5405"/>
      <c r="T5405"/>
      <c r="U5405"/>
      <c r="V5405"/>
      <c r="W5405"/>
      <c r="X5405"/>
    </row>
    <row r="5406" spans="1:24" ht="15" customHeight="1" x14ac:dyDescent="0.25">
      <c r="A5406" s="500" t="s">
        <v>1173</v>
      </c>
      <c r="B5406" s="501"/>
      <c r="C5406" s="501"/>
      <c r="D5406" s="501"/>
      <c r="E5406" s="501"/>
      <c r="F5406" s="501"/>
      <c r="G5406" s="501"/>
      <c r="H5406" s="502"/>
      <c r="I5406" s="23"/>
      <c r="P5406"/>
      <c r="Q5406"/>
      <c r="R5406"/>
      <c r="S5406"/>
      <c r="T5406"/>
      <c r="U5406"/>
      <c r="V5406"/>
      <c r="W5406"/>
      <c r="X5406"/>
    </row>
    <row r="5407" spans="1:24" ht="27" x14ac:dyDescent="0.25">
      <c r="A5407" s="395">
        <v>4251</v>
      </c>
      <c r="B5407" s="395" t="s">
        <v>4019</v>
      </c>
      <c r="C5407" s="395" t="s">
        <v>996</v>
      </c>
      <c r="D5407" s="395" t="s">
        <v>403</v>
      </c>
      <c r="E5407" s="395" t="s">
        <v>14</v>
      </c>
      <c r="F5407" s="395">
        <v>29411590</v>
      </c>
      <c r="G5407" s="395">
        <v>29411590</v>
      </c>
      <c r="H5407" s="395">
        <v>1</v>
      </c>
      <c r="I5407" s="23"/>
      <c r="P5407"/>
      <c r="Q5407"/>
      <c r="R5407"/>
      <c r="S5407"/>
      <c r="T5407"/>
      <c r="U5407"/>
      <c r="V5407"/>
      <c r="W5407"/>
      <c r="X5407"/>
    </row>
    <row r="5408" spans="1:24" ht="27" x14ac:dyDescent="0.25">
      <c r="A5408" s="395">
        <v>4251</v>
      </c>
      <c r="B5408" s="395" t="s">
        <v>1172</v>
      </c>
      <c r="C5408" s="395" t="s">
        <v>996</v>
      </c>
      <c r="D5408" s="395" t="s">
        <v>403</v>
      </c>
      <c r="E5408" s="395" t="s">
        <v>14</v>
      </c>
      <c r="F5408" s="395">
        <v>0</v>
      </c>
      <c r="G5408" s="395">
        <v>0</v>
      </c>
      <c r="H5408" s="395">
        <v>1</v>
      </c>
      <c r="I5408" s="23"/>
      <c r="P5408"/>
      <c r="Q5408"/>
      <c r="R5408"/>
      <c r="S5408"/>
      <c r="T5408"/>
      <c r="U5408"/>
      <c r="V5408"/>
      <c r="W5408"/>
      <c r="X5408"/>
    </row>
    <row r="5409" spans="1:24" ht="15" customHeight="1" x14ac:dyDescent="0.25">
      <c r="A5409" s="500" t="s">
        <v>12</v>
      </c>
      <c r="B5409" s="501"/>
      <c r="C5409" s="501"/>
      <c r="D5409" s="501"/>
      <c r="E5409" s="501"/>
      <c r="F5409" s="501"/>
      <c r="G5409" s="501"/>
      <c r="H5409" s="502"/>
      <c r="I5409" s="23"/>
      <c r="P5409"/>
      <c r="Q5409"/>
      <c r="R5409"/>
      <c r="S5409"/>
      <c r="T5409"/>
      <c r="U5409"/>
      <c r="V5409"/>
      <c r="W5409"/>
      <c r="X5409"/>
    </row>
    <row r="5410" spans="1:24" ht="27" x14ac:dyDescent="0.25">
      <c r="A5410" s="395">
        <v>4251</v>
      </c>
      <c r="B5410" s="395" t="s">
        <v>4018</v>
      </c>
      <c r="C5410" s="395" t="s">
        <v>476</v>
      </c>
      <c r="D5410" s="395" t="s">
        <v>1234</v>
      </c>
      <c r="E5410" s="395" t="s">
        <v>14</v>
      </c>
      <c r="F5410" s="395">
        <v>588230</v>
      </c>
      <c r="G5410" s="395">
        <v>588230</v>
      </c>
      <c r="H5410" s="395">
        <v>1</v>
      </c>
      <c r="I5410" s="23"/>
      <c r="P5410"/>
      <c r="Q5410"/>
      <c r="R5410"/>
      <c r="S5410"/>
      <c r="T5410"/>
      <c r="U5410"/>
      <c r="V5410"/>
      <c r="W5410"/>
      <c r="X5410"/>
    </row>
    <row r="5411" spans="1:24" ht="15" customHeight="1" x14ac:dyDescent="0.25">
      <c r="A5411" s="503" t="s">
        <v>2668</v>
      </c>
      <c r="B5411" s="504"/>
      <c r="C5411" s="504"/>
      <c r="D5411" s="504"/>
      <c r="E5411" s="504"/>
      <c r="F5411" s="504"/>
      <c r="G5411" s="504"/>
      <c r="H5411" s="505"/>
      <c r="I5411" s="23"/>
      <c r="P5411"/>
      <c r="Q5411"/>
      <c r="R5411"/>
      <c r="S5411"/>
      <c r="T5411"/>
      <c r="U5411"/>
      <c r="V5411"/>
      <c r="W5411"/>
      <c r="X5411"/>
    </row>
    <row r="5412" spans="1:24" ht="15" customHeight="1" x14ac:dyDescent="0.25">
      <c r="A5412" s="500" t="s">
        <v>12</v>
      </c>
      <c r="B5412" s="501"/>
      <c r="C5412" s="501"/>
      <c r="D5412" s="501"/>
      <c r="E5412" s="501"/>
      <c r="F5412" s="501"/>
      <c r="G5412" s="501"/>
      <c r="H5412" s="502"/>
      <c r="I5412" s="23"/>
      <c r="P5412"/>
      <c r="Q5412"/>
      <c r="R5412"/>
      <c r="S5412"/>
      <c r="T5412"/>
      <c r="U5412"/>
      <c r="V5412"/>
      <c r="W5412"/>
      <c r="X5412"/>
    </row>
    <row r="5413" spans="1:24" ht="27" x14ac:dyDescent="0.25">
      <c r="A5413" s="351">
        <v>5113</v>
      </c>
      <c r="B5413" s="351" t="s">
        <v>3078</v>
      </c>
      <c r="C5413" s="351" t="s">
        <v>490</v>
      </c>
      <c r="D5413" s="351" t="s">
        <v>403</v>
      </c>
      <c r="E5413" s="351" t="s">
        <v>14</v>
      </c>
      <c r="F5413" s="351">
        <v>21525970</v>
      </c>
      <c r="G5413" s="351">
        <v>21525970</v>
      </c>
      <c r="H5413" s="351">
        <v>1</v>
      </c>
      <c r="I5413" s="23"/>
      <c r="P5413"/>
      <c r="Q5413"/>
      <c r="R5413"/>
      <c r="S5413"/>
      <c r="T5413"/>
      <c r="U5413"/>
      <c r="V5413"/>
      <c r="W5413"/>
      <c r="X5413"/>
    </row>
    <row r="5414" spans="1:24" ht="27" x14ac:dyDescent="0.25">
      <c r="A5414" s="351">
        <v>5113</v>
      </c>
      <c r="B5414" s="351" t="s">
        <v>3079</v>
      </c>
      <c r="C5414" s="351" t="s">
        <v>490</v>
      </c>
      <c r="D5414" s="351" t="s">
        <v>403</v>
      </c>
      <c r="E5414" s="351" t="s">
        <v>14</v>
      </c>
      <c r="F5414" s="351">
        <v>44148430</v>
      </c>
      <c r="G5414" s="351">
        <v>44148430</v>
      </c>
      <c r="H5414" s="351">
        <v>1</v>
      </c>
      <c r="I5414" s="23"/>
      <c r="P5414"/>
      <c r="Q5414"/>
      <c r="R5414"/>
      <c r="S5414"/>
      <c r="T5414"/>
      <c r="U5414"/>
      <c r="V5414"/>
      <c r="W5414"/>
      <c r="X5414"/>
    </row>
    <row r="5415" spans="1:24" ht="27" x14ac:dyDescent="0.25">
      <c r="A5415" s="351">
        <v>5113</v>
      </c>
      <c r="B5415" s="351" t="s">
        <v>3080</v>
      </c>
      <c r="C5415" s="351" t="s">
        <v>476</v>
      </c>
      <c r="D5415" s="351" t="s">
        <v>1234</v>
      </c>
      <c r="E5415" s="351" t="s">
        <v>14</v>
      </c>
      <c r="F5415" s="351">
        <v>435876</v>
      </c>
      <c r="G5415" s="351">
        <v>435876</v>
      </c>
      <c r="H5415" s="351">
        <v>1</v>
      </c>
      <c r="I5415" s="23"/>
      <c r="P5415"/>
      <c r="Q5415"/>
      <c r="R5415"/>
      <c r="S5415"/>
      <c r="T5415"/>
      <c r="U5415"/>
      <c r="V5415"/>
      <c r="W5415"/>
      <c r="X5415"/>
    </row>
    <row r="5416" spans="1:24" ht="27" x14ac:dyDescent="0.25">
      <c r="A5416" s="351">
        <v>5113</v>
      </c>
      <c r="B5416" s="351" t="s">
        <v>3081</v>
      </c>
      <c r="C5416" s="351" t="s">
        <v>476</v>
      </c>
      <c r="D5416" s="351" t="s">
        <v>1234</v>
      </c>
      <c r="E5416" s="351" t="s">
        <v>14</v>
      </c>
      <c r="F5416" s="351">
        <v>881664</v>
      </c>
      <c r="G5416" s="351">
        <v>881664</v>
      </c>
      <c r="H5416" s="351">
        <v>1</v>
      </c>
      <c r="I5416" s="23"/>
      <c r="P5416"/>
      <c r="Q5416"/>
      <c r="R5416"/>
      <c r="S5416"/>
      <c r="T5416"/>
      <c r="U5416"/>
      <c r="V5416"/>
      <c r="W5416"/>
      <c r="X5416"/>
    </row>
    <row r="5417" spans="1:24" ht="27" x14ac:dyDescent="0.25">
      <c r="A5417" s="351">
        <v>5113</v>
      </c>
      <c r="B5417" s="351" t="s">
        <v>3082</v>
      </c>
      <c r="C5417" s="351" t="s">
        <v>1115</v>
      </c>
      <c r="D5417" s="351" t="s">
        <v>13</v>
      </c>
      <c r="E5417" s="351" t="s">
        <v>14</v>
      </c>
      <c r="F5417" s="351">
        <v>130764</v>
      </c>
      <c r="G5417" s="351">
        <v>130764</v>
      </c>
      <c r="H5417" s="351">
        <v>1</v>
      </c>
      <c r="I5417" s="23"/>
      <c r="P5417"/>
      <c r="Q5417"/>
      <c r="R5417"/>
      <c r="S5417"/>
      <c r="T5417"/>
      <c r="U5417"/>
      <c r="V5417"/>
      <c r="W5417"/>
      <c r="X5417"/>
    </row>
    <row r="5418" spans="1:24" ht="27" x14ac:dyDescent="0.25">
      <c r="A5418" s="351">
        <v>5113</v>
      </c>
      <c r="B5418" s="351" t="s">
        <v>3083</v>
      </c>
      <c r="C5418" s="351" t="s">
        <v>1115</v>
      </c>
      <c r="D5418" s="351" t="s">
        <v>13</v>
      </c>
      <c r="E5418" s="351" t="s">
        <v>14</v>
      </c>
      <c r="F5418" s="351">
        <v>264504</v>
      </c>
      <c r="G5418" s="351">
        <v>264504</v>
      </c>
      <c r="H5418" s="351">
        <v>1</v>
      </c>
      <c r="I5418" s="23"/>
      <c r="P5418"/>
      <c r="Q5418"/>
      <c r="R5418"/>
      <c r="S5418"/>
      <c r="T5418"/>
      <c r="U5418"/>
      <c r="V5418"/>
      <c r="W5418"/>
      <c r="X5418"/>
    </row>
    <row r="5419" spans="1:24" x14ac:dyDescent="0.25">
      <c r="A5419" s="351">
        <v>4269</v>
      </c>
      <c r="B5419" s="351" t="s">
        <v>2669</v>
      </c>
      <c r="C5419" s="351" t="s">
        <v>1848</v>
      </c>
      <c r="D5419" s="351" t="s">
        <v>9</v>
      </c>
      <c r="E5419" s="351" t="s">
        <v>876</v>
      </c>
      <c r="F5419" s="351">
        <v>3000</v>
      </c>
      <c r="G5419" s="351">
        <f>+F5419*H5419</f>
        <v>26760000</v>
      </c>
      <c r="H5419" s="351">
        <v>8920</v>
      </c>
      <c r="I5419" s="23"/>
      <c r="P5419"/>
      <c r="Q5419"/>
      <c r="R5419"/>
      <c r="S5419"/>
      <c r="T5419"/>
      <c r="U5419"/>
      <c r="V5419"/>
      <c r="W5419"/>
      <c r="X5419"/>
    </row>
    <row r="5420" spans="1:24" x14ac:dyDescent="0.25">
      <c r="A5420" s="351">
        <v>4269</v>
      </c>
      <c r="B5420" s="351" t="s">
        <v>2670</v>
      </c>
      <c r="C5420" s="351" t="s">
        <v>2671</v>
      </c>
      <c r="D5420" s="351" t="s">
        <v>9</v>
      </c>
      <c r="E5420" s="351" t="s">
        <v>1698</v>
      </c>
      <c r="F5420" s="351">
        <v>220000</v>
      </c>
      <c r="G5420" s="351">
        <f t="shared" ref="G5420:G5423" si="90">+F5420*H5420</f>
        <v>440000</v>
      </c>
      <c r="H5420" s="351">
        <v>2</v>
      </c>
      <c r="I5420" s="23"/>
      <c r="P5420"/>
      <c r="Q5420"/>
      <c r="R5420"/>
      <c r="S5420"/>
      <c r="T5420"/>
      <c r="U5420"/>
      <c r="V5420"/>
      <c r="W5420"/>
      <c r="X5420"/>
    </row>
    <row r="5421" spans="1:24" x14ac:dyDescent="0.25">
      <c r="A5421" s="331">
        <v>4269</v>
      </c>
      <c r="B5421" s="331" t="s">
        <v>2672</v>
      </c>
      <c r="C5421" s="331" t="s">
        <v>2671</v>
      </c>
      <c r="D5421" s="331" t="s">
        <v>9</v>
      </c>
      <c r="E5421" s="331" t="s">
        <v>1698</v>
      </c>
      <c r="F5421" s="331">
        <v>220000</v>
      </c>
      <c r="G5421" s="331">
        <f t="shared" si="90"/>
        <v>220000</v>
      </c>
      <c r="H5421" s="331">
        <v>1</v>
      </c>
      <c r="I5421" s="23"/>
      <c r="P5421"/>
      <c r="Q5421"/>
      <c r="R5421"/>
      <c r="S5421"/>
      <c r="T5421"/>
      <c r="U5421"/>
      <c r="V5421"/>
      <c r="W5421"/>
      <c r="X5421"/>
    </row>
    <row r="5422" spans="1:24" x14ac:dyDescent="0.25">
      <c r="A5422" s="331">
        <v>4269</v>
      </c>
      <c r="B5422" s="331" t="s">
        <v>2673</v>
      </c>
      <c r="C5422" s="331" t="s">
        <v>1848</v>
      </c>
      <c r="D5422" s="331" t="s">
        <v>9</v>
      </c>
      <c r="E5422" s="331" t="s">
        <v>876</v>
      </c>
      <c r="F5422" s="331">
        <v>2350</v>
      </c>
      <c r="G5422" s="331">
        <f t="shared" si="90"/>
        <v>2498050</v>
      </c>
      <c r="H5422" s="331">
        <v>1063</v>
      </c>
      <c r="I5422" s="23"/>
      <c r="P5422"/>
      <c r="Q5422"/>
      <c r="R5422"/>
      <c r="S5422"/>
      <c r="T5422"/>
      <c r="U5422"/>
      <c r="V5422"/>
      <c r="W5422"/>
      <c r="X5422"/>
    </row>
    <row r="5423" spans="1:24" x14ac:dyDescent="0.25">
      <c r="A5423" s="331">
        <v>4269</v>
      </c>
      <c r="B5423" s="331" t="s">
        <v>2674</v>
      </c>
      <c r="C5423" s="331" t="s">
        <v>1848</v>
      </c>
      <c r="D5423" s="331" t="s">
        <v>9</v>
      </c>
      <c r="E5423" s="331" t="s">
        <v>876</v>
      </c>
      <c r="F5423" s="331">
        <v>1800</v>
      </c>
      <c r="G5423" s="331">
        <f t="shared" si="90"/>
        <v>1080000</v>
      </c>
      <c r="H5423" s="331">
        <v>600</v>
      </c>
      <c r="I5423" s="23"/>
      <c r="P5423"/>
      <c r="Q5423"/>
      <c r="R5423"/>
      <c r="S5423"/>
      <c r="T5423"/>
      <c r="U5423"/>
      <c r="V5423"/>
      <c r="W5423"/>
      <c r="X5423"/>
    </row>
    <row r="5424" spans="1:24" ht="15" customHeight="1" x14ac:dyDescent="0.25">
      <c r="A5424" s="503" t="s">
        <v>3068</v>
      </c>
      <c r="B5424" s="504"/>
      <c r="C5424" s="504"/>
      <c r="D5424" s="504"/>
      <c r="E5424" s="504"/>
      <c r="F5424" s="504"/>
      <c r="G5424" s="504"/>
      <c r="H5424" s="505"/>
      <c r="I5424" s="23"/>
      <c r="P5424"/>
      <c r="Q5424"/>
      <c r="R5424"/>
      <c r="S5424"/>
      <c r="T5424"/>
      <c r="U5424"/>
      <c r="V5424"/>
      <c r="W5424"/>
      <c r="X5424"/>
    </row>
    <row r="5425" spans="1:24" x14ac:dyDescent="0.25">
      <c r="A5425" s="530" t="s">
        <v>8</v>
      </c>
      <c r="B5425" s="531"/>
      <c r="C5425" s="531"/>
      <c r="D5425" s="531"/>
      <c r="E5425" s="531"/>
      <c r="F5425" s="531"/>
      <c r="G5425" s="531"/>
      <c r="H5425" s="532"/>
      <c r="I5425" s="23"/>
      <c r="P5425"/>
      <c r="Q5425"/>
      <c r="R5425"/>
      <c r="S5425"/>
      <c r="T5425"/>
      <c r="U5425"/>
      <c r="V5425"/>
      <c r="W5425"/>
      <c r="X5425"/>
    </row>
    <row r="5426" spans="1:24" ht="27" x14ac:dyDescent="0.25">
      <c r="A5426" s="351">
        <v>5113</v>
      </c>
      <c r="B5426" s="351" t="s">
        <v>2910</v>
      </c>
      <c r="C5426" s="351" t="s">
        <v>1115</v>
      </c>
      <c r="D5426" s="351" t="s">
        <v>13</v>
      </c>
      <c r="E5426" s="351" t="s">
        <v>14</v>
      </c>
      <c r="F5426" s="351">
        <v>115050</v>
      </c>
      <c r="G5426" s="351">
        <v>115050</v>
      </c>
      <c r="H5426" s="351">
        <v>1</v>
      </c>
      <c r="I5426" s="23"/>
      <c r="P5426"/>
      <c r="Q5426"/>
      <c r="R5426"/>
      <c r="S5426"/>
      <c r="T5426"/>
      <c r="U5426"/>
      <c r="V5426"/>
      <c r="W5426"/>
      <c r="X5426"/>
    </row>
    <row r="5427" spans="1:24" ht="27" x14ac:dyDescent="0.25">
      <c r="A5427" s="351">
        <v>5113</v>
      </c>
      <c r="B5427" s="351" t="s">
        <v>2911</v>
      </c>
      <c r="C5427" s="351" t="s">
        <v>1003</v>
      </c>
      <c r="D5427" s="351" t="s">
        <v>403</v>
      </c>
      <c r="E5427" s="351" t="s">
        <v>14</v>
      </c>
      <c r="F5427" s="351">
        <v>19175170</v>
      </c>
      <c r="G5427" s="351">
        <v>19175170</v>
      </c>
      <c r="H5427" s="351">
        <v>1</v>
      </c>
      <c r="I5427" s="23"/>
      <c r="P5427"/>
      <c r="Q5427"/>
      <c r="R5427"/>
      <c r="S5427"/>
      <c r="T5427"/>
      <c r="U5427"/>
      <c r="V5427"/>
      <c r="W5427"/>
      <c r="X5427"/>
    </row>
    <row r="5428" spans="1:24" ht="27" x14ac:dyDescent="0.25">
      <c r="A5428" s="351">
        <v>5113</v>
      </c>
      <c r="B5428" s="351" t="s">
        <v>2912</v>
      </c>
      <c r="C5428" s="351" t="s">
        <v>476</v>
      </c>
      <c r="D5428" s="351" t="s">
        <v>1234</v>
      </c>
      <c r="E5428" s="351" t="s">
        <v>14</v>
      </c>
      <c r="F5428" s="351">
        <v>383500</v>
      </c>
      <c r="G5428" s="351">
        <v>383500</v>
      </c>
      <c r="H5428" s="351">
        <v>1</v>
      </c>
      <c r="I5428" s="23"/>
      <c r="P5428"/>
      <c r="Q5428"/>
      <c r="R5428"/>
      <c r="S5428"/>
      <c r="T5428"/>
      <c r="U5428"/>
      <c r="V5428"/>
      <c r="W5428"/>
      <c r="X5428"/>
    </row>
    <row r="5429" spans="1:24" s="448" customFormat="1" ht="15" customHeight="1" x14ac:dyDescent="0.25">
      <c r="A5429" s="503" t="s">
        <v>4680</v>
      </c>
      <c r="B5429" s="504"/>
      <c r="C5429" s="504"/>
      <c r="D5429" s="504"/>
      <c r="E5429" s="504"/>
      <c r="F5429" s="504"/>
      <c r="G5429" s="504"/>
      <c r="H5429" s="505"/>
      <c r="I5429" s="451"/>
    </row>
    <row r="5430" spans="1:24" s="448" customFormat="1" x14ac:dyDescent="0.25">
      <c r="A5430" s="530" t="s">
        <v>8</v>
      </c>
      <c r="B5430" s="531"/>
      <c r="C5430" s="531"/>
      <c r="D5430" s="531"/>
      <c r="E5430" s="531"/>
      <c r="F5430" s="531"/>
      <c r="G5430" s="531"/>
      <c r="H5430" s="532"/>
      <c r="I5430" s="451"/>
    </row>
    <row r="5431" spans="1:24" s="448" customFormat="1" ht="27" x14ac:dyDescent="0.25">
      <c r="A5431" s="452">
        <v>4251</v>
      </c>
      <c r="B5431" s="452" t="s">
        <v>4681</v>
      </c>
      <c r="C5431" s="452" t="s">
        <v>476</v>
      </c>
      <c r="D5431" s="452" t="s">
        <v>1234</v>
      </c>
      <c r="E5431" s="452" t="s">
        <v>14</v>
      </c>
      <c r="F5431" s="452">
        <v>607824</v>
      </c>
      <c r="G5431" s="452">
        <v>607824</v>
      </c>
      <c r="H5431" s="452">
        <v>1</v>
      </c>
      <c r="I5431" s="451"/>
    </row>
    <row r="5432" spans="1:24" s="448" customFormat="1" ht="15" customHeight="1" x14ac:dyDescent="0.25">
      <c r="A5432" s="530" t="s">
        <v>16</v>
      </c>
      <c r="B5432" s="531"/>
      <c r="C5432" s="531"/>
      <c r="D5432" s="531"/>
      <c r="E5432" s="531"/>
      <c r="F5432" s="531"/>
      <c r="G5432" s="531"/>
      <c r="H5432" s="532"/>
      <c r="I5432" s="451"/>
    </row>
    <row r="5433" spans="1:24" s="448" customFormat="1" ht="27" x14ac:dyDescent="0.25">
      <c r="A5433" s="452">
        <v>4251</v>
      </c>
      <c r="B5433" s="452" t="s">
        <v>4682</v>
      </c>
      <c r="C5433" s="452" t="s">
        <v>486</v>
      </c>
      <c r="D5433" s="452" t="s">
        <v>403</v>
      </c>
      <c r="E5433" s="452" t="s">
        <v>14</v>
      </c>
      <c r="F5433" s="452">
        <v>30391200</v>
      </c>
      <c r="G5433" s="452">
        <v>30391200</v>
      </c>
      <c r="H5433" s="452">
        <v>1</v>
      </c>
      <c r="I5433" s="451"/>
    </row>
    <row r="5434" spans="1:24" ht="15" customHeight="1" x14ac:dyDescent="0.25">
      <c r="A5434" s="503" t="s">
        <v>2118</v>
      </c>
      <c r="B5434" s="504"/>
      <c r="C5434" s="504"/>
      <c r="D5434" s="504"/>
      <c r="E5434" s="504"/>
      <c r="F5434" s="504"/>
      <c r="G5434" s="504"/>
      <c r="H5434" s="505"/>
      <c r="I5434" s="23"/>
      <c r="P5434"/>
      <c r="Q5434"/>
      <c r="R5434"/>
      <c r="S5434"/>
      <c r="T5434"/>
      <c r="U5434"/>
      <c r="V5434"/>
      <c r="W5434"/>
      <c r="X5434"/>
    </row>
    <row r="5435" spans="1:24" x14ac:dyDescent="0.25">
      <c r="A5435" s="530" t="s">
        <v>8</v>
      </c>
      <c r="B5435" s="531"/>
      <c r="C5435" s="531"/>
      <c r="D5435" s="531"/>
      <c r="E5435" s="531"/>
      <c r="F5435" s="531"/>
      <c r="G5435" s="531"/>
      <c r="H5435" s="532"/>
      <c r="I5435" s="23"/>
      <c r="P5435"/>
      <c r="Q5435"/>
      <c r="R5435"/>
      <c r="S5435"/>
      <c r="T5435"/>
      <c r="U5435"/>
      <c r="V5435"/>
      <c r="W5435"/>
      <c r="X5435"/>
    </row>
    <row r="5436" spans="1:24" x14ac:dyDescent="0.25">
      <c r="A5436" s="294">
        <v>5129</v>
      </c>
      <c r="B5436" s="294" t="s">
        <v>2134</v>
      </c>
      <c r="C5436" s="294" t="s">
        <v>1606</v>
      </c>
      <c r="D5436" s="294" t="s">
        <v>9</v>
      </c>
      <c r="E5436" s="294" t="s">
        <v>10</v>
      </c>
      <c r="F5436" s="294">
        <v>149250</v>
      </c>
      <c r="G5436" s="294">
        <f>+F5436*H5436</f>
        <v>9999750</v>
      </c>
      <c r="H5436" s="294">
        <v>67</v>
      </c>
      <c r="I5436" s="23"/>
      <c r="P5436"/>
      <c r="Q5436"/>
      <c r="R5436"/>
      <c r="S5436"/>
      <c r="T5436"/>
      <c r="U5436"/>
      <c r="V5436"/>
      <c r="W5436"/>
      <c r="X5436"/>
    </row>
    <row r="5437" spans="1:24" ht="15" customHeight="1" x14ac:dyDescent="0.25">
      <c r="A5437" s="530" t="s">
        <v>16</v>
      </c>
      <c r="B5437" s="531"/>
      <c r="C5437" s="531"/>
      <c r="D5437" s="531"/>
      <c r="E5437" s="531"/>
      <c r="F5437" s="531"/>
      <c r="G5437" s="531"/>
      <c r="H5437" s="532"/>
      <c r="I5437" s="23"/>
      <c r="P5437"/>
      <c r="Q5437"/>
      <c r="R5437"/>
      <c r="S5437"/>
      <c r="T5437"/>
      <c r="U5437"/>
      <c r="V5437"/>
      <c r="W5437"/>
      <c r="X5437"/>
    </row>
    <row r="5438" spans="1:24" ht="27" x14ac:dyDescent="0.25">
      <c r="A5438" s="12">
        <v>4251</v>
      </c>
      <c r="B5438" s="12" t="s">
        <v>2119</v>
      </c>
      <c r="C5438" s="12" t="s">
        <v>486</v>
      </c>
      <c r="D5438" s="12" t="s">
        <v>403</v>
      </c>
      <c r="E5438" s="12" t="s">
        <v>14</v>
      </c>
      <c r="F5438" s="12">
        <v>16544820</v>
      </c>
      <c r="G5438" s="12">
        <v>16544820</v>
      </c>
      <c r="H5438" s="12">
        <v>1</v>
      </c>
      <c r="I5438" s="23"/>
      <c r="P5438"/>
      <c r="Q5438"/>
      <c r="R5438"/>
      <c r="S5438"/>
      <c r="T5438"/>
      <c r="U5438"/>
      <c r="V5438"/>
      <c r="W5438"/>
      <c r="X5438"/>
    </row>
    <row r="5439" spans="1:24" ht="15" customHeight="1" x14ac:dyDescent="0.25">
      <c r="A5439" s="530" t="s">
        <v>12</v>
      </c>
      <c r="B5439" s="531"/>
      <c r="C5439" s="531"/>
      <c r="D5439" s="531"/>
      <c r="E5439" s="531"/>
      <c r="F5439" s="531"/>
      <c r="G5439" s="531"/>
      <c r="H5439" s="532"/>
      <c r="I5439" s="23"/>
      <c r="P5439"/>
      <c r="Q5439"/>
      <c r="R5439"/>
      <c r="S5439"/>
      <c r="T5439"/>
      <c r="U5439"/>
      <c r="V5439"/>
      <c r="W5439"/>
      <c r="X5439"/>
    </row>
    <row r="5440" spans="1:24" ht="27" x14ac:dyDescent="0.25">
      <c r="A5440" s="12">
        <v>4251</v>
      </c>
      <c r="B5440" s="12" t="s">
        <v>2120</v>
      </c>
      <c r="C5440" s="12" t="s">
        <v>476</v>
      </c>
      <c r="D5440" s="12" t="s">
        <v>1234</v>
      </c>
      <c r="E5440" s="12" t="s">
        <v>14</v>
      </c>
      <c r="F5440" s="12">
        <v>455000</v>
      </c>
      <c r="G5440" s="12">
        <v>455000</v>
      </c>
      <c r="H5440" s="12">
        <v>1</v>
      </c>
      <c r="I5440" s="23"/>
      <c r="P5440"/>
      <c r="Q5440"/>
      <c r="R5440"/>
      <c r="S5440"/>
      <c r="T5440"/>
      <c r="U5440"/>
      <c r="V5440"/>
      <c r="W5440"/>
      <c r="X5440"/>
    </row>
    <row r="5441" spans="1:24" ht="15" customHeight="1" x14ac:dyDescent="0.25">
      <c r="A5441" s="503" t="s">
        <v>1324</v>
      </c>
      <c r="B5441" s="504"/>
      <c r="C5441" s="504"/>
      <c r="D5441" s="504"/>
      <c r="E5441" s="504"/>
      <c r="F5441" s="504"/>
      <c r="G5441" s="504"/>
      <c r="H5441" s="505"/>
      <c r="I5441" s="23"/>
      <c r="P5441"/>
      <c r="Q5441"/>
      <c r="R5441"/>
      <c r="S5441"/>
      <c r="T5441"/>
      <c r="U5441"/>
      <c r="V5441"/>
      <c r="W5441"/>
      <c r="X5441"/>
    </row>
    <row r="5442" spans="1:24" ht="15" customHeight="1" x14ac:dyDescent="0.25">
      <c r="A5442" s="500" t="s">
        <v>12</v>
      </c>
      <c r="B5442" s="501"/>
      <c r="C5442" s="501"/>
      <c r="D5442" s="501"/>
      <c r="E5442" s="501"/>
      <c r="F5442" s="501"/>
      <c r="G5442" s="501"/>
      <c r="H5442" s="502"/>
      <c r="I5442" s="23"/>
      <c r="P5442"/>
      <c r="Q5442"/>
      <c r="R5442"/>
      <c r="S5442"/>
      <c r="T5442"/>
      <c r="U5442"/>
      <c r="V5442"/>
      <c r="W5442"/>
      <c r="X5442"/>
    </row>
    <row r="5443" spans="1:24" ht="27" x14ac:dyDescent="0.25">
      <c r="A5443" s="213">
        <v>4251</v>
      </c>
      <c r="B5443" s="213" t="s">
        <v>1323</v>
      </c>
      <c r="C5443" s="213" t="s">
        <v>20</v>
      </c>
      <c r="D5443" s="213" t="s">
        <v>403</v>
      </c>
      <c r="E5443" s="213" t="s">
        <v>14</v>
      </c>
      <c r="F5443" s="213">
        <v>0</v>
      </c>
      <c r="G5443" s="213">
        <v>0</v>
      </c>
      <c r="H5443" s="213">
        <v>1</v>
      </c>
      <c r="I5443" s="23"/>
      <c r="P5443"/>
      <c r="Q5443"/>
      <c r="R5443"/>
      <c r="S5443"/>
      <c r="T5443"/>
      <c r="U5443"/>
      <c r="V5443"/>
      <c r="W5443"/>
      <c r="X5443"/>
    </row>
    <row r="5444" spans="1:24" x14ac:dyDescent="0.25">
      <c r="A5444" s="500" t="s">
        <v>8</v>
      </c>
      <c r="B5444" s="501"/>
      <c r="C5444" s="501"/>
      <c r="D5444" s="501"/>
      <c r="E5444" s="501"/>
      <c r="F5444" s="501"/>
      <c r="G5444" s="501"/>
      <c r="H5444" s="502"/>
      <c r="I5444" s="23"/>
      <c r="J5444" t="s">
        <v>4762</v>
      </c>
      <c r="P5444"/>
      <c r="Q5444"/>
      <c r="R5444"/>
      <c r="S5444"/>
      <c r="T5444"/>
      <c r="U5444"/>
      <c r="V5444"/>
      <c r="W5444"/>
      <c r="X5444"/>
    </row>
    <row r="5445" spans="1:24" s="448" customFormat="1" x14ac:dyDescent="0.25">
      <c r="A5445" s="213">
        <v>4261</v>
      </c>
      <c r="B5445" s="213" t="s">
        <v>4706</v>
      </c>
      <c r="C5445" s="213" t="s">
        <v>4014</v>
      </c>
      <c r="D5445" s="213" t="s">
        <v>9</v>
      </c>
      <c r="E5445" s="213" t="s">
        <v>875</v>
      </c>
      <c r="F5445" s="213">
        <v>6000</v>
      </c>
      <c r="G5445" s="213">
        <f>+F5445*H5445</f>
        <v>600000</v>
      </c>
      <c r="H5445" s="213">
        <v>100</v>
      </c>
      <c r="I5445" s="451"/>
    </row>
    <row r="5446" spans="1:24" x14ac:dyDescent="0.25">
      <c r="A5446" s="213">
        <v>4269</v>
      </c>
      <c r="B5446" s="213" t="s">
        <v>4590</v>
      </c>
      <c r="C5446" s="213" t="s">
        <v>3093</v>
      </c>
      <c r="D5446" s="213" t="s">
        <v>9</v>
      </c>
      <c r="E5446" s="213" t="s">
        <v>10</v>
      </c>
      <c r="F5446" s="213">
        <v>15000</v>
      </c>
      <c r="G5446" s="213">
        <f>+F5446*H5446</f>
        <v>1500000</v>
      </c>
      <c r="H5446" s="213">
        <v>100</v>
      </c>
      <c r="I5446" s="23"/>
      <c r="P5446"/>
      <c r="Q5446"/>
      <c r="R5446"/>
      <c r="S5446"/>
      <c r="T5446"/>
      <c r="U5446"/>
      <c r="V5446"/>
      <c r="W5446"/>
      <c r="X5446"/>
    </row>
    <row r="5447" spans="1:24" x14ac:dyDescent="0.25">
      <c r="A5447" s="213">
        <v>4261</v>
      </c>
      <c r="B5447" s="213" t="s">
        <v>4594</v>
      </c>
      <c r="C5447" s="213" t="s">
        <v>4014</v>
      </c>
      <c r="D5447" s="213" t="s">
        <v>9</v>
      </c>
      <c r="E5447" s="213" t="s">
        <v>875</v>
      </c>
      <c r="F5447" s="213">
        <v>7500</v>
      </c>
      <c r="G5447" s="213">
        <f>+F5447*H5447</f>
        <v>600000</v>
      </c>
      <c r="H5447" s="213">
        <v>80</v>
      </c>
      <c r="I5447" s="23"/>
      <c r="P5447"/>
      <c r="Q5447"/>
      <c r="R5447"/>
      <c r="S5447"/>
      <c r="T5447"/>
      <c r="U5447"/>
      <c r="V5447"/>
      <c r="W5447"/>
      <c r="X5447"/>
    </row>
    <row r="5448" spans="1:24" x14ac:dyDescent="0.25">
      <c r="A5448" s="213">
        <v>4269</v>
      </c>
      <c r="B5448" s="213" t="s">
        <v>4590</v>
      </c>
      <c r="C5448" s="213" t="s">
        <v>3093</v>
      </c>
      <c r="D5448" s="213" t="s">
        <v>9</v>
      </c>
      <c r="E5448" s="213" t="s">
        <v>10</v>
      </c>
      <c r="F5448" s="213">
        <v>15000</v>
      </c>
      <c r="G5448" s="213">
        <f>+F5448*H5448</f>
        <v>1500000</v>
      </c>
      <c r="H5448" s="213">
        <v>100</v>
      </c>
      <c r="I5448" s="23"/>
      <c r="P5448"/>
      <c r="Q5448"/>
      <c r="R5448"/>
      <c r="S5448"/>
      <c r="T5448"/>
      <c r="U5448"/>
      <c r="V5448"/>
      <c r="W5448"/>
      <c r="X5448"/>
    </row>
    <row r="5449" spans="1:24" ht="15" customHeight="1" x14ac:dyDescent="0.25">
      <c r="A5449" s="500" t="s">
        <v>12</v>
      </c>
      <c r="B5449" s="501"/>
      <c r="C5449" s="501"/>
      <c r="D5449" s="501"/>
      <c r="E5449" s="501"/>
      <c r="F5449" s="501"/>
      <c r="G5449" s="501"/>
      <c r="H5449" s="502"/>
      <c r="I5449" s="23"/>
      <c r="P5449"/>
      <c r="Q5449"/>
      <c r="R5449"/>
      <c r="S5449"/>
      <c r="T5449"/>
      <c r="U5449"/>
      <c r="V5449"/>
      <c r="W5449"/>
      <c r="X5449"/>
    </row>
    <row r="5450" spans="1:24" ht="27" x14ac:dyDescent="0.25">
      <c r="A5450" s="213">
        <v>4261</v>
      </c>
      <c r="B5450" s="213" t="s">
        <v>4552</v>
      </c>
      <c r="C5450" s="213" t="s">
        <v>3670</v>
      </c>
      <c r="D5450" s="213" t="s">
        <v>9</v>
      </c>
      <c r="E5450" s="213" t="s">
        <v>14</v>
      </c>
      <c r="F5450" s="213">
        <v>600000</v>
      </c>
      <c r="G5450" s="213">
        <v>600000</v>
      </c>
      <c r="H5450" s="213">
        <v>1</v>
      </c>
      <c r="I5450" s="23"/>
      <c r="P5450"/>
      <c r="Q5450"/>
      <c r="R5450"/>
      <c r="S5450"/>
      <c r="T5450"/>
      <c r="U5450"/>
      <c r="V5450"/>
      <c r="W5450"/>
      <c r="X5450"/>
    </row>
    <row r="5451" spans="1:24" ht="27" x14ac:dyDescent="0.25">
      <c r="A5451" s="213">
        <v>4239</v>
      </c>
      <c r="B5451" s="213" t="s">
        <v>4550</v>
      </c>
      <c r="C5451" s="213" t="s">
        <v>879</v>
      </c>
      <c r="D5451" s="213" t="s">
        <v>9</v>
      </c>
      <c r="E5451" s="213" t="s">
        <v>14</v>
      </c>
      <c r="F5451" s="213">
        <v>1500000</v>
      </c>
      <c r="G5451" s="213">
        <v>1500000</v>
      </c>
      <c r="H5451" s="213">
        <v>1</v>
      </c>
      <c r="I5451" s="23"/>
      <c r="P5451"/>
      <c r="Q5451"/>
      <c r="R5451"/>
      <c r="S5451"/>
      <c r="T5451"/>
      <c r="U5451"/>
      <c r="V5451"/>
      <c r="W5451"/>
      <c r="X5451"/>
    </row>
    <row r="5452" spans="1:24" ht="27" x14ac:dyDescent="0.25">
      <c r="A5452" s="213">
        <v>4239</v>
      </c>
      <c r="B5452" s="213" t="s">
        <v>4551</v>
      </c>
      <c r="C5452" s="213" t="s">
        <v>879</v>
      </c>
      <c r="D5452" s="213" t="s">
        <v>9</v>
      </c>
      <c r="E5452" s="213" t="s">
        <v>14</v>
      </c>
      <c r="F5452" s="213">
        <v>1000000</v>
      </c>
      <c r="G5452" s="213">
        <v>1000000</v>
      </c>
      <c r="H5452" s="213">
        <v>1</v>
      </c>
      <c r="I5452" s="23"/>
      <c r="P5452"/>
      <c r="Q5452"/>
      <c r="R5452"/>
      <c r="S5452"/>
      <c r="T5452"/>
      <c r="U5452"/>
      <c r="V5452"/>
      <c r="W5452"/>
      <c r="X5452"/>
    </row>
    <row r="5453" spans="1:24" ht="27" x14ac:dyDescent="0.25">
      <c r="A5453" s="213">
        <v>4239</v>
      </c>
      <c r="B5453" s="213" t="s">
        <v>3142</v>
      </c>
      <c r="C5453" s="213" t="s">
        <v>879</v>
      </c>
      <c r="D5453" s="213" t="s">
        <v>9</v>
      </c>
      <c r="E5453" s="213" t="s">
        <v>14</v>
      </c>
      <c r="F5453" s="213">
        <v>300000</v>
      </c>
      <c r="G5453" s="213">
        <v>300000</v>
      </c>
      <c r="H5453" s="213">
        <v>1</v>
      </c>
      <c r="I5453" s="23"/>
      <c r="P5453"/>
      <c r="Q5453"/>
      <c r="R5453"/>
      <c r="S5453"/>
      <c r="T5453"/>
      <c r="U5453"/>
      <c r="V5453"/>
      <c r="W5453"/>
      <c r="X5453"/>
    </row>
    <row r="5454" spans="1:24" ht="27" x14ac:dyDescent="0.25">
      <c r="A5454" s="213">
        <v>4239</v>
      </c>
      <c r="B5454" s="213" t="s">
        <v>1682</v>
      </c>
      <c r="C5454" s="213" t="s">
        <v>879</v>
      </c>
      <c r="D5454" s="213" t="s">
        <v>9</v>
      </c>
      <c r="E5454" s="213" t="s">
        <v>14</v>
      </c>
      <c r="F5454" s="213">
        <v>700000</v>
      </c>
      <c r="G5454" s="213">
        <v>700000</v>
      </c>
      <c r="H5454" s="213">
        <v>1</v>
      </c>
      <c r="I5454" s="23"/>
      <c r="P5454"/>
      <c r="Q5454"/>
      <c r="R5454"/>
      <c r="S5454"/>
      <c r="T5454"/>
      <c r="U5454"/>
      <c r="V5454"/>
      <c r="W5454"/>
      <c r="X5454"/>
    </row>
    <row r="5455" spans="1:24" ht="27" x14ac:dyDescent="0.25">
      <c r="A5455" s="213">
        <v>4239</v>
      </c>
      <c r="B5455" s="213" t="s">
        <v>1594</v>
      </c>
      <c r="C5455" s="213" t="s">
        <v>879</v>
      </c>
      <c r="D5455" s="213" t="s">
        <v>9</v>
      </c>
      <c r="E5455" s="213" t="s">
        <v>14</v>
      </c>
      <c r="F5455" s="213">
        <v>0</v>
      </c>
      <c r="G5455" s="213">
        <v>0</v>
      </c>
      <c r="H5455" s="213">
        <v>1</v>
      </c>
      <c r="I5455" s="23"/>
      <c r="P5455"/>
      <c r="Q5455"/>
      <c r="R5455"/>
      <c r="S5455"/>
      <c r="T5455"/>
      <c r="U5455"/>
      <c r="V5455"/>
      <c r="W5455"/>
      <c r="X5455"/>
    </row>
    <row r="5456" spans="1:24" ht="15" customHeight="1" x14ac:dyDescent="0.25">
      <c r="A5456" s="503" t="s">
        <v>1167</v>
      </c>
      <c r="B5456" s="504"/>
      <c r="C5456" s="504"/>
      <c r="D5456" s="504"/>
      <c r="E5456" s="504"/>
      <c r="F5456" s="504"/>
      <c r="G5456" s="504"/>
      <c r="H5456" s="505"/>
      <c r="I5456" s="23"/>
      <c r="P5456"/>
      <c r="Q5456"/>
      <c r="R5456"/>
      <c r="S5456"/>
      <c r="T5456"/>
      <c r="U5456"/>
      <c r="V5456"/>
      <c r="W5456"/>
      <c r="X5456"/>
    </row>
    <row r="5457" spans="1:24" ht="15" customHeight="1" x14ac:dyDescent="0.25">
      <c r="A5457" s="500" t="s">
        <v>12</v>
      </c>
      <c r="B5457" s="501"/>
      <c r="C5457" s="501"/>
      <c r="D5457" s="501"/>
      <c r="E5457" s="501"/>
      <c r="F5457" s="501"/>
      <c r="G5457" s="501"/>
      <c r="H5457" s="502"/>
      <c r="I5457" s="23"/>
      <c r="P5457"/>
      <c r="Q5457"/>
      <c r="R5457"/>
      <c r="S5457"/>
      <c r="T5457"/>
      <c r="U5457"/>
      <c r="V5457"/>
      <c r="W5457"/>
      <c r="X5457"/>
    </row>
    <row r="5458" spans="1:24" ht="40.5" x14ac:dyDescent="0.25">
      <c r="A5458" s="227">
        <v>4861</v>
      </c>
      <c r="B5458" s="227" t="s">
        <v>1357</v>
      </c>
      <c r="C5458" s="227" t="s">
        <v>517</v>
      </c>
      <c r="D5458" s="227" t="s">
        <v>403</v>
      </c>
      <c r="E5458" s="227" t="s">
        <v>14</v>
      </c>
      <c r="F5458" s="227">
        <v>23500000</v>
      </c>
      <c r="G5458" s="227">
        <v>23500000</v>
      </c>
      <c r="H5458" s="227">
        <v>1</v>
      </c>
      <c r="I5458" s="23"/>
      <c r="P5458"/>
      <c r="Q5458"/>
      <c r="R5458"/>
      <c r="S5458"/>
      <c r="T5458"/>
      <c r="U5458"/>
      <c r="V5458"/>
      <c r="W5458"/>
      <c r="X5458"/>
    </row>
    <row r="5459" spans="1:24" ht="27" x14ac:dyDescent="0.25">
      <c r="A5459" s="219">
        <v>4861</v>
      </c>
      <c r="B5459" s="227" t="s">
        <v>1237</v>
      </c>
      <c r="C5459" s="227" t="s">
        <v>476</v>
      </c>
      <c r="D5459" s="227" t="s">
        <v>1234</v>
      </c>
      <c r="E5459" s="227" t="s">
        <v>14</v>
      </c>
      <c r="F5459" s="227">
        <v>94000</v>
      </c>
      <c r="G5459" s="227">
        <v>94000</v>
      </c>
      <c r="H5459" s="227">
        <v>1</v>
      </c>
      <c r="I5459" s="23"/>
      <c r="P5459"/>
      <c r="Q5459"/>
      <c r="R5459"/>
      <c r="S5459"/>
      <c r="T5459"/>
      <c r="U5459"/>
      <c r="V5459"/>
      <c r="W5459"/>
      <c r="X5459"/>
    </row>
    <row r="5460" spans="1:24" ht="27" x14ac:dyDescent="0.25">
      <c r="A5460" s="219" t="s">
        <v>23</v>
      </c>
      <c r="B5460" s="219" t="s">
        <v>1168</v>
      </c>
      <c r="C5460" s="219" t="s">
        <v>1169</v>
      </c>
      <c r="D5460" s="219" t="s">
        <v>403</v>
      </c>
      <c r="E5460" s="219" t="s">
        <v>14</v>
      </c>
      <c r="F5460" s="219">
        <v>0</v>
      </c>
      <c r="G5460" s="219">
        <v>0</v>
      </c>
      <c r="H5460" s="219">
        <v>1</v>
      </c>
      <c r="I5460" s="23"/>
      <c r="P5460"/>
      <c r="Q5460"/>
      <c r="R5460"/>
      <c r="S5460"/>
      <c r="T5460"/>
      <c r="U5460"/>
      <c r="V5460"/>
      <c r="W5460"/>
      <c r="X5460"/>
    </row>
    <row r="5461" spans="1:24" ht="15" customHeight="1" x14ac:dyDescent="0.25">
      <c r="A5461" s="500" t="s">
        <v>16</v>
      </c>
      <c r="B5461" s="501"/>
      <c r="C5461" s="501"/>
      <c r="D5461" s="501"/>
      <c r="E5461" s="501"/>
      <c r="F5461" s="501"/>
      <c r="G5461" s="501"/>
      <c r="H5461" s="502"/>
      <c r="I5461" s="23"/>
      <c r="P5461"/>
      <c r="Q5461"/>
      <c r="R5461"/>
      <c r="S5461"/>
      <c r="T5461"/>
      <c r="U5461"/>
      <c r="V5461"/>
      <c r="W5461"/>
      <c r="X5461"/>
    </row>
    <row r="5462" spans="1:24" ht="27" x14ac:dyDescent="0.25">
      <c r="A5462" s="213" t="s">
        <v>23</v>
      </c>
      <c r="B5462" s="213" t="s">
        <v>1170</v>
      </c>
      <c r="C5462" s="213" t="s">
        <v>20</v>
      </c>
      <c r="D5462" s="213" t="s">
        <v>403</v>
      </c>
      <c r="E5462" s="213" t="s">
        <v>14</v>
      </c>
      <c r="F5462" s="213">
        <v>14705000</v>
      </c>
      <c r="G5462" s="213">
        <v>14705000</v>
      </c>
      <c r="H5462" s="213">
        <v>1</v>
      </c>
      <c r="I5462" s="23"/>
      <c r="P5462"/>
      <c r="Q5462"/>
      <c r="R5462"/>
      <c r="S5462"/>
      <c r="T5462"/>
      <c r="U5462"/>
      <c r="V5462"/>
      <c r="W5462"/>
      <c r="X5462"/>
    </row>
    <row r="5463" spans="1:24" x14ac:dyDescent="0.25">
      <c r="A5463" s="213"/>
      <c r="B5463" s="213"/>
      <c r="C5463" s="213"/>
      <c r="D5463" s="213"/>
      <c r="E5463" s="213"/>
      <c r="F5463" s="213"/>
      <c r="G5463" s="213"/>
      <c r="H5463" s="213"/>
      <c r="I5463" s="23"/>
      <c r="P5463"/>
      <c r="Q5463"/>
      <c r="R5463"/>
      <c r="S5463"/>
      <c r="T5463"/>
      <c r="U5463"/>
      <c r="V5463"/>
      <c r="W5463"/>
      <c r="X5463"/>
    </row>
    <row r="5464" spans="1:24" ht="15" customHeight="1" x14ac:dyDescent="0.25">
      <c r="A5464" s="503" t="s">
        <v>1306</v>
      </c>
      <c r="B5464" s="504"/>
      <c r="C5464" s="504"/>
      <c r="D5464" s="504"/>
      <c r="E5464" s="504"/>
      <c r="F5464" s="504"/>
      <c r="G5464" s="504"/>
      <c r="H5464" s="505"/>
      <c r="I5464" s="23"/>
      <c r="P5464"/>
      <c r="Q5464"/>
      <c r="R5464"/>
      <c r="S5464"/>
      <c r="T5464"/>
      <c r="U5464"/>
      <c r="V5464"/>
      <c r="W5464"/>
      <c r="X5464"/>
    </row>
    <row r="5465" spans="1:24" ht="15" customHeight="1" x14ac:dyDescent="0.25">
      <c r="A5465" s="500" t="s">
        <v>16</v>
      </c>
      <c r="B5465" s="501"/>
      <c r="C5465" s="501"/>
      <c r="D5465" s="501"/>
      <c r="E5465" s="501"/>
      <c r="F5465" s="501"/>
      <c r="G5465" s="501"/>
      <c r="H5465" s="502"/>
      <c r="I5465" s="23"/>
      <c r="P5465"/>
      <c r="Q5465"/>
      <c r="R5465"/>
      <c r="S5465"/>
      <c r="T5465"/>
      <c r="U5465"/>
      <c r="V5465"/>
      <c r="W5465"/>
      <c r="X5465"/>
    </row>
    <row r="5466" spans="1:24" ht="40.5" x14ac:dyDescent="0.25">
      <c r="A5466" s="213">
        <v>4213</v>
      </c>
      <c r="B5466" s="213" t="s">
        <v>1307</v>
      </c>
      <c r="C5466" s="213" t="s">
        <v>1308</v>
      </c>
      <c r="D5466" s="213" t="s">
        <v>403</v>
      </c>
      <c r="E5466" s="213" t="s">
        <v>14</v>
      </c>
      <c r="F5466" s="213">
        <v>2480000</v>
      </c>
      <c r="G5466" s="213">
        <v>2480000</v>
      </c>
      <c r="H5466" s="213">
        <v>1</v>
      </c>
      <c r="I5466" s="23"/>
      <c r="P5466"/>
      <c r="Q5466"/>
      <c r="R5466"/>
      <c r="S5466"/>
      <c r="T5466"/>
      <c r="U5466"/>
      <c r="V5466"/>
      <c r="W5466"/>
      <c r="X5466"/>
    </row>
    <row r="5467" spans="1:24" ht="40.5" x14ac:dyDescent="0.25">
      <c r="A5467" s="213">
        <v>4213</v>
      </c>
      <c r="B5467" s="213" t="s">
        <v>1309</v>
      </c>
      <c r="C5467" s="213" t="s">
        <v>1308</v>
      </c>
      <c r="D5467" s="213" t="s">
        <v>403</v>
      </c>
      <c r="E5467" s="213" t="s">
        <v>14</v>
      </c>
      <c r="F5467" s="213">
        <v>2480000</v>
      </c>
      <c r="G5467" s="213">
        <v>2480000</v>
      </c>
      <c r="H5467" s="213">
        <v>1</v>
      </c>
      <c r="I5467" s="23"/>
      <c r="P5467"/>
      <c r="Q5467"/>
      <c r="R5467"/>
      <c r="S5467"/>
      <c r="T5467"/>
      <c r="U5467"/>
      <c r="V5467"/>
      <c r="W5467"/>
      <c r="X5467"/>
    </row>
    <row r="5468" spans="1:24" ht="40.5" x14ac:dyDescent="0.25">
      <c r="A5468" s="213">
        <v>4213</v>
      </c>
      <c r="B5468" s="213" t="s">
        <v>1310</v>
      </c>
      <c r="C5468" s="213" t="s">
        <v>1308</v>
      </c>
      <c r="D5468" s="213" t="s">
        <v>403</v>
      </c>
      <c r="E5468" s="213" t="s">
        <v>14</v>
      </c>
      <c r="F5468" s="213">
        <v>2480000</v>
      </c>
      <c r="G5468" s="213">
        <v>2480000</v>
      </c>
      <c r="H5468" s="213">
        <v>1</v>
      </c>
      <c r="I5468" s="23"/>
      <c r="P5468"/>
      <c r="Q5468"/>
      <c r="R5468"/>
      <c r="S5468"/>
      <c r="T5468"/>
      <c r="U5468"/>
      <c r="V5468"/>
      <c r="W5468"/>
      <c r="X5468"/>
    </row>
    <row r="5469" spans="1:24" ht="32.25" customHeight="1" x14ac:dyDescent="0.25">
      <c r="A5469" s="503" t="s">
        <v>1322</v>
      </c>
      <c r="B5469" s="504"/>
      <c r="C5469" s="504"/>
      <c r="D5469" s="504"/>
      <c r="E5469" s="504"/>
      <c r="F5469" s="504"/>
      <c r="G5469" s="504"/>
      <c r="H5469" s="505"/>
      <c r="I5469" s="23"/>
      <c r="P5469"/>
      <c r="Q5469"/>
      <c r="R5469"/>
      <c r="S5469"/>
      <c r="T5469"/>
      <c r="U5469"/>
      <c r="V5469"/>
      <c r="W5469"/>
      <c r="X5469"/>
    </row>
    <row r="5470" spans="1:24" ht="15" customHeight="1" x14ac:dyDescent="0.25">
      <c r="A5470" s="500" t="s">
        <v>16</v>
      </c>
      <c r="B5470" s="501"/>
      <c r="C5470" s="501"/>
      <c r="D5470" s="501"/>
      <c r="E5470" s="501"/>
      <c r="F5470" s="501"/>
      <c r="G5470" s="501"/>
      <c r="H5470" s="502"/>
      <c r="I5470" s="23"/>
      <c r="P5470"/>
      <c r="Q5470"/>
      <c r="R5470"/>
      <c r="S5470"/>
      <c r="T5470"/>
      <c r="U5470"/>
      <c r="V5470"/>
      <c r="W5470"/>
      <c r="X5470"/>
    </row>
    <row r="5471" spans="1:24" x14ac:dyDescent="0.25">
      <c r="A5471" s="213">
        <v>4239</v>
      </c>
      <c r="B5471" s="213" t="s">
        <v>1311</v>
      </c>
      <c r="C5471" s="213" t="s">
        <v>31</v>
      </c>
      <c r="D5471" s="213" t="s">
        <v>13</v>
      </c>
      <c r="E5471" s="213" t="s">
        <v>14</v>
      </c>
      <c r="F5471" s="213">
        <v>0</v>
      </c>
      <c r="G5471" s="213">
        <v>0</v>
      </c>
      <c r="H5471" s="213">
        <v>1</v>
      </c>
      <c r="I5471" s="23"/>
      <c r="P5471"/>
      <c r="Q5471"/>
      <c r="R5471"/>
      <c r="S5471"/>
      <c r="T5471"/>
      <c r="U5471"/>
      <c r="V5471"/>
      <c r="W5471"/>
      <c r="X5471"/>
    </row>
    <row r="5472" spans="1:24" x14ac:dyDescent="0.25">
      <c r="A5472" s="213">
        <v>4239</v>
      </c>
      <c r="B5472" s="213" t="s">
        <v>1312</v>
      </c>
      <c r="C5472" s="213" t="s">
        <v>31</v>
      </c>
      <c r="D5472" s="213" t="s">
        <v>13</v>
      </c>
      <c r="E5472" s="213" t="s">
        <v>14</v>
      </c>
      <c r="F5472" s="213">
        <v>2150000</v>
      </c>
      <c r="G5472" s="213">
        <v>2150000</v>
      </c>
      <c r="H5472" s="213">
        <v>1</v>
      </c>
      <c r="I5472" s="23"/>
      <c r="P5472"/>
      <c r="Q5472"/>
      <c r="R5472"/>
      <c r="S5472"/>
      <c r="T5472"/>
      <c r="U5472"/>
      <c r="V5472"/>
      <c r="W5472"/>
      <c r="X5472"/>
    </row>
    <row r="5473" spans="1:24" ht="15" customHeight="1" x14ac:dyDescent="0.25">
      <c r="A5473" s="503" t="s">
        <v>4553</v>
      </c>
      <c r="B5473" s="504"/>
      <c r="C5473" s="504"/>
      <c r="D5473" s="504"/>
      <c r="E5473" s="504"/>
      <c r="F5473" s="504"/>
      <c r="G5473" s="504"/>
      <c r="H5473" s="505"/>
      <c r="I5473" s="23"/>
      <c r="P5473"/>
      <c r="Q5473"/>
      <c r="R5473"/>
      <c r="S5473"/>
      <c r="T5473"/>
      <c r="U5473"/>
      <c r="V5473"/>
      <c r="W5473"/>
      <c r="X5473"/>
    </row>
    <row r="5474" spans="1:24" ht="15" customHeight="1" x14ac:dyDescent="0.25">
      <c r="A5474" s="500" t="s">
        <v>16</v>
      </c>
      <c r="B5474" s="501"/>
      <c r="C5474" s="501"/>
      <c r="D5474" s="501"/>
      <c r="E5474" s="501"/>
      <c r="F5474" s="501"/>
      <c r="G5474" s="501"/>
      <c r="H5474" s="502"/>
      <c r="I5474" s="23"/>
      <c r="P5474"/>
      <c r="Q5474"/>
      <c r="R5474"/>
      <c r="S5474"/>
      <c r="T5474"/>
      <c r="U5474"/>
      <c r="V5474"/>
      <c r="W5474"/>
      <c r="X5474"/>
    </row>
    <row r="5475" spans="1:24" ht="40.5" x14ac:dyDescent="0.25">
      <c r="A5475" s="213">
        <v>4251</v>
      </c>
      <c r="B5475" s="213" t="s">
        <v>331</v>
      </c>
      <c r="C5475" s="213" t="s">
        <v>24</v>
      </c>
      <c r="D5475" s="213" t="s">
        <v>403</v>
      </c>
      <c r="E5475" s="213" t="s">
        <v>14</v>
      </c>
      <c r="F5475" s="213">
        <v>0</v>
      </c>
      <c r="G5475" s="213">
        <v>0</v>
      </c>
      <c r="H5475" s="213">
        <v>1</v>
      </c>
      <c r="I5475" s="23"/>
      <c r="P5475"/>
      <c r="Q5475"/>
      <c r="R5475"/>
      <c r="S5475"/>
      <c r="T5475"/>
      <c r="U5475"/>
      <c r="V5475"/>
      <c r="W5475"/>
      <c r="X5475"/>
    </row>
    <row r="5476" spans="1:24" ht="40.5" x14ac:dyDescent="0.25">
      <c r="A5476" s="213">
        <v>4251</v>
      </c>
      <c r="B5476" s="213" t="s">
        <v>331</v>
      </c>
      <c r="C5476" s="213" t="s">
        <v>24</v>
      </c>
      <c r="D5476" s="213" t="s">
        <v>403</v>
      </c>
      <c r="E5476" s="213" t="s">
        <v>14</v>
      </c>
      <c r="F5476" s="213">
        <v>0</v>
      </c>
      <c r="G5476" s="213">
        <v>0</v>
      </c>
      <c r="H5476" s="213">
        <v>1</v>
      </c>
      <c r="I5476" s="23"/>
      <c r="P5476"/>
      <c r="Q5476"/>
      <c r="R5476"/>
      <c r="S5476"/>
      <c r="T5476"/>
      <c r="U5476"/>
      <c r="V5476"/>
      <c r="W5476"/>
      <c r="X5476"/>
    </row>
    <row r="5477" spans="1:24" ht="37.5" customHeight="1" x14ac:dyDescent="0.25">
      <c r="A5477" s="213">
        <v>4251</v>
      </c>
      <c r="B5477" s="213" t="s">
        <v>2116</v>
      </c>
      <c r="C5477" s="213" t="s">
        <v>24</v>
      </c>
      <c r="D5477" s="213" t="s">
        <v>15</v>
      </c>
      <c r="E5477" s="213" t="s">
        <v>14</v>
      </c>
      <c r="F5477" s="213">
        <v>107839537</v>
      </c>
      <c r="G5477" s="213">
        <v>107839537</v>
      </c>
      <c r="H5477" s="213">
        <v>1</v>
      </c>
      <c r="I5477" s="23"/>
      <c r="P5477"/>
      <c r="Q5477"/>
      <c r="R5477"/>
      <c r="S5477"/>
      <c r="T5477"/>
      <c r="U5477"/>
      <c r="V5477"/>
      <c r="W5477"/>
      <c r="X5477"/>
    </row>
    <row r="5478" spans="1:24" s="448" customFormat="1" ht="37.5" customHeight="1" x14ac:dyDescent="0.25">
      <c r="A5478" s="213">
        <v>4251</v>
      </c>
      <c r="B5478" s="213" t="s">
        <v>328</v>
      </c>
      <c r="C5478" s="213" t="s">
        <v>24</v>
      </c>
      <c r="D5478" s="213" t="s">
        <v>403</v>
      </c>
      <c r="E5478" s="213" t="s">
        <v>14</v>
      </c>
      <c r="F5478" s="213">
        <v>0</v>
      </c>
      <c r="G5478" s="213">
        <v>0</v>
      </c>
      <c r="H5478" s="213">
        <v>1</v>
      </c>
      <c r="I5478" s="451"/>
    </row>
    <row r="5479" spans="1:24" ht="15" customHeight="1" x14ac:dyDescent="0.25">
      <c r="A5479" s="500" t="s">
        <v>12</v>
      </c>
      <c r="B5479" s="501"/>
      <c r="C5479" s="501"/>
      <c r="D5479" s="501"/>
      <c r="E5479" s="501"/>
      <c r="F5479" s="501"/>
      <c r="G5479" s="501"/>
      <c r="H5479" s="502"/>
      <c r="I5479" s="23"/>
      <c r="P5479"/>
      <c r="Q5479"/>
      <c r="R5479"/>
      <c r="S5479"/>
      <c r="T5479"/>
      <c r="U5479"/>
      <c r="V5479"/>
      <c r="W5479"/>
      <c r="X5479"/>
    </row>
    <row r="5480" spans="1:24" ht="27" x14ac:dyDescent="0.25">
      <c r="A5480" s="213">
        <v>4251</v>
      </c>
      <c r="B5480" s="213" t="s">
        <v>4529</v>
      </c>
      <c r="C5480" s="213" t="s">
        <v>476</v>
      </c>
      <c r="D5480" s="213" t="s">
        <v>1234</v>
      </c>
      <c r="E5480" s="213" t="s">
        <v>14</v>
      </c>
      <c r="F5480" s="213">
        <v>0</v>
      </c>
      <c r="G5480" s="213">
        <v>0</v>
      </c>
      <c r="H5480" s="213">
        <v>1</v>
      </c>
      <c r="I5480" s="23"/>
      <c r="P5480"/>
      <c r="Q5480"/>
      <c r="R5480"/>
      <c r="S5480"/>
      <c r="T5480"/>
      <c r="U5480"/>
      <c r="V5480"/>
      <c r="W5480"/>
      <c r="X5480"/>
    </row>
    <row r="5481" spans="1:24" ht="27" x14ac:dyDescent="0.25">
      <c r="A5481" s="213">
        <v>4251</v>
      </c>
      <c r="B5481" s="213" t="s">
        <v>4529</v>
      </c>
      <c r="C5481" s="213" t="s">
        <v>476</v>
      </c>
      <c r="D5481" s="213" t="s">
        <v>1234</v>
      </c>
      <c r="E5481" s="213" t="s">
        <v>14</v>
      </c>
      <c r="F5481" s="213">
        <v>0</v>
      </c>
      <c r="G5481" s="213">
        <v>0</v>
      </c>
      <c r="H5481" s="213">
        <v>1</v>
      </c>
      <c r="I5481" s="23"/>
      <c r="P5481"/>
      <c r="Q5481"/>
      <c r="R5481"/>
      <c r="S5481"/>
      <c r="T5481"/>
      <c r="U5481"/>
      <c r="V5481"/>
      <c r="W5481"/>
      <c r="X5481"/>
    </row>
    <row r="5482" spans="1:24" ht="36.75" customHeight="1" x14ac:dyDescent="0.25">
      <c r="A5482" s="213">
        <v>4251</v>
      </c>
      <c r="B5482" s="213" t="s">
        <v>2117</v>
      </c>
      <c r="C5482" s="213" t="s">
        <v>476</v>
      </c>
      <c r="D5482" s="213" t="s">
        <v>15</v>
      </c>
      <c r="E5482" s="213" t="s">
        <v>14</v>
      </c>
      <c r="F5482" s="213">
        <v>2156800</v>
      </c>
      <c r="G5482" s="213">
        <v>2156800</v>
      </c>
      <c r="H5482" s="213">
        <v>1</v>
      </c>
      <c r="I5482" s="23"/>
      <c r="P5482"/>
      <c r="Q5482"/>
      <c r="R5482"/>
      <c r="S5482"/>
      <c r="T5482"/>
      <c r="U5482"/>
      <c r="V5482"/>
      <c r="W5482"/>
      <c r="X5482"/>
    </row>
    <row r="5483" spans="1:24" s="448" customFormat="1" ht="36.75" customHeight="1" x14ac:dyDescent="0.25">
      <c r="A5483" s="213">
        <v>4251</v>
      </c>
      <c r="B5483" s="213" t="s">
        <v>5441</v>
      </c>
      <c r="C5483" s="213" t="s">
        <v>476</v>
      </c>
      <c r="D5483" s="213" t="s">
        <v>1234</v>
      </c>
      <c r="E5483" s="213" t="s">
        <v>14</v>
      </c>
      <c r="F5483" s="213">
        <v>0</v>
      </c>
      <c r="G5483" s="213">
        <v>0</v>
      </c>
      <c r="H5483" s="213">
        <v>1</v>
      </c>
      <c r="I5483" s="451"/>
    </row>
    <row r="5484" spans="1:24" ht="15" customHeight="1" x14ac:dyDescent="0.25">
      <c r="A5484" s="503" t="s">
        <v>2121</v>
      </c>
      <c r="B5484" s="504"/>
      <c r="C5484" s="504"/>
      <c r="D5484" s="504"/>
      <c r="E5484" s="504"/>
      <c r="F5484" s="504"/>
      <c r="G5484" s="504"/>
      <c r="H5484" s="505"/>
      <c r="I5484" s="23"/>
      <c r="P5484"/>
      <c r="Q5484"/>
      <c r="R5484"/>
      <c r="S5484"/>
      <c r="T5484"/>
      <c r="U5484"/>
      <c r="V5484"/>
      <c r="W5484"/>
      <c r="X5484"/>
    </row>
    <row r="5485" spans="1:24" ht="15" customHeight="1" x14ac:dyDescent="0.25">
      <c r="A5485" s="500" t="s">
        <v>16</v>
      </c>
      <c r="B5485" s="501"/>
      <c r="C5485" s="501"/>
      <c r="D5485" s="501"/>
      <c r="E5485" s="501"/>
      <c r="F5485" s="501"/>
      <c r="G5485" s="501"/>
      <c r="H5485" s="502"/>
      <c r="I5485" s="23"/>
      <c r="P5485"/>
      <c r="Q5485"/>
      <c r="R5485"/>
      <c r="S5485"/>
      <c r="T5485"/>
      <c r="U5485"/>
      <c r="V5485"/>
      <c r="W5485"/>
      <c r="X5485"/>
    </row>
    <row r="5486" spans="1:24" ht="37.5" customHeight="1" x14ac:dyDescent="0.25">
      <c r="A5486" s="213">
        <v>4251</v>
      </c>
      <c r="B5486" s="213" t="s">
        <v>2122</v>
      </c>
      <c r="C5486" s="213" t="s">
        <v>490</v>
      </c>
      <c r="D5486" s="213" t="s">
        <v>2115</v>
      </c>
      <c r="E5486" s="213" t="s">
        <v>14</v>
      </c>
      <c r="F5486" s="213">
        <v>4999800</v>
      </c>
      <c r="G5486" s="213">
        <v>4999800</v>
      </c>
      <c r="H5486" s="213">
        <v>1</v>
      </c>
      <c r="I5486" s="23"/>
      <c r="P5486"/>
      <c r="Q5486"/>
      <c r="R5486"/>
      <c r="S5486"/>
      <c r="T5486"/>
      <c r="U5486"/>
      <c r="V5486"/>
      <c r="W5486"/>
      <c r="X5486"/>
    </row>
    <row r="5487" spans="1:24" ht="15" customHeight="1" x14ac:dyDescent="0.25">
      <c r="A5487" s="500" t="s">
        <v>12</v>
      </c>
      <c r="B5487" s="501"/>
      <c r="C5487" s="501"/>
      <c r="D5487" s="501"/>
      <c r="E5487" s="501"/>
      <c r="F5487" s="501"/>
      <c r="G5487" s="501"/>
      <c r="H5487" s="502"/>
      <c r="I5487" s="23"/>
      <c r="P5487"/>
      <c r="Q5487"/>
      <c r="R5487"/>
      <c r="S5487"/>
      <c r="T5487"/>
      <c r="U5487"/>
      <c r="V5487"/>
      <c r="W5487"/>
      <c r="X5487"/>
    </row>
    <row r="5488" spans="1:24" ht="36.75" customHeight="1" x14ac:dyDescent="0.25">
      <c r="A5488" s="213">
        <v>4251</v>
      </c>
      <c r="B5488" s="213" t="s">
        <v>2123</v>
      </c>
      <c r="C5488" s="213" t="s">
        <v>476</v>
      </c>
      <c r="D5488" s="213" t="s">
        <v>2124</v>
      </c>
      <c r="E5488" s="213" t="s">
        <v>14</v>
      </c>
      <c r="F5488" s="213">
        <v>100000</v>
      </c>
      <c r="G5488" s="213">
        <v>100000</v>
      </c>
      <c r="H5488" s="213">
        <v>1</v>
      </c>
      <c r="I5488" s="23"/>
      <c r="P5488"/>
      <c r="Q5488"/>
      <c r="R5488"/>
      <c r="S5488"/>
      <c r="T5488"/>
      <c r="U5488"/>
      <c r="V5488"/>
      <c r="W5488"/>
      <c r="X5488"/>
    </row>
    <row r="5489" spans="1:24" ht="15" customHeight="1" x14ac:dyDescent="0.25">
      <c r="A5489" s="503" t="s">
        <v>2125</v>
      </c>
      <c r="B5489" s="504"/>
      <c r="C5489" s="504"/>
      <c r="D5489" s="504"/>
      <c r="E5489" s="504"/>
      <c r="F5489" s="504"/>
      <c r="G5489" s="504"/>
      <c r="H5489" s="505"/>
      <c r="I5489" s="23"/>
      <c r="P5489"/>
      <c r="Q5489"/>
      <c r="R5489"/>
      <c r="S5489"/>
      <c r="T5489"/>
      <c r="U5489"/>
      <c r="V5489"/>
      <c r="W5489"/>
      <c r="X5489"/>
    </row>
    <row r="5490" spans="1:24" ht="15" customHeight="1" x14ac:dyDescent="0.25">
      <c r="A5490" s="500" t="s">
        <v>16</v>
      </c>
      <c r="B5490" s="501"/>
      <c r="C5490" s="501"/>
      <c r="D5490" s="501"/>
      <c r="E5490" s="501"/>
      <c r="F5490" s="501"/>
      <c r="G5490" s="501"/>
      <c r="H5490" s="502"/>
      <c r="I5490" s="23"/>
      <c r="P5490"/>
      <c r="Q5490"/>
      <c r="R5490"/>
      <c r="S5490"/>
      <c r="T5490"/>
      <c r="U5490"/>
      <c r="V5490"/>
      <c r="W5490"/>
      <c r="X5490"/>
    </row>
    <row r="5491" spans="1:24" ht="27" x14ac:dyDescent="0.25">
      <c r="A5491" s="251">
        <v>4251</v>
      </c>
      <c r="B5491" s="251" t="s">
        <v>2667</v>
      </c>
      <c r="C5491" s="251" t="s">
        <v>492</v>
      </c>
      <c r="D5491" s="251" t="s">
        <v>403</v>
      </c>
      <c r="E5491" s="251" t="s">
        <v>14</v>
      </c>
      <c r="F5491" s="251">
        <v>10293240</v>
      </c>
      <c r="G5491" s="251">
        <v>10293240</v>
      </c>
      <c r="H5491" s="251">
        <v>1</v>
      </c>
      <c r="I5491" s="23"/>
      <c r="P5491"/>
      <c r="Q5491"/>
      <c r="R5491"/>
      <c r="S5491"/>
      <c r="T5491"/>
      <c r="U5491"/>
      <c r="V5491"/>
      <c r="W5491"/>
      <c r="X5491"/>
    </row>
    <row r="5492" spans="1:24" x14ac:dyDescent="0.25">
      <c r="A5492" s="251">
        <v>4251</v>
      </c>
      <c r="B5492" s="251" t="s">
        <v>2126</v>
      </c>
      <c r="C5492" s="251" t="s">
        <v>2128</v>
      </c>
      <c r="D5492" s="251" t="s">
        <v>403</v>
      </c>
      <c r="E5492" s="251" t="s">
        <v>14</v>
      </c>
      <c r="F5492" s="251">
        <v>5293863</v>
      </c>
      <c r="G5492" s="251">
        <v>5293863</v>
      </c>
      <c r="H5492" s="251">
        <v>1</v>
      </c>
      <c r="I5492" s="23"/>
      <c r="P5492"/>
      <c r="Q5492"/>
      <c r="R5492"/>
      <c r="S5492"/>
      <c r="T5492"/>
      <c r="U5492"/>
      <c r="V5492"/>
      <c r="W5492"/>
      <c r="X5492"/>
    </row>
    <row r="5493" spans="1:24" x14ac:dyDescent="0.25">
      <c r="A5493" s="331">
        <v>4251</v>
      </c>
      <c r="B5493" s="331" t="s">
        <v>2127</v>
      </c>
      <c r="C5493" s="331" t="s">
        <v>2129</v>
      </c>
      <c r="D5493" s="331" t="s">
        <v>403</v>
      </c>
      <c r="E5493" s="331" t="s">
        <v>14</v>
      </c>
      <c r="F5493" s="331">
        <v>15784149</v>
      </c>
      <c r="G5493" s="331">
        <v>15784149</v>
      </c>
      <c r="H5493" s="12">
        <v>1</v>
      </c>
      <c r="I5493" s="23"/>
      <c r="P5493"/>
      <c r="Q5493"/>
      <c r="R5493"/>
      <c r="S5493"/>
      <c r="T5493"/>
      <c r="U5493"/>
      <c r="V5493"/>
      <c r="W5493"/>
      <c r="X5493"/>
    </row>
    <row r="5494" spans="1:24" ht="15" customHeight="1" x14ac:dyDescent="0.25">
      <c r="A5494" s="527" t="s">
        <v>12</v>
      </c>
      <c r="B5494" s="528"/>
      <c r="C5494" s="528"/>
      <c r="D5494" s="528"/>
      <c r="E5494" s="528"/>
      <c r="F5494" s="528"/>
      <c r="G5494" s="528"/>
      <c r="H5494" s="529"/>
      <c r="I5494" s="23"/>
      <c r="P5494"/>
      <c r="Q5494"/>
      <c r="R5494"/>
      <c r="S5494"/>
      <c r="T5494"/>
      <c r="U5494"/>
      <c r="V5494"/>
      <c r="W5494"/>
      <c r="X5494"/>
    </row>
    <row r="5495" spans="1:24" ht="27" x14ac:dyDescent="0.25">
      <c r="A5495" s="213">
        <v>4251</v>
      </c>
      <c r="B5495" s="213" t="s">
        <v>2130</v>
      </c>
      <c r="C5495" s="213" t="s">
        <v>476</v>
      </c>
      <c r="D5495" s="213" t="s">
        <v>1234</v>
      </c>
      <c r="E5495" s="213" t="s">
        <v>14</v>
      </c>
      <c r="F5495" s="213">
        <v>315680</v>
      </c>
      <c r="G5495" s="213">
        <v>315680</v>
      </c>
      <c r="H5495" s="213">
        <v>1</v>
      </c>
      <c r="I5495" s="23"/>
      <c r="P5495"/>
      <c r="Q5495"/>
      <c r="R5495"/>
      <c r="S5495"/>
      <c r="T5495"/>
      <c r="U5495"/>
      <c r="V5495"/>
      <c r="W5495"/>
      <c r="X5495"/>
    </row>
    <row r="5496" spans="1:24" ht="27" x14ac:dyDescent="0.25">
      <c r="A5496" s="213">
        <v>4251</v>
      </c>
      <c r="B5496" s="213" t="s">
        <v>2131</v>
      </c>
      <c r="C5496" s="213" t="s">
        <v>476</v>
      </c>
      <c r="D5496" s="213" t="s">
        <v>2132</v>
      </c>
      <c r="E5496" s="213" t="s">
        <v>14</v>
      </c>
      <c r="F5496" s="213">
        <v>105870</v>
      </c>
      <c r="G5496" s="213">
        <v>105870</v>
      </c>
      <c r="H5496" s="213">
        <v>1</v>
      </c>
      <c r="I5496" s="23"/>
      <c r="P5496"/>
      <c r="Q5496"/>
      <c r="R5496"/>
      <c r="S5496"/>
      <c r="T5496"/>
      <c r="U5496"/>
      <c r="V5496"/>
      <c r="W5496"/>
      <c r="X5496"/>
    </row>
    <row r="5497" spans="1:24" ht="27" x14ac:dyDescent="0.25">
      <c r="A5497" s="213">
        <v>4251</v>
      </c>
      <c r="B5497" s="213" t="s">
        <v>2666</v>
      </c>
      <c r="C5497" s="213" t="s">
        <v>476</v>
      </c>
      <c r="D5497" s="213" t="s">
        <v>1234</v>
      </c>
      <c r="E5497" s="213" t="s">
        <v>14</v>
      </c>
      <c r="F5497" s="213">
        <v>205860</v>
      </c>
      <c r="G5497" s="213">
        <v>205860</v>
      </c>
      <c r="H5497" s="213">
        <v>1</v>
      </c>
      <c r="I5497" s="23"/>
      <c r="P5497"/>
      <c r="Q5497"/>
      <c r="R5497"/>
      <c r="S5497"/>
      <c r="T5497"/>
      <c r="U5497"/>
      <c r="V5497"/>
      <c r="W5497"/>
      <c r="X5497"/>
    </row>
    <row r="5498" spans="1:24" s="448" customFormat="1" ht="15" customHeight="1" x14ac:dyDescent="0.25">
      <c r="A5498" s="503" t="s">
        <v>5383</v>
      </c>
      <c r="B5498" s="504"/>
      <c r="C5498" s="504"/>
      <c r="D5498" s="504"/>
      <c r="E5498" s="504"/>
      <c r="F5498" s="504"/>
      <c r="G5498" s="504"/>
      <c r="H5498" s="505"/>
      <c r="I5498" s="451"/>
    </row>
    <row r="5499" spans="1:24" s="448" customFormat="1" ht="15" customHeight="1" x14ac:dyDescent="0.25">
      <c r="A5499" s="500" t="s">
        <v>8</v>
      </c>
      <c r="B5499" s="501"/>
      <c r="C5499" s="501"/>
      <c r="D5499" s="501"/>
      <c r="E5499" s="501"/>
      <c r="F5499" s="501"/>
      <c r="G5499" s="501"/>
      <c r="H5499" s="502"/>
      <c r="I5499" s="451"/>
    </row>
    <row r="5500" spans="1:24" s="448" customFormat="1" x14ac:dyDescent="0.25">
      <c r="A5500" s="213">
        <v>4261</v>
      </c>
      <c r="B5500" s="213" t="s">
        <v>5384</v>
      </c>
      <c r="C5500" s="213" t="s">
        <v>5385</v>
      </c>
      <c r="D5500" s="213" t="s">
        <v>9</v>
      </c>
      <c r="E5500" s="213" t="s">
        <v>10</v>
      </c>
      <c r="F5500" s="213">
        <v>4000</v>
      </c>
      <c r="G5500" s="213">
        <f>H5500*F5500</f>
        <v>240000</v>
      </c>
      <c r="H5500" s="213">
        <v>60</v>
      </c>
      <c r="I5500" s="451"/>
    </row>
    <row r="5501" spans="1:24" s="448" customFormat="1" ht="27" x14ac:dyDescent="0.25">
      <c r="A5501" s="213">
        <v>4261</v>
      </c>
      <c r="B5501" s="213" t="s">
        <v>5386</v>
      </c>
      <c r="C5501" s="213" t="s">
        <v>5387</v>
      </c>
      <c r="D5501" s="213" t="s">
        <v>9</v>
      </c>
      <c r="E5501" s="213" t="s">
        <v>10</v>
      </c>
      <c r="F5501" s="213">
        <v>6825</v>
      </c>
      <c r="G5501" s="213">
        <f>H5501*F5501</f>
        <v>409500</v>
      </c>
      <c r="H5501" s="213">
        <v>60</v>
      </c>
      <c r="I5501" s="451"/>
    </row>
    <row r="5502" spans="1:24" s="448" customFormat="1" ht="15" customHeight="1" x14ac:dyDescent="0.25">
      <c r="A5502" s="500" t="s">
        <v>12</v>
      </c>
      <c r="B5502" s="501"/>
      <c r="C5502" s="501"/>
      <c r="D5502" s="501"/>
      <c r="E5502" s="501"/>
      <c r="F5502" s="501"/>
      <c r="G5502" s="501"/>
      <c r="H5502" s="502"/>
      <c r="I5502" s="451"/>
    </row>
    <row r="5503" spans="1:24" s="448" customFormat="1" ht="27" x14ac:dyDescent="0.25">
      <c r="A5503" s="213">
        <v>4239</v>
      </c>
      <c r="B5503" s="213" t="s">
        <v>5388</v>
      </c>
      <c r="C5503" s="213" t="s">
        <v>879</v>
      </c>
      <c r="D5503" s="213" t="s">
        <v>9</v>
      </c>
      <c r="E5503" s="213" t="s">
        <v>14</v>
      </c>
      <c r="F5503" s="213">
        <v>0</v>
      </c>
      <c r="G5503" s="213">
        <v>0</v>
      </c>
      <c r="H5503" s="213">
        <v>1</v>
      </c>
      <c r="I5503" s="451"/>
    </row>
    <row r="5504" spans="1:24" s="448" customFormat="1" ht="27" x14ac:dyDescent="0.25">
      <c r="A5504" s="213">
        <v>4239</v>
      </c>
      <c r="B5504" s="213" t="s">
        <v>5389</v>
      </c>
      <c r="C5504" s="213" t="s">
        <v>879</v>
      </c>
      <c r="D5504" s="213" t="s">
        <v>9</v>
      </c>
      <c r="E5504" s="213" t="s">
        <v>14</v>
      </c>
      <c r="F5504" s="213">
        <v>0</v>
      </c>
      <c r="G5504" s="213">
        <v>0</v>
      </c>
      <c r="H5504" s="213">
        <v>1</v>
      </c>
      <c r="I5504" s="451"/>
    </row>
    <row r="5505" spans="1:16384" s="448" customFormat="1" ht="15" customHeight="1" x14ac:dyDescent="0.25">
      <c r="A5505" s="503" t="s">
        <v>5439</v>
      </c>
      <c r="B5505" s="504"/>
      <c r="C5505" s="504"/>
      <c r="D5505" s="504"/>
      <c r="E5505" s="504"/>
      <c r="F5505" s="504"/>
      <c r="G5505" s="504"/>
      <c r="H5505" s="505"/>
      <c r="I5505" s="451"/>
    </row>
    <row r="5506" spans="1:16384" s="448" customFormat="1" x14ac:dyDescent="0.25">
      <c r="A5506" s="500" t="s">
        <v>12</v>
      </c>
      <c r="B5506" s="501"/>
      <c r="C5506" s="501"/>
      <c r="D5506" s="501"/>
      <c r="E5506" s="501"/>
      <c r="F5506" s="501"/>
      <c r="G5506" s="501"/>
      <c r="H5506" s="502"/>
      <c r="I5506" s="500"/>
      <c r="J5506" s="501"/>
      <c r="K5506" s="501"/>
      <c r="L5506" s="501"/>
      <c r="M5506" s="501"/>
      <c r="N5506" s="501"/>
      <c r="O5506" s="501"/>
      <c r="P5506" s="502"/>
      <c r="Q5506" s="500"/>
      <c r="R5506" s="501"/>
      <c r="S5506" s="501"/>
      <c r="T5506" s="501"/>
      <c r="U5506" s="501"/>
      <c r="V5506" s="501"/>
      <c r="W5506" s="501"/>
      <c r="X5506" s="502"/>
      <c r="Y5506" s="500"/>
      <c r="Z5506" s="501"/>
      <c r="AA5506" s="501"/>
      <c r="AB5506" s="501"/>
      <c r="AC5506" s="501"/>
      <c r="AD5506" s="501"/>
      <c r="AE5506" s="501"/>
      <c r="AF5506" s="502"/>
      <c r="AG5506" s="500"/>
      <c r="AH5506" s="501"/>
      <c r="AI5506" s="501"/>
      <c r="AJ5506" s="501"/>
      <c r="AK5506" s="501"/>
      <c r="AL5506" s="501"/>
      <c r="AM5506" s="501"/>
      <c r="AN5506" s="502"/>
      <c r="AO5506" s="500"/>
      <c r="AP5506" s="501"/>
      <c r="AQ5506" s="501"/>
      <c r="AR5506" s="501"/>
      <c r="AS5506" s="501"/>
      <c r="AT5506" s="501"/>
      <c r="AU5506" s="501"/>
      <c r="AV5506" s="502"/>
      <c r="AW5506" s="500"/>
      <c r="AX5506" s="501"/>
      <c r="AY5506" s="501"/>
      <c r="AZ5506" s="501"/>
      <c r="BA5506" s="501"/>
      <c r="BB5506" s="501"/>
      <c r="BC5506" s="501"/>
      <c r="BD5506" s="502"/>
      <c r="BE5506" s="500"/>
      <c r="BF5506" s="501"/>
      <c r="BG5506" s="501"/>
      <c r="BH5506" s="501"/>
      <c r="BI5506" s="501"/>
      <c r="BJ5506" s="501"/>
      <c r="BK5506" s="501"/>
      <c r="BL5506" s="502"/>
      <c r="BM5506" s="500"/>
      <c r="BN5506" s="501"/>
      <c r="BO5506" s="501"/>
      <c r="BP5506" s="501"/>
      <c r="BQ5506" s="501"/>
      <c r="BR5506" s="501"/>
      <c r="BS5506" s="501"/>
      <c r="BT5506" s="502"/>
      <c r="BU5506" s="500"/>
      <c r="BV5506" s="501"/>
      <c r="BW5506" s="501"/>
      <c r="BX5506" s="501"/>
      <c r="BY5506" s="501"/>
      <c r="BZ5506" s="501"/>
      <c r="CA5506" s="501"/>
      <c r="CB5506" s="502"/>
      <c r="CC5506" s="500"/>
      <c r="CD5506" s="501"/>
      <c r="CE5506" s="501"/>
      <c r="CF5506" s="501"/>
      <c r="CG5506" s="501"/>
      <c r="CH5506" s="501"/>
      <c r="CI5506" s="501"/>
      <c r="CJ5506" s="502"/>
      <c r="CK5506" s="500"/>
      <c r="CL5506" s="501"/>
      <c r="CM5506" s="501"/>
      <c r="CN5506" s="501"/>
      <c r="CO5506" s="501"/>
      <c r="CP5506" s="501"/>
      <c r="CQ5506" s="501"/>
      <c r="CR5506" s="502"/>
      <c r="CS5506" s="500"/>
      <c r="CT5506" s="501"/>
      <c r="CU5506" s="501"/>
      <c r="CV5506" s="501"/>
      <c r="CW5506" s="501"/>
      <c r="CX5506" s="501"/>
      <c r="CY5506" s="501"/>
      <c r="CZ5506" s="502"/>
      <c r="DA5506" s="500"/>
      <c r="DB5506" s="501"/>
      <c r="DC5506" s="501"/>
      <c r="DD5506" s="501"/>
      <c r="DE5506" s="501"/>
      <c r="DF5506" s="501"/>
      <c r="DG5506" s="501"/>
      <c r="DH5506" s="502"/>
      <c r="DI5506" s="500"/>
      <c r="DJ5506" s="501"/>
      <c r="DK5506" s="501"/>
      <c r="DL5506" s="501"/>
      <c r="DM5506" s="501"/>
      <c r="DN5506" s="501"/>
      <c r="DO5506" s="501"/>
      <c r="DP5506" s="502"/>
      <c r="DQ5506" s="500"/>
      <c r="DR5506" s="501"/>
      <c r="DS5506" s="501"/>
      <c r="DT5506" s="501"/>
      <c r="DU5506" s="501"/>
      <c r="DV5506" s="501"/>
      <c r="DW5506" s="501"/>
      <c r="DX5506" s="502"/>
      <c r="DY5506" s="500"/>
      <c r="DZ5506" s="501"/>
      <c r="EA5506" s="501"/>
      <c r="EB5506" s="501"/>
      <c r="EC5506" s="501"/>
      <c r="ED5506" s="501"/>
      <c r="EE5506" s="501"/>
      <c r="EF5506" s="502"/>
      <c r="EG5506" s="500"/>
      <c r="EH5506" s="501"/>
      <c r="EI5506" s="501"/>
      <c r="EJ5506" s="501"/>
      <c r="EK5506" s="501"/>
      <c r="EL5506" s="501"/>
      <c r="EM5506" s="501"/>
      <c r="EN5506" s="502"/>
      <c r="EO5506" s="500"/>
      <c r="EP5506" s="501"/>
      <c r="EQ5506" s="501"/>
      <c r="ER5506" s="501"/>
      <c r="ES5506" s="501"/>
      <c r="ET5506" s="501"/>
      <c r="EU5506" s="501"/>
      <c r="EV5506" s="502"/>
      <c r="EW5506" s="500"/>
      <c r="EX5506" s="501"/>
      <c r="EY5506" s="501"/>
      <c r="EZ5506" s="501"/>
      <c r="FA5506" s="501"/>
      <c r="FB5506" s="501"/>
      <c r="FC5506" s="501"/>
      <c r="FD5506" s="502"/>
      <c r="FE5506" s="500"/>
      <c r="FF5506" s="501"/>
      <c r="FG5506" s="501"/>
      <c r="FH5506" s="501"/>
      <c r="FI5506" s="501"/>
      <c r="FJ5506" s="501"/>
      <c r="FK5506" s="501"/>
      <c r="FL5506" s="502"/>
      <c r="FM5506" s="500"/>
      <c r="FN5506" s="501"/>
      <c r="FO5506" s="501"/>
      <c r="FP5506" s="501"/>
      <c r="FQ5506" s="501"/>
      <c r="FR5506" s="501"/>
      <c r="FS5506" s="501"/>
      <c r="FT5506" s="502"/>
      <c r="FU5506" s="500"/>
      <c r="FV5506" s="501"/>
      <c r="FW5506" s="501"/>
      <c r="FX5506" s="501"/>
      <c r="FY5506" s="501"/>
      <c r="FZ5506" s="501"/>
      <c r="GA5506" s="501"/>
      <c r="GB5506" s="502"/>
      <c r="GC5506" s="500"/>
      <c r="GD5506" s="501"/>
      <c r="GE5506" s="501"/>
      <c r="GF5506" s="501"/>
      <c r="GG5506" s="501"/>
      <c r="GH5506" s="501"/>
      <c r="GI5506" s="501"/>
      <c r="GJ5506" s="502"/>
      <c r="GK5506" s="500"/>
      <c r="GL5506" s="501"/>
      <c r="GM5506" s="501"/>
      <c r="GN5506" s="501"/>
      <c r="GO5506" s="501"/>
      <c r="GP5506" s="501"/>
      <c r="GQ5506" s="501"/>
      <c r="GR5506" s="502"/>
      <c r="GS5506" s="500"/>
      <c r="GT5506" s="501"/>
      <c r="GU5506" s="501"/>
      <c r="GV5506" s="501"/>
      <c r="GW5506" s="501"/>
      <c r="GX5506" s="501"/>
      <c r="GY5506" s="501"/>
      <c r="GZ5506" s="502"/>
      <c r="HA5506" s="500"/>
      <c r="HB5506" s="501"/>
      <c r="HC5506" s="501"/>
      <c r="HD5506" s="501"/>
      <c r="HE5506" s="501"/>
      <c r="HF5506" s="501"/>
      <c r="HG5506" s="501"/>
      <c r="HH5506" s="502"/>
      <c r="HI5506" s="500"/>
      <c r="HJ5506" s="501"/>
      <c r="HK5506" s="501"/>
      <c r="HL5506" s="501"/>
      <c r="HM5506" s="501"/>
      <c r="HN5506" s="501"/>
      <c r="HO5506" s="501"/>
      <c r="HP5506" s="502"/>
      <c r="HQ5506" s="500"/>
      <c r="HR5506" s="501"/>
      <c r="HS5506" s="501"/>
      <c r="HT5506" s="501"/>
      <c r="HU5506" s="501"/>
      <c r="HV5506" s="501"/>
      <c r="HW5506" s="501"/>
      <c r="HX5506" s="502"/>
      <c r="HY5506" s="500"/>
      <c r="HZ5506" s="501"/>
      <c r="IA5506" s="501"/>
      <c r="IB5506" s="501"/>
      <c r="IC5506" s="501"/>
      <c r="ID5506" s="501"/>
      <c r="IE5506" s="501"/>
      <c r="IF5506" s="502"/>
      <c r="IG5506" s="500"/>
      <c r="IH5506" s="501"/>
      <c r="II5506" s="501"/>
      <c r="IJ5506" s="501"/>
      <c r="IK5506" s="501"/>
      <c r="IL5506" s="501"/>
      <c r="IM5506" s="501"/>
      <c r="IN5506" s="502"/>
      <c r="IO5506" s="500"/>
      <c r="IP5506" s="501"/>
      <c r="IQ5506" s="501"/>
      <c r="IR5506" s="501"/>
      <c r="IS5506" s="501"/>
      <c r="IT5506" s="501"/>
      <c r="IU5506" s="501"/>
      <c r="IV5506" s="502"/>
      <c r="IW5506" s="500"/>
      <c r="IX5506" s="501"/>
      <c r="IY5506" s="501"/>
      <c r="IZ5506" s="501"/>
      <c r="JA5506" s="501"/>
      <c r="JB5506" s="501"/>
      <c r="JC5506" s="501"/>
      <c r="JD5506" s="502"/>
      <c r="JE5506" s="500"/>
      <c r="JF5506" s="501"/>
      <c r="JG5506" s="501"/>
      <c r="JH5506" s="501"/>
      <c r="JI5506" s="501"/>
      <c r="JJ5506" s="501"/>
      <c r="JK5506" s="501"/>
      <c r="JL5506" s="502"/>
      <c r="JM5506" s="500"/>
      <c r="JN5506" s="501"/>
      <c r="JO5506" s="501"/>
      <c r="JP5506" s="501"/>
      <c r="JQ5506" s="501"/>
      <c r="JR5506" s="501"/>
      <c r="JS5506" s="501"/>
      <c r="JT5506" s="502"/>
      <c r="JU5506" s="500"/>
      <c r="JV5506" s="501"/>
      <c r="JW5506" s="501"/>
      <c r="JX5506" s="501"/>
      <c r="JY5506" s="501"/>
      <c r="JZ5506" s="501"/>
      <c r="KA5506" s="501"/>
      <c r="KB5506" s="502"/>
      <c r="KC5506" s="500"/>
      <c r="KD5506" s="501"/>
      <c r="KE5506" s="501"/>
      <c r="KF5506" s="501"/>
      <c r="KG5506" s="501"/>
      <c r="KH5506" s="501"/>
      <c r="KI5506" s="501"/>
      <c r="KJ5506" s="502"/>
      <c r="KK5506" s="500"/>
      <c r="KL5506" s="501"/>
      <c r="KM5506" s="501"/>
      <c r="KN5506" s="501"/>
      <c r="KO5506" s="501"/>
      <c r="KP5506" s="501"/>
      <c r="KQ5506" s="501"/>
      <c r="KR5506" s="502"/>
      <c r="KS5506" s="500"/>
      <c r="KT5506" s="501"/>
      <c r="KU5506" s="501"/>
      <c r="KV5506" s="501"/>
      <c r="KW5506" s="501"/>
      <c r="KX5506" s="501"/>
      <c r="KY5506" s="501"/>
      <c r="KZ5506" s="502"/>
      <c r="LA5506" s="500"/>
      <c r="LB5506" s="501"/>
      <c r="LC5506" s="501"/>
      <c r="LD5506" s="501"/>
      <c r="LE5506" s="501"/>
      <c r="LF5506" s="501"/>
      <c r="LG5506" s="501"/>
      <c r="LH5506" s="502"/>
      <c r="LI5506" s="500"/>
      <c r="LJ5506" s="501"/>
      <c r="LK5506" s="501"/>
      <c r="LL5506" s="501"/>
      <c r="LM5506" s="501"/>
      <c r="LN5506" s="501"/>
      <c r="LO5506" s="501"/>
      <c r="LP5506" s="502"/>
      <c r="LQ5506" s="500"/>
      <c r="LR5506" s="501"/>
      <c r="LS5506" s="501"/>
      <c r="LT5506" s="501"/>
      <c r="LU5506" s="501"/>
      <c r="LV5506" s="501"/>
      <c r="LW5506" s="501"/>
      <c r="LX5506" s="502"/>
      <c r="LY5506" s="500"/>
      <c r="LZ5506" s="501"/>
      <c r="MA5506" s="501"/>
      <c r="MB5506" s="501"/>
      <c r="MC5506" s="501"/>
      <c r="MD5506" s="501"/>
      <c r="ME5506" s="501"/>
      <c r="MF5506" s="502"/>
      <c r="MG5506" s="500"/>
      <c r="MH5506" s="501"/>
      <c r="MI5506" s="501"/>
      <c r="MJ5506" s="501"/>
      <c r="MK5506" s="501"/>
      <c r="ML5506" s="501"/>
      <c r="MM5506" s="501"/>
      <c r="MN5506" s="502"/>
      <c r="MO5506" s="500"/>
      <c r="MP5506" s="501"/>
      <c r="MQ5506" s="501"/>
      <c r="MR5506" s="501"/>
      <c r="MS5506" s="501"/>
      <c r="MT5506" s="501"/>
      <c r="MU5506" s="501"/>
      <c r="MV5506" s="502"/>
      <c r="MW5506" s="500"/>
      <c r="MX5506" s="501"/>
      <c r="MY5506" s="501"/>
      <c r="MZ5506" s="501"/>
      <c r="NA5506" s="501"/>
      <c r="NB5506" s="501"/>
      <c r="NC5506" s="501"/>
      <c r="ND5506" s="502"/>
      <c r="NE5506" s="500"/>
      <c r="NF5506" s="501"/>
      <c r="NG5506" s="501"/>
      <c r="NH5506" s="501"/>
      <c r="NI5506" s="501"/>
      <c r="NJ5506" s="501"/>
      <c r="NK5506" s="501"/>
      <c r="NL5506" s="502"/>
      <c r="NM5506" s="500"/>
      <c r="NN5506" s="501"/>
      <c r="NO5506" s="501"/>
      <c r="NP5506" s="501"/>
      <c r="NQ5506" s="501"/>
      <c r="NR5506" s="501"/>
      <c r="NS5506" s="501"/>
      <c r="NT5506" s="502"/>
      <c r="NU5506" s="500"/>
      <c r="NV5506" s="501"/>
      <c r="NW5506" s="501"/>
      <c r="NX5506" s="501"/>
      <c r="NY5506" s="501"/>
      <c r="NZ5506" s="501"/>
      <c r="OA5506" s="501"/>
      <c r="OB5506" s="502"/>
      <c r="OC5506" s="500"/>
      <c r="OD5506" s="501"/>
      <c r="OE5506" s="501"/>
      <c r="OF5506" s="501"/>
      <c r="OG5506" s="501"/>
      <c r="OH5506" s="501"/>
      <c r="OI5506" s="501"/>
      <c r="OJ5506" s="502"/>
      <c r="OK5506" s="500"/>
      <c r="OL5506" s="501"/>
      <c r="OM5506" s="501"/>
      <c r="ON5506" s="501"/>
      <c r="OO5506" s="501"/>
      <c r="OP5506" s="501"/>
      <c r="OQ5506" s="501"/>
      <c r="OR5506" s="502"/>
      <c r="OS5506" s="500"/>
      <c r="OT5506" s="501"/>
      <c r="OU5506" s="501"/>
      <c r="OV5506" s="501"/>
      <c r="OW5506" s="501"/>
      <c r="OX5506" s="501"/>
      <c r="OY5506" s="501"/>
      <c r="OZ5506" s="502"/>
      <c r="PA5506" s="500"/>
      <c r="PB5506" s="501"/>
      <c r="PC5506" s="501"/>
      <c r="PD5506" s="501"/>
      <c r="PE5506" s="501"/>
      <c r="PF5506" s="501"/>
      <c r="PG5506" s="501"/>
      <c r="PH5506" s="502"/>
      <c r="PI5506" s="500"/>
      <c r="PJ5506" s="501"/>
      <c r="PK5506" s="501"/>
      <c r="PL5506" s="501"/>
      <c r="PM5506" s="501"/>
      <c r="PN5506" s="501"/>
      <c r="PO5506" s="501"/>
      <c r="PP5506" s="502"/>
      <c r="PQ5506" s="500"/>
      <c r="PR5506" s="501"/>
      <c r="PS5506" s="501"/>
      <c r="PT5506" s="501"/>
      <c r="PU5506" s="501"/>
      <c r="PV5506" s="501"/>
      <c r="PW5506" s="501"/>
      <c r="PX5506" s="502"/>
      <c r="PY5506" s="500"/>
      <c r="PZ5506" s="501"/>
      <c r="QA5506" s="501"/>
      <c r="QB5506" s="501"/>
      <c r="QC5506" s="501"/>
      <c r="QD5506" s="501"/>
      <c r="QE5506" s="501"/>
      <c r="QF5506" s="502"/>
      <c r="QG5506" s="500"/>
      <c r="QH5506" s="501"/>
      <c r="QI5506" s="501"/>
      <c r="QJ5506" s="501"/>
      <c r="QK5506" s="501"/>
      <c r="QL5506" s="501"/>
      <c r="QM5506" s="501"/>
      <c r="QN5506" s="502"/>
      <c r="QO5506" s="500"/>
      <c r="QP5506" s="501"/>
      <c r="QQ5506" s="501"/>
      <c r="QR5506" s="501"/>
      <c r="QS5506" s="501"/>
      <c r="QT5506" s="501"/>
      <c r="QU5506" s="501"/>
      <c r="QV5506" s="502"/>
      <c r="QW5506" s="500"/>
      <c r="QX5506" s="501"/>
      <c r="QY5506" s="501"/>
      <c r="QZ5506" s="501"/>
      <c r="RA5506" s="501"/>
      <c r="RB5506" s="501"/>
      <c r="RC5506" s="501"/>
      <c r="RD5506" s="502"/>
      <c r="RE5506" s="500"/>
      <c r="RF5506" s="501"/>
      <c r="RG5506" s="501"/>
      <c r="RH5506" s="501"/>
      <c r="RI5506" s="501"/>
      <c r="RJ5506" s="501"/>
      <c r="RK5506" s="501"/>
      <c r="RL5506" s="502"/>
      <c r="RM5506" s="500"/>
      <c r="RN5506" s="501"/>
      <c r="RO5506" s="501"/>
      <c r="RP5506" s="501"/>
      <c r="RQ5506" s="501"/>
      <c r="RR5506" s="501"/>
      <c r="RS5506" s="501"/>
      <c r="RT5506" s="502"/>
      <c r="RU5506" s="500"/>
      <c r="RV5506" s="501"/>
      <c r="RW5506" s="501"/>
      <c r="RX5506" s="501"/>
      <c r="RY5506" s="501"/>
      <c r="RZ5506" s="501"/>
      <c r="SA5506" s="501"/>
      <c r="SB5506" s="502"/>
      <c r="SC5506" s="500"/>
      <c r="SD5506" s="501"/>
      <c r="SE5506" s="501"/>
      <c r="SF5506" s="501"/>
      <c r="SG5506" s="501"/>
      <c r="SH5506" s="501"/>
      <c r="SI5506" s="501"/>
      <c r="SJ5506" s="502"/>
      <c r="SK5506" s="500"/>
      <c r="SL5506" s="501"/>
      <c r="SM5506" s="501"/>
      <c r="SN5506" s="501"/>
      <c r="SO5506" s="501"/>
      <c r="SP5506" s="501"/>
      <c r="SQ5506" s="501"/>
      <c r="SR5506" s="502"/>
      <c r="SS5506" s="500"/>
      <c r="ST5506" s="501"/>
      <c r="SU5506" s="501"/>
      <c r="SV5506" s="501"/>
      <c r="SW5506" s="501"/>
      <c r="SX5506" s="501"/>
      <c r="SY5506" s="501"/>
      <c r="SZ5506" s="502"/>
      <c r="TA5506" s="500"/>
      <c r="TB5506" s="501"/>
      <c r="TC5506" s="501"/>
      <c r="TD5506" s="501"/>
      <c r="TE5506" s="501"/>
      <c r="TF5506" s="501"/>
      <c r="TG5506" s="501"/>
      <c r="TH5506" s="502"/>
      <c r="TI5506" s="500"/>
      <c r="TJ5506" s="501"/>
      <c r="TK5506" s="501"/>
      <c r="TL5506" s="501"/>
      <c r="TM5506" s="501"/>
      <c r="TN5506" s="501"/>
      <c r="TO5506" s="501"/>
      <c r="TP5506" s="502"/>
      <c r="TQ5506" s="500"/>
      <c r="TR5506" s="501"/>
      <c r="TS5506" s="501"/>
      <c r="TT5506" s="501"/>
      <c r="TU5506" s="501"/>
      <c r="TV5506" s="501"/>
      <c r="TW5506" s="501"/>
      <c r="TX5506" s="502"/>
      <c r="TY5506" s="500"/>
      <c r="TZ5506" s="501"/>
      <c r="UA5506" s="501"/>
      <c r="UB5506" s="501"/>
      <c r="UC5506" s="501"/>
      <c r="UD5506" s="501"/>
      <c r="UE5506" s="501"/>
      <c r="UF5506" s="502"/>
      <c r="UG5506" s="500"/>
      <c r="UH5506" s="501"/>
      <c r="UI5506" s="501"/>
      <c r="UJ5506" s="501"/>
      <c r="UK5506" s="501"/>
      <c r="UL5506" s="501"/>
      <c r="UM5506" s="501"/>
      <c r="UN5506" s="502"/>
      <c r="UO5506" s="500"/>
      <c r="UP5506" s="501"/>
      <c r="UQ5506" s="501"/>
      <c r="UR5506" s="501"/>
      <c r="US5506" s="501"/>
      <c r="UT5506" s="501"/>
      <c r="UU5506" s="501"/>
      <c r="UV5506" s="502"/>
      <c r="UW5506" s="500"/>
      <c r="UX5506" s="501"/>
      <c r="UY5506" s="501"/>
      <c r="UZ5506" s="501"/>
      <c r="VA5506" s="501"/>
      <c r="VB5506" s="501"/>
      <c r="VC5506" s="501"/>
      <c r="VD5506" s="502"/>
      <c r="VE5506" s="500"/>
      <c r="VF5506" s="501"/>
      <c r="VG5506" s="501"/>
      <c r="VH5506" s="501"/>
      <c r="VI5506" s="501"/>
      <c r="VJ5506" s="501"/>
      <c r="VK5506" s="501"/>
      <c r="VL5506" s="502"/>
      <c r="VM5506" s="500"/>
      <c r="VN5506" s="501"/>
      <c r="VO5506" s="501"/>
      <c r="VP5506" s="501"/>
      <c r="VQ5506" s="501"/>
      <c r="VR5506" s="501"/>
      <c r="VS5506" s="501"/>
      <c r="VT5506" s="502"/>
      <c r="VU5506" s="500"/>
      <c r="VV5506" s="501"/>
      <c r="VW5506" s="501"/>
      <c r="VX5506" s="501"/>
      <c r="VY5506" s="501"/>
      <c r="VZ5506" s="501"/>
      <c r="WA5506" s="501"/>
      <c r="WB5506" s="502"/>
      <c r="WC5506" s="500"/>
      <c r="WD5506" s="501"/>
      <c r="WE5506" s="501"/>
      <c r="WF5506" s="501"/>
      <c r="WG5506" s="501"/>
      <c r="WH5506" s="501"/>
      <c r="WI5506" s="501"/>
      <c r="WJ5506" s="502"/>
      <c r="WK5506" s="500"/>
      <c r="WL5506" s="501"/>
      <c r="WM5506" s="501"/>
      <c r="WN5506" s="501"/>
      <c r="WO5506" s="501"/>
      <c r="WP5506" s="501"/>
      <c r="WQ5506" s="501"/>
      <c r="WR5506" s="502"/>
      <c r="WS5506" s="500"/>
      <c r="WT5506" s="501"/>
      <c r="WU5506" s="501"/>
      <c r="WV5506" s="501"/>
      <c r="WW5506" s="501"/>
      <c r="WX5506" s="501"/>
      <c r="WY5506" s="501"/>
      <c r="WZ5506" s="502"/>
      <c r="XA5506" s="500"/>
      <c r="XB5506" s="501"/>
      <c r="XC5506" s="501"/>
      <c r="XD5506" s="501"/>
      <c r="XE5506" s="501"/>
      <c r="XF5506" s="501"/>
      <c r="XG5506" s="501"/>
      <c r="XH5506" s="502"/>
      <c r="XI5506" s="500"/>
      <c r="XJ5506" s="501"/>
      <c r="XK5506" s="501"/>
      <c r="XL5506" s="501"/>
      <c r="XM5506" s="501"/>
      <c r="XN5506" s="501"/>
      <c r="XO5506" s="501"/>
      <c r="XP5506" s="502"/>
      <c r="XQ5506" s="500"/>
      <c r="XR5506" s="501"/>
      <c r="XS5506" s="501"/>
      <c r="XT5506" s="501"/>
      <c r="XU5506" s="501"/>
      <c r="XV5506" s="501"/>
      <c r="XW5506" s="501"/>
      <c r="XX5506" s="502"/>
      <c r="XY5506" s="500"/>
      <c r="XZ5506" s="501"/>
      <c r="YA5506" s="501"/>
      <c r="YB5506" s="501"/>
      <c r="YC5506" s="501"/>
      <c r="YD5506" s="501"/>
      <c r="YE5506" s="501"/>
      <c r="YF5506" s="502"/>
      <c r="YG5506" s="500"/>
      <c r="YH5506" s="501"/>
      <c r="YI5506" s="501"/>
      <c r="YJ5506" s="501"/>
      <c r="YK5506" s="501"/>
      <c r="YL5506" s="501"/>
      <c r="YM5506" s="501"/>
      <c r="YN5506" s="502"/>
      <c r="YO5506" s="500"/>
      <c r="YP5506" s="501"/>
      <c r="YQ5506" s="501"/>
      <c r="YR5506" s="501"/>
      <c r="YS5506" s="501"/>
      <c r="YT5506" s="501"/>
      <c r="YU5506" s="501"/>
      <c r="YV5506" s="502"/>
      <c r="YW5506" s="500"/>
      <c r="YX5506" s="501"/>
      <c r="YY5506" s="501"/>
      <c r="YZ5506" s="501"/>
      <c r="ZA5506" s="501"/>
      <c r="ZB5506" s="501"/>
      <c r="ZC5506" s="501"/>
      <c r="ZD5506" s="502"/>
      <c r="ZE5506" s="500"/>
      <c r="ZF5506" s="501"/>
      <c r="ZG5506" s="501"/>
      <c r="ZH5506" s="501"/>
      <c r="ZI5506" s="501"/>
      <c r="ZJ5506" s="501"/>
      <c r="ZK5506" s="501"/>
      <c r="ZL5506" s="502"/>
      <c r="ZM5506" s="500"/>
      <c r="ZN5506" s="501"/>
      <c r="ZO5506" s="501"/>
      <c r="ZP5506" s="501"/>
      <c r="ZQ5506" s="501"/>
      <c r="ZR5506" s="501"/>
      <c r="ZS5506" s="501"/>
      <c r="ZT5506" s="502"/>
      <c r="ZU5506" s="500"/>
      <c r="ZV5506" s="501"/>
      <c r="ZW5506" s="501"/>
      <c r="ZX5506" s="501"/>
      <c r="ZY5506" s="501"/>
      <c r="ZZ5506" s="501"/>
      <c r="AAA5506" s="501"/>
      <c r="AAB5506" s="502"/>
      <c r="AAC5506" s="500"/>
      <c r="AAD5506" s="501"/>
      <c r="AAE5506" s="501"/>
      <c r="AAF5506" s="501"/>
      <c r="AAG5506" s="501"/>
      <c r="AAH5506" s="501"/>
      <c r="AAI5506" s="501"/>
      <c r="AAJ5506" s="502"/>
      <c r="AAK5506" s="500"/>
      <c r="AAL5506" s="501"/>
      <c r="AAM5506" s="501"/>
      <c r="AAN5506" s="501"/>
      <c r="AAO5506" s="501"/>
      <c r="AAP5506" s="501"/>
      <c r="AAQ5506" s="501"/>
      <c r="AAR5506" s="502"/>
      <c r="AAS5506" s="500"/>
      <c r="AAT5506" s="501"/>
      <c r="AAU5506" s="501"/>
      <c r="AAV5506" s="501"/>
      <c r="AAW5506" s="501"/>
      <c r="AAX5506" s="501"/>
      <c r="AAY5506" s="501"/>
      <c r="AAZ5506" s="502"/>
      <c r="ABA5506" s="500"/>
      <c r="ABB5506" s="501"/>
      <c r="ABC5506" s="501"/>
      <c r="ABD5506" s="501"/>
      <c r="ABE5506" s="501"/>
      <c r="ABF5506" s="501"/>
      <c r="ABG5506" s="501"/>
      <c r="ABH5506" s="502"/>
      <c r="ABI5506" s="500"/>
      <c r="ABJ5506" s="501"/>
      <c r="ABK5506" s="501"/>
      <c r="ABL5506" s="501"/>
      <c r="ABM5506" s="501"/>
      <c r="ABN5506" s="501"/>
      <c r="ABO5506" s="501"/>
      <c r="ABP5506" s="502"/>
      <c r="ABQ5506" s="500"/>
      <c r="ABR5506" s="501"/>
      <c r="ABS5506" s="501"/>
      <c r="ABT5506" s="501"/>
      <c r="ABU5506" s="501"/>
      <c r="ABV5506" s="501"/>
      <c r="ABW5506" s="501"/>
      <c r="ABX5506" s="502"/>
      <c r="ABY5506" s="500"/>
      <c r="ABZ5506" s="501"/>
      <c r="ACA5506" s="501"/>
      <c r="ACB5506" s="501"/>
      <c r="ACC5506" s="501"/>
      <c r="ACD5506" s="501"/>
      <c r="ACE5506" s="501"/>
      <c r="ACF5506" s="502"/>
      <c r="ACG5506" s="500"/>
      <c r="ACH5506" s="501"/>
      <c r="ACI5506" s="501"/>
      <c r="ACJ5506" s="501"/>
      <c r="ACK5506" s="501"/>
      <c r="ACL5506" s="501"/>
      <c r="ACM5506" s="501"/>
      <c r="ACN5506" s="502"/>
      <c r="ACO5506" s="500"/>
      <c r="ACP5506" s="501"/>
      <c r="ACQ5506" s="501"/>
      <c r="ACR5506" s="501"/>
      <c r="ACS5506" s="501"/>
      <c r="ACT5506" s="501"/>
      <c r="ACU5506" s="501"/>
      <c r="ACV5506" s="502"/>
      <c r="ACW5506" s="500"/>
      <c r="ACX5506" s="501"/>
      <c r="ACY5506" s="501"/>
      <c r="ACZ5506" s="501"/>
      <c r="ADA5506" s="501"/>
      <c r="ADB5506" s="501"/>
      <c r="ADC5506" s="501"/>
      <c r="ADD5506" s="502"/>
      <c r="ADE5506" s="500"/>
      <c r="ADF5506" s="501"/>
      <c r="ADG5506" s="501"/>
      <c r="ADH5506" s="501"/>
      <c r="ADI5506" s="501"/>
      <c r="ADJ5506" s="501"/>
      <c r="ADK5506" s="501"/>
      <c r="ADL5506" s="502"/>
      <c r="ADM5506" s="500"/>
      <c r="ADN5506" s="501"/>
      <c r="ADO5506" s="501"/>
      <c r="ADP5506" s="501"/>
      <c r="ADQ5506" s="501"/>
      <c r="ADR5506" s="501"/>
      <c r="ADS5506" s="501"/>
      <c r="ADT5506" s="502"/>
      <c r="ADU5506" s="500"/>
      <c r="ADV5506" s="501"/>
      <c r="ADW5506" s="501"/>
      <c r="ADX5506" s="501"/>
      <c r="ADY5506" s="501"/>
      <c r="ADZ5506" s="501"/>
      <c r="AEA5506" s="501"/>
      <c r="AEB5506" s="502"/>
      <c r="AEC5506" s="500"/>
      <c r="AED5506" s="501"/>
      <c r="AEE5506" s="501"/>
      <c r="AEF5506" s="501"/>
      <c r="AEG5506" s="501"/>
      <c r="AEH5506" s="501"/>
      <c r="AEI5506" s="501"/>
      <c r="AEJ5506" s="502"/>
      <c r="AEK5506" s="500"/>
      <c r="AEL5506" s="501"/>
      <c r="AEM5506" s="501"/>
      <c r="AEN5506" s="501"/>
      <c r="AEO5506" s="501"/>
      <c r="AEP5506" s="501"/>
      <c r="AEQ5506" s="501"/>
      <c r="AER5506" s="502"/>
      <c r="AES5506" s="500"/>
      <c r="AET5506" s="501"/>
      <c r="AEU5506" s="501"/>
      <c r="AEV5506" s="501"/>
      <c r="AEW5506" s="501"/>
      <c r="AEX5506" s="501"/>
      <c r="AEY5506" s="501"/>
      <c r="AEZ5506" s="502"/>
      <c r="AFA5506" s="500"/>
      <c r="AFB5506" s="501"/>
      <c r="AFC5506" s="501"/>
      <c r="AFD5506" s="501"/>
      <c r="AFE5506" s="501"/>
      <c r="AFF5506" s="501"/>
      <c r="AFG5506" s="501"/>
      <c r="AFH5506" s="502"/>
      <c r="AFI5506" s="500"/>
      <c r="AFJ5506" s="501"/>
      <c r="AFK5506" s="501"/>
      <c r="AFL5506" s="501"/>
      <c r="AFM5506" s="501"/>
      <c r="AFN5506" s="501"/>
      <c r="AFO5506" s="501"/>
      <c r="AFP5506" s="502"/>
      <c r="AFQ5506" s="500"/>
      <c r="AFR5506" s="501"/>
      <c r="AFS5506" s="501"/>
      <c r="AFT5506" s="501"/>
      <c r="AFU5506" s="501"/>
      <c r="AFV5506" s="501"/>
      <c r="AFW5506" s="501"/>
      <c r="AFX5506" s="502"/>
      <c r="AFY5506" s="500"/>
      <c r="AFZ5506" s="501"/>
      <c r="AGA5506" s="501"/>
      <c r="AGB5506" s="501"/>
      <c r="AGC5506" s="501"/>
      <c r="AGD5506" s="501"/>
      <c r="AGE5506" s="501"/>
      <c r="AGF5506" s="502"/>
      <c r="AGG5506" s="500"/>
      <c r="AGH5506" s="501"/>
      <c r="AGI5506" s="501"/>
      <c r="AGJ5506" s="501"/>
      <c r="AGK5506" s="501"/>
      <c r="AGL5506" s="501"/>
      <c r="AGM5506" s="501"/>
      <c r="AGN5506" s="502"/>
      <c r="AGO5506" s="500"/>
      <c r="AGP5506" s="501"/>
      <c r="AGQ5506" s="501"/>
      <c r="AGR5506" s="501"/>
      <c r="AGS5506" s="501"/>
      <c r="AGT5506" s="501"/>
      <c r="AGU5506" s="501"/>
      <c r="AGV5506" s="502"/>
      <c r="AGW5506" s="500"/>
      <c r="AGX5506" s="501"/>
      <c r="AGY5506" s="501"/>
      <c r="AGZ5506" s="501"/>
      <c r="AHA5506" s="501"/>
      <c r="AHB5506" s="501"/>
      <c r="AHC5506" s="501"/>
      <c r="AHD5506" s="502"/>
      <c r="AHE5506" s="500"/>
      <c r="AHF5506" s="501"/>
      <c r="AHG5506" s="501"/>
      <c r="AHH5506" s="501"/>
      <c r="AHI5506" s="501"/>
      <c r="AHJ5506" s="501"/>
      <c r="AHK5506" s="501"/>
      <c r="AHL5506" s="502"/>
      <c r="AHM5506" s="500"/>
      <c r="AHN5506" s="501"/>
      <c r="AHO5506" s="501"/>
      <c r="AHP5506" s="501"/>
      <c r="AHQ5506" s="501"/>
      <c r="AHR5506" s="501"/>
      <c r="AHS5506" s="501"/>
      <c r="AHT5506" s="502"/>
      <c r="AHU5506" s="500"/>
      <c r="AHV5506" s="501"/>
      <c r="AHW5506" s="501"/>
      <c r="AHX5506" s="501"/>
      <c r="AHY5506" s="501"/>
      <c r="AHZ5506" s="501"/>
      <c r="AIA5506" s="501"/>
      <c r="AIB5506" s="502"/>
      <c r="AIC5506" s="500"/>
      <c r="AID5506" s="501"/>
      <c r="AIE5506" s="501"/>
      <c r="AIF5506" s="501"/>
      <c r="AIG5506" s="501"/>
      <c r="AIH5506" s="501"/>
      <c r="AII5506" s="501"/>
      <c r="AIJ5506" s="502"/>
      <c r="AIK5506" s="500"/>
      <c r="AIL5506" s="501"/>
      <c r="AIM5506" s="501"/>
      <c r="AIN5506" s="501"/>
      <c r="AIO5506" s="501"/>
      <c r="AIP5506" s="501"/>
      <c r="AIQ5506" s="501"/>
      <c r="AIR5506" s="502"/>
      <c r="AIS5506" s="500"/>
      <c r="AIT5506" s="501"/>
      <c r="AIU5506" s="501"/>
      <c r="AIV5506" s="501"/>
      <c r="AIW5506" s="501"/>
      <c r="AIX5506" s="501"/>
      <c r="AIY5506" s="501"/>
      <c r="AIZ5506" s="502"/>
      <c r="AJA5506" s="500"/>
      <c r="AJB5506" s="501"/>
      <c r="AJC5506" s="501"/>
      <c r="AJD5506" s="501"/>
      <c r="AJE5506" s="501"/>
      <c r="AJF5506" s="501"/>
      <c r="AJG5506" s="501"/>
      <c r="AJH5506" s="502"/>
      <c r="AJI5506" s="500"/>
      <c r="AJJ5506" s="501"/>
      <c r="AJK5506" s="501"/>
      <c r="AJL5506" s="501"/>
      <c r="AJM5506" s="501"/>
      <c r="AJN5506" s="501"/>
      <c r="AJO5506" s="501"/>
      <c r="AJP5506" s="502"/>
      <c r="AJQ5506" s="500"/>
      <c r="AJR5506" s="501"/>
      <c r="AJS5506" s="501"/>
      <c r="AJT5506" s="501"/>
      <c r="AJU5506" s="501"/>
      <c r="AJV5506" s="501"/>
      <c r="AJW5506" s="501"/>
      <c r="AJX5506" s="502"/>
      <c r="AJY5506" s="500"/>
      <c r="AJZ5506" s="501"/>
      <c r="AKA5506" s="501"/>
      <c r="AKB5506" s="501"/>
      <c r="AKC5506" s="501"/>
      <c r="AKD5506" s="501"/>
      <c r="AKE5506" s="501"/>
      <c r="AKF5506" s="502"/>
      <c r="AKG5506" s="500"/>
      <c r="AKH5506" s="501"/>
      <c r="AKI5506" s="501"/>
      <c r="AKJ5506" s="501"/>
      <c r="AKK5506" s="501"/>
      <c r="AKL5506" s="501"/>
      <c r="AKM5506" s="501"/>
      <c r="AKN5506" s="502"/>
      <c r="AKO5506" s="500"/>
      <c r="AKP5506" s="501"/>
      <c r="AKQ5506" s="501"/>
      <c r="AKR5506" s="501"/>
      <c r="AKS5506" s="501"/>
      <c r="AKT5506" s="501"/>
      <c r="AKU5506" s="501"/>
      <c r="AKV5506" s="502"/>
      <c r="AKW5506" s="500"/>
      <c r="AKX5506" s="501"/>
      <c r="AKY5506" s="501"/>
      <c r="AKZ5506" s="501"/>
      <c r="ALA5506" s="501"/>
      <c r="ALB5506" s="501"/>
      <c r="ALC5506" s="501"/>
      <c r="ALD5506" s="502"/>
      <c r="ALE5506" s="500"/>
      <c r="ALF5506" s="501"/>
      <c r="ALG5506" s="501"/>
      <c r="ALH5506" s="501"/>
      <c r="ALI5506" s="501"/>
      <c r="ALJ5506" s="501"/>
      <c r="ALK5506" s="501"/>
      <c r="ALL5506" s="502"/>
      <c r="ALM5506" s="500"/>
      <c r="ALN5506" s="501"/>
      <c r="ALO5506" s="501"/>
      <c r="ALP5506" s="501"/>
      <c r="ALQ5506" s="501"/>
      <c r="ALR5506" s="501"/>
      <c r="ALS5506" s="501"/>
      <c r="ALT5506" s="502"/>
      <c r="ALU5506" s="500"/>
      <c r="ALV5506" s="501"/>
      <c r="ALW5506" s="501"/>
      <c r="ALX5506" s="501"/>
      <c r="ALY5506" s="501"/>
      <c r="ALZ5506" s="501"/>
      <c r="AMA5506" s="501"/>
      <c r="AMB5506" s="502"/>
      <c r="AMC5506" s="500"/>
      <c r="AMD5506" s="501"/>
      <c r="AME5506" s="501"/>
      <c r="AMF5506" s="501"/>
      <c r="AMG5506" s="501"/>
      <c r="AMH5506" s="501"/>
      <c r="AMI5506" s="501"/>
      <c r="AMJ5506" s="502"/>
      <c r="AMK5506" s="500"/>
      <c r="AML5506" s="501"/>
      <c r="AMM5506" s="501"/>
      <c r="AMN5506" s="501"/>
      <c r="AMO5506" s="501"/>
      <c r="AMP5506" s="501"/>
      <c r="AMQ5506" s="501"/>
      <c r="AMR5506" s="502"/>
      <c r="AMS5506" s="500"/>
      <c r="AMT5506" s="501"/>
      <c r="AMU5506" s="501"/>
      <c r="AMV5506" s="501"/>
      <c r="AMW5506" s="501"/>
      <c r="AMX5506" s="501"/>
      <c r="AMY5506" s="501"/>
      <c r="AMZ5506" s="502"/>
      <c r="ANA5506" s="500"/>
      <c r="ANB5506" s="501"/>
      <c r="ANC5506" s="501"/>
      <c r="AND5506" s="501"/>
      <c r="ANE5506" s="501"/>
      <c r="ANF5506" s="501"/>
      <c r="ANG5506" s="501"/>
      <c r="ANH5506" s="502"/>
      <c r="ANI5506" s="500"/>
      <c r="ANJ5506" s="501"/>
      <c r="ANK5506" s="501"/>
      <c r="ANL5506" s="501"/>
      <c r="ANM5506" s="501"/>
      <c r="ANN5506" s="501"/>
      <c r="ANO5506" s="501"/>
      <c r="ANP5506" s="502"/>
      <c r="ANQ5506" s="500"/>
      <c r="ANR5506" s="501"/>
      <c r="ANS5506" s="501"/>
      <c r="ANT5506" s="501"/>
      <c r="ANU5506" s="501"/>
      <c r="ANV5506" s="501"/>
      <c r="ANW5506" s="501"/>
      <c r="ANX5506" s="502"/>
      <c r="ANY5506" s="500"/>
      <c r="ANZ5506" s="501"/>
      <c r="AOA5506" s="501"/>
      <c r="AOB5506" s="501"/>
      <c r="AOC5506" s="501"/>
      <c r="AOD5506" s="501"/>
      <c r="AOE5506" s="501"/>
      <c r="AOF5506" s="502"/>
      <c r="AOG5506" s="500"/>
      <c r="AOH5506" s="501"/>
      <c r="AOI5506" s="501"/>
      <c r="AOJ5506" s="501"/>
      <c r="AOK5506" s="501"/>
      <c r="AOL5506" s="501"/>
      <c r="AOM5506" s="501"/>
      <c r="AON5506" s="502"/>
      <c r="AOO5506" s="500"/>
      <c r="AOP5506" s="501"/>
      <c r="AOQ5506" s="501"/>
      <c r="AOR5506" s="501"/>
      <c r="AOS5506" s="501"/>
      <c r="AOT5506" s="501"/>
      <c r="AOU5506" s="501"/>
      <c r="AOV5506" s="502"/>
      <c r="AOW5506" s="500"/>
      <c r="AOX5506" s="501"/>
      <c r="AOY5506" s="501"/>
      <c r="AOZ5506" s="501"/>
      <c r="APA5506" s="501"/>
      <c r="APB5506" s="501"/>
      <c r="APC5506" s="501"/>
      <c r="APD5506" s="502"/>
      <c r="APE5506" s="500"/>
      <c r="APF5506" s="501"/>
      <c r="APG5506" s="501"/>
      <c r="APH5506" s="501"/>
      <c r="API5506" s="501"/>
      <c r="APJ5506" s="501"/>
      <c r="APK5506" s="501"/>
      <c r="APL5506" s="502"/>
      <c r="APM5506" s="500"/>
      <c r="APN5506" s="501"/>
      <c r="APO5506" s="501"/>
      <c r="APP5506" s="501"/>
      <c r="APQ5506" s="501"/>
      <c r="APR5506" s="501"/>
      <c r="APS5506" s="501"/>
      <c r="APT5506" s="502"/>
      <c r="APU5506" s="500"/>
      <c r="APV5506" s="501"/>
      <c r="APW5506" s="501"/>
      <c r="APX5506" s="501"/>
      <c r="APY5506" s="501"/>
      <c r="APZ5506" s="501"/>
      <c r="AQA5506" s="501"/>
      <c r="AQB5506" s="502"/>
      <c r="AQC5506" s="500"/>
      <c r="AQD5506" s="501"/>
      <c r="AQE5506" s="501"/>
      <c r="AQF5506" s="501"/>
      <c r="AQG5506" s="501"/>
      <c r="AQH5506" s="501"/>
      <c r="AQI5506" s="501"/>
      <c r="AQJ5506" s="502"/>
      <c r="AQK5506" s="500"/>
      <c r="AQL5506" s="501"/>
      <c r="AQM5506" s="501"/>
      <c r="AQN5506" s="501"/>
      <c r="AQO5506" s="501"/>
      <c r="AQP5506" s="501"/>
      <c r="AQQ5506" s="501"/>
      <c r="AQR5506" s="502"/>
      <c r="AQS5506" s="500"/>
      <c r="AQT5506" s="501"/>
      <c r="AQU5506" s="501"/>
      <c r="AQV5506" s="501"/>
      <c r="AQW5506" s="501"/>
      <c r="AQX5506" s="501"/>
      <c r="AQY5506" s="501"/>
      <c r="AQZ5506" s="502"/>
      <c r="ARA5506" s="500"/>
      <c r="ARB5506" s="501"/>
      <c r="ARC5506" s="501"/>
      <c r="ARD5506" s="501"/>
      <c r="ARE5506" s="501"/>
      <c r="ARF5506" s="501"/>
      <c r="ARG5506" s="501"/>
      <c r="ARH5506" s="502"/>
      <c r="ARI5506" s="500"/>
      <c r="ARJ5506" s="501"/>
      <c r="ARK5506" s="501"/>
      <c r="ARL5506" s="501"/>
      <c r="ARM5506" s="501"/>
      <c r="ARN5506" s="501"/>
      <c r="ARO5506" s="501"/>
      <c r="ARP5506" s="502"/>
      <c r="ARQ5506" s="500"/>
      <c r="ARR5506" s="501"/>
      <c r="ARS5506" s="501"/>
      <c r="ART5506" s="501"/>
      <c r="ARU5506" s="501"/>
      <c r="ARV5506" s="501"/>
      <c r="ARW5506" s="501"/>
      <c r="ARX5506" s="502"/>
      <c r="ARY5506" s="500"/>
      <c r="ARZ5506" s="501"/>
      <c r="ASA5506" s="501"/>
      <c r="ASB5506" s="501"/>
      <c r="ASC5506" s="501"/>
      <c r="ASD5506" s="501"/>
      <c r="ASE5506" s="501"/>
      <c r="ASF5506" s="502"/>
      <c r="ASG5506" s="500"/>
      <c r="ASH5506" s="501"/>
      <c r="ASI5506" s="501"/>
      <c r="ASJ5506" s="501"/>
      <c r="ASK5506" s="501"/>
      <c r="ASL5506" s="501"/>
      <c r="ASM5506" s="501"/>
      <c r="ASN5506" s="502"/>
      <c r="ASO5506" s="500"/>
      <c r="ASP5506" s="501"/>
      <c r="ASQ5506" s="501"/>
      <c r="ASR5506" s="501"/>
      <c r="ASS5506" s="501"/>
      <c r="AST5506" s="501"/>
      <c r="ASU5506" s="501"/>
      <c r="ASV5506" s="502"/>
      <c r="ASW5506" s="500"/>
      <c r="ASX5506" s="501"/>
      <c r="ASY5506" s="501"/>
      <c r="ASZ5506" s="501"/>
      <c r="ATA5506" s="501"/>
      <c r="ATB5506" s="501"/>
      <c r="ATC5506" s="501"/>
      <c r="ATD5506" s="502"/>
      <c r="ATE5506" s="500"/>
      <c r="ATF5506" s="501"/>
      <c r="ATG5506" s="501"/>
      <c r="ATH5506" s="501"/>
      <c r="ATI5506" s="501"/>
      <c r="ATJ5506" s="501"/>
      <c r="ATK5506" s="501"/>
      <c r="ATL5506" s="502"/>
      <c r="ATM5506" s="500"/>
      <c r="ATN5506" s="501"/>
      <c r="ATO5506" s="501"/>
      <c r="ATP5506" s="501"/>
      <c r="ATQ5506" s="501"/>
      <c r="ATR5506" s="501"/>
      <c r="ATS5506" s="501"/>
      <c r="ATT5506" s="502"/>
      <c r="ATU5506" s="500"/>
      <c r="ATV5506" s="501"/>
      <c r="ATW5506" s="501"/>
      <c r="ATX5506" s="501"/>
      <c r="ATY5506" s="501"/>
      <c r="ATZ5506" s="501"/>
      <c r="AUA5506" s="501"/>
      <c r="AUB5506" s="502"/>
      <c r="AUC5506" s="500"/>
      <c r="AUD5506" s="501"/>
      <c r="AUE5506" s="501"/>
      <c r="AUF5506" s="501"/>
      <c r="AUG5506" s="501"/>
      <c r="AUH5506" s="501"/>
      <c r="AUI5506" s="501"/>
      <c r="AUJ5506" s="502"/>
      <c r="AUK5506" s="500"/>
      <c r="AUL5506" s="501"/>
      <c r="AUM5506" s="501"/>
      <c r="AUN5506" s="501"/>
      <c r="AUO5506" s="501"/>
      <c r="AUP5506" s="501"/>
      <c r="AUQ5506" s="501"/>
      <c r="AUR5506" s="502"/>
      <c r="AUS5506" s="500"/>
      <c r="AUT5506" s="501"/>
      <c r="AUU5506" s="501"/>
      <c r="AUV5506" s="501"/>
      <c r="AUW5506" s="501"/>
      <c r="AUX5506" s="501"/>
      <c r="AUY5506" s="501"/>
      <c r="AUZ5506" s="502"/>
      <c r="AVA5506" s="500"/>
      <c r="AVB5506" s="501"/>
      <c r="AVC5506" s="501"/>
      <c r="AVD5506" s="501"/>
      <c r="AVE5506" s="501"/>
      <c r="AVF5506" s="501"/>
      <c r="AVG5506" s="501"/>
      <c r="AVH5506" s="502"/>
      <c r="AVI5506" s="500"/>
      <c r="AVJ5506" s="501"/>
      <c r="AVK5506" s="501"/>
      <c r="AVL5506" s="501"/>
      <c r="AVM5506" s="501"/>
      <c r="AVN5506" s="501"/>
      <c r="AVO5506" s="501"/>
      <c r="AVP5506" s="502"/>
      <c r="AVQ5506" s="500"/>
      <c r="AVR5506" s="501"/>
      <c r="AVS5506" s="501"/>
      <c r="AVT5506" s="501"/>
      <c r="AVU5506" s="501"/>
      <c r="AVV5506" s="501"/>
      <c r="AVW5506" s="501"/>
      <c r="AVX5506" s="502"/>
      <c r="AVY5506" s="500"/>
      <c r="AVZ5506" s="501"/>
      <c r="AWA5506" s="501"/>
      <c r="AWB5506" s="501"/>
      <c r="AWC5506" s="501"/>
      <c r="AWD5506" s="501"/>
      <c r="AWE5506" s="501"/>
      <c r="AWF5506" s="502"/>
      <c r="AWG5506" s="500"/>
      <c r="AWH5506" s="501"/>
      <c r="AWI5506" s="501"/>
      <c r="AWJ5506" s="501"/>
      <c r="AWK5506" s="501"/>
      <c r="AWL5506" s="501"/>
      <c r="AWM5506" s="501"/>
      <c r="AWN5506" s="502"/>
      <c r="AWO5506" s="500"/>
      <c r="AWP5506" s="501"/>
      <c r="AWQ5506" s="501"/>
      <c r="AWR5506" s="501"/>
      <c r="AWS5506" s="501"/>
      <c r="AWT5506" s="501"/>
      <c r="AWU5506" s="501"/>
      <c r="AWV5506" s="502"/>
      <c r="AWW5506" s="500"/>
      <c r="AWX5506" s="501"/>
      <c r="AWY5506" s="501"/>
      <c r="AWZ5506" s="501"/>
      <c r="AXA5506" s="501"/>
      <c r="AXB5506" s="501"/>
      <c r="AXC5506" s="501"/>
      <c r="AXD5506" s="502"/>
      <c r="AXE5506" s="500"/>
      <c r="AXF5506" s="501"/>
      <c r="AXG5506" s="501"/>
      <c r="AXH5506" s="501"/>
      <c r="AXI5506" s="501"/>
      <c r="AXJ5506" s="501"/>
      <c r="AXK5506" s="501"/>
      <c r="AXL5506" s="502"/>
      <c r="AXM5506" s="500"/>
      <c r="AXN5506" s="501"/>
      <c r="AXO5506" s="501"/>
      <c r="AXP5506" s="501"/>
      <c r="AXQ5506" s="501"/>
      <c r="AXR5506" s="501"/>
      <c r="AXS5506" s="501"/>
      <c r="AXT5506" s="502"/>
      <c r="AXU5506" s="500"/>
      <c r="AXV5506" s="501"/>
      <c r="AXW5506" s="501"/>
      <c r="AXX5506" s="501"/>
      <c r="AXY5506" s="501"/>
      <c r="AXZ5506" s="501"/>
      <c r="AYA5506" s="501"/>
      <c r="AYB5506" s="502"/>
      <c r="AYC5506" s="500"/>
      <c r="AYD5506" s="501"/>
      <c r="AYE5506" s="501"/>
      <c r="AYF5506" s="501"/>
      <c r="AYG5506" s="501"/>
      <c r="AYH5506" s="501"/>
      <c r="AYI5506" s="501"/>
      <c r="AYJ5506" s="502"/>
      <c r="AYK5506" s="500"/>
      <c r="AYL5506" s="501"/>
      <c r="AYM5506" s="501"/>
      <c r="AYN5506" s="501"/>
      <c r="AYO5506" s="501"/>
      <c r="AYP5506" s="501"/>
      <c r="AYQ5506" s="501"/>
      <c r="AYR5506" s="502"/>
      <c r="AYS5506" s="500"/>
      <c r="AYT5506" s="501"/>
      <c r="AYU5506" s="501"/>
      <c r="AYV5506" s="501"/>
      <c r="AYW5506" s="501"/>
      <c r="AYX5506" s="501"/>
      <c r="AYY5506" s="501"/>
      <c r="AYZ5506" s="502"/>
      <c r="AZA5506" s="500"/>
      <c r="AZB5506" s="501"/>
      <c r="AZC5506" s="501"/>
      <c r="AZD5506" s="501"/>
      <c r="AZE5506" s="501"/>
      <c r="AZF5506" s="501"/>
      <c r="AZG5506" s="501"/>
      <c r="AZH5506" s="502"/>
      <c r="AZI5506" s="500"/>
      <c r="AZJ5506" s="501"/>
      <c r="AZK5506" s="501"/>
      <c r="AZL5506" s="501"/>
      <c r="AZM5506" s="501"/>
      <c r="AZN5506" s="501"/>
      <c r="AZO5506" s="501"/>
      <c r="AZP5506" s="502"/>
      <c r="AZQ5506" s="500"/>
      <c r="AZR5506" s="501"/>
      <c r="AZS5506" s="501"/>
      <c r="AZT5506" s="501"/>
      <c r="AZU5506" s="501"/>
      <c r="AZV5506" s="501"/>
      <c r="AZW5506" s="501"/>
      <c r="AZX5506" s="502"/>
      <c r="AZY5506" s="500"/>
      <c r="AZZ5506" s="501"/>
      <c r="BAA5506" s="501"/>
      <c r="BAB5506" s="501"/>
      <c r="BAC5506" s="501"/>
      <c r="BAD5506" s="501"/>
      <c r="BAE5506" s="501"/>
      <c r="BAF5506" s="502"/>
      <c r="BAG5506" s="500"/>
      <c r="BAH5506" s="501"/>
      <c r="BAI5506" s="501"/>
      <c r="BAJ5506" s="501"/>
      <c r="BAK5506" s="501"/>
      <c r="BAL5506" s="501"/>
      <c r="BAM5506" s="501"/>
      <c r="BAN5506" s="502"/>
      <c r="BAO5506" s="500"/>
      <c r="BAP5506" s="501"/>
      <c r="BAQ5506" s="501"/>
      <c r="BAR5506" s="501"/>
      <c r="BAS5506" s="501"/>
      <c r="BAT5506" s="501"/>
      <c r="BAU5506" s="501"/>
      <c r="BAV5506" s="502"/>
      <c r="BAW5506" s="500"/>
      <c r="BAX5506" s="501"/>
      <c r="BAY5506" s="501"/>
      <c r="BAZ5506" s="501"/>
      <c r="BBA5506" s="501"/>
      <c r="BBB5506" s="501"/>
      <c r="BBC5506" s="501"/>
      <c r="BBD5506" s="502"/>
      <c r="BBE5506" s="500"/>
      <c r="BBF5506" s="501"/>
      <c r="BBG5506" s="501"/>
      <c r="BBH5506" s="501"/>
      <c r="BBI5506" s="501"/>
      <c r="BBJ5506" s="501"/>
      <c r="BBK5506" s="501"/>
      <c r="BBL5506" s="502"/>
      <c r="BBM5506" s="500"/>
      <c r="BBN5506" s="501"/>
      <c r="BBO5506" s="501"/>
      <c r="BBP5506" s="501"/>
      <c r="BBQ5506" s="501"/>
      <c r="BBR5506" s="501"/>
      <c r="BBS5506" s="501"/>
      <c r="BBT5506" s="502"/>
      <c r="BBU5506" s="500"/>
      <c r="BBV5506" s="501"/>
      <c r="BBW5506" s="501"/>
      <c r="BBX5506" s="501"/>
      <c r="BBY5506" s="501"/>
      <c r="BBZ5506" s="501"/>
      <c r="BCA5506" s="501"/>
      <c r="BCB5506" s="502"/>
      <c r="BCC5506" s="500"/>
      <c r="BCD5506" s="501"/>
      <c r="BCE5506" s="501"/>
      <c r="BCF5506" s="501"/>
      <c r="BCG5506" s="501"/>
      <c r="BCH5506" s="501"/>
      <c r="BCI5506" s="501"/>
      <c r="BCJ5506" s="502"/>
      <c r="BCK5506" s="500"/>
      <c r="BCL5506" s="501"/>
      <c r="BCM5506" s="501"/>
      <c r="BCN5506" s="501"/>
      <c r="BCO5506" s="501"/>
      <c r="BCP5506" s="501"/>
      <c r="BCQ5506" s="501"/>
      <c r="BCR5506" s="502"/>
      <c r="BCS5506" s="500"/>
      <c r="BCT5506" s="501"/>
      <c r="BCU5506" s="501"/>
      <c r="BCV5506" s="501"/>
      <c r="BCW5506" s="501"/>
      <c r="BCX5506" s="501"/>
      <c r="BCY5506" s="501"/>
      <c r="BCZ5506" s="502"/>
      <c r="BDA5506" s="500"/>
      <c r="BDB5506" s="501"/>
      <c r="BDC5506" s="501"/>
      <c r="BDD5506" s="501"/>
      <c r="BDE5506" s="501"/>
      <c r="BDF5506" s="501"/>
      <c r="BDG5506" s="501"/>
      <c r="BDH5506" s="502"/>
      <c r="BDI5506" s="500"/>
      <c r="BDJ5506" s="501"/>
      <c r="BDK5506" s="501"/>
      <c r="BDL5506" s="501"/>
      <c r="BDM5506" s="501"/>
      <c r="BDN5506" s="501"/>
      <c r="BDO5506" s="501"/>
      <c r="BDP5506" s="502"/>
      <c r="BDQ5506" s="500"/>
      <c r="BDR5506" s="501"/>
      <c r="BDS5506" s="501"/>
      <c r="BDT5506" s="501"/>
      <c r="BDU5506" s="501"/>
      <c r="BDV5506" s="501"/>
      <c r="BDW5506" s="501"/>
      <c r="BDX5506" s="502"/>
      <c r="BDY5506" s="500"/>
      <c r="BDZ5506" s="501"/>
      <c r="BEA5506" s="501"/>
      <c r="BEB5506" s="501"/>
      <c r="BEC5506" s="501"/>
      <c r="BED5506" s="501"/>
      <c r="BEE5506" s="501"/>
      <c r="BEF5506" s="502"/>
      <c r="BEG5506" s="500"/>
      <c r="BEH5506" s="501"/>
      <c r="BEI5506" s="501"/>
      <c r="BEJ5506" s="501"/>
      <c r="BEK5506" s="501"/>
      <c r="BEL5506" s="501"/>
      <c r="BEM5506" s="501"/>
      <c r="BEN5506" s="502"/>
      <c r="BEO5506" s="500"/>
      <c r="BEP5506" s="501"/>
      <c r="BEQ5506" s="501"/>
      <c r="BER5506" s="501"/>
      <c r="BES5506" s="501"/>
      <c r="BET5506" s="501"/>
      <c r="BEU5506" s="501"/>
      <c r="BEV5506" s="502"/>
      <c r="BEW5506" s="500"/>
      <c r="BEX5506" s="501"/>
      <c r="BEY5506" s="501"/>
      <c r="BEZ5506" s="501"/>
      <c r="BFA5506" s="501"/>
      <c r="BFB5506" s="501"/>
      <c r="BFC5506" s="501"/>
      <c r="BFD5506" s="502"/>
      <c r="BFE5506" s="500"/>
      <c r="BFF5506" s="501"/>
      <c r="BFG5506" s="501"/>
      <c r="BFH5506" s="501"/>
      <c r="BFI5506" s="501"/>
      <c r="BFJ5506" s="501"/>
      <c r="BFK5506" s="501"/>
      <c r="BFL5506" s="502"/>
      <c r="BFM5506" s="500"/>
      <c r="BFN5506" s="501"/>
      <c r="BFO5506" s="501"/>
      <c r="BFP5506" s="501"/>
      <c r="BFQ5506" s="501"/>
      <c r="BFR5506" s="501"/>
      <c r="BFS5506" s="501"/>
      <c r="BFT5506" s="502"/>
      <c r="BFU5506" s="500"/>
      <c r="BFV5506" s="501"/>
      <c r="BFW5506" s="501"/>
      <c r="BFX5506" s="501"/>
      <c r="BFY5506" s="501"/>
      <c r="BFZ5506" s="501"/>
      <c r="BGA5506" s="501"/>
      <c r="BGB5506" s="502"/>
      <c r="BGC5506" s="500"/>
      <c r="BGD5506" s="501"/>
      <c r="BGE5506" s="501"/>
      <c r="BGF5506" s="501"/>
      <c r="BGG5506" s="501"/>
      <c r="BGH5506" s="501"/>
      <c r="BGI5506" s="501"/>
      <c r="BGJ5506" s="502"/>
      <c r="BGK5506" s="500"/>
      <c r="BGL5506" s="501"/>
      <c r="BGM5506" s="501"/>
      <c r="BGN5506" s="501"/>
      <c r="BGO5506" s="501"/>
      <c r="BGP5506" s="501"/>
      <c r="BGQ5506" s="501"/>
      <c r="BGR5506" s="502"/>
      <c r="BGS5506" s="500"/>
      <c r="BGT5506" s="501"/>
      <c r="BGU5506" s="501"/>
      <c r="BGV5506" s="501"/>
      <c r="BGW5506" s="501"/>
      <c r="BGX5506" s="501"/>
      <c r="BGY5506" s="501"/>
      <c r="BGZ5506" s="502"/>
      <c r="BHA5506" s="500"/>
      <c r="BHB5506" s="501"/>
      <c r="BHC5506" s="501"/>
      <c r="BHD5506" s="501"/>
      <c r="BHE5506" s="501"/>
      <c r="BHF5506" s="501"/>
      <c r="BHG5506" s="501"/>
      <c r="BHH5506" s="502"/>
      <c r="BHI5506" s="500"/>
      <c r="BHJ5506" s="501"/>
      <c r="BHK5506" s="501"/>
      <c r="BHL5506" s="501"/>
      <c r="BHM5506" s="501"/>
      <c r="BHN5506" s="501"/>
      <c r="BHO5506" s="501"/>
      <c r="BHP5506" s="502"/>
      <c r="BHQ5506" s="500"/>
      <c r="BHR5506" s="501"/>
      <c r="BHS5506" s="501"/>
      <c r="BHT5506" s="501"/>
      <c r="BHU5506" s="501"/>
      <c r="BHV5506" s="501"/>
      <c r="BHW5506" s="501"/>
      <c r="BHX5506" s="502"/>
      <c r="BHY5506" s="500"/>
      <c r="BHZ5506" s="501"/>
      <c r="BIA5506" s="501"/>
      <c r="BIB5506" s="501"/>
      <c r="BIC5506" s="501"/>
      <c r="BID5506" s="501"/>
      <c r="BIE5506" s="501"/>
      <c r="BIF5506" s="502"/>
      <c r="BIG5506" s="500"/>
      <c r="BIH5506" s="501"/>
      <c r="BII5506" s="501"/>
      <c r="BIJ5506" s="501"/>
      <c r="BIK5506" s="501"/>
      <c r="BIL5506" s="501"/>
      <c r="BIM5506" s="501"/>
      <c r="BIN5506" s="502"/>
      <c r="BIO5506" s="500"/>
      <c r="BIP5506" s="501"/>
      <c r="BIQ5506" s="501"/>
      <c r="BIR5506" s="501"/>
      <c r="BIS5506" s="501"/>
      <c r="BIT5506" s="501"/>
      <c r="BIU5506" s="501"/>
      <c r="BIV5506" s="502"/>
      <c r="BIW5506" s="500"/>
      <c r="BIX5506" s="501"/>
      <c r="BIY5506" s="501"/>
      <c r="BIZ5506" s="501"/>
      <c r="BJA5506" s="501"/>
      <c r="BJB5506" s="501"/>
      <c r="BJC5506" s="501"/>
      <c r="BJD5506" s="502"/>
      <c r="BJE5506" s="500"/>
      <c r="BJF5506" s="501"/>
      <c r="BJG5506" s="501"/>
      <c r="BJH5506" s="501"/>
      <c r="BJI5506" s="501"/>
      <c r="BJJ5506" s="501"/>
      <c r="BJK5506" s="501"/>
      <c r="BJL5506" s="502"/>
      <c r="BJM5506" s="500"/>
      <c r="BJN5506" s="501"/>
      <c r="BJO5506" s="501"/>
      <c r="BJP5506" s="501"/>
      <c r="BJQ5506" s="501"/>
      <c r="BJR5506" s="501"/>
      <c r="BJS5506" s="501"/>
      <c r="BJT5506" s="502"/>
      <c r="BJU5506" s="500"/>
      <c r="BJV5506" s="501"/>
      <c r="BJW5506" s="501"/>
      <c r="BJX5506" s="501"/>
      <c r="BJY5506" s="501"/>
      <c r="BJZ5506" s="501"/>
      <c r="BKA5506" s="501"/>
      <c r="BKB5506" s="502"/>
      <c r="BKC5506" s="500"/>
      <c r="BKD5506" s="501"/>
      <c r="BKE5506" s="501"/>
      <c r="BKF5506" s="501"/>
      <c r="BKG5506" s="501"/>
      <c r="BKH5506" s="501"/>
      <c r="BKI5506" s="501"/>
      <c r="BKJ5506" s="502"/>
      <c r="BKK5506" s="500"/>
      <c r="BKL5506" s="501"/>
      <c r="BKM5506" s="501"/>
      <c r="BKN5506" s="501"/>
      <c r="BKO5506" s="501"/>
      <c r="BKP5506" s="501"/>
      <c r="BKQ5506" s="501"/>
      <c r="BKR5506" s="502"/>
      <c r="BKS5506" s="500"/>
      <c r="BKT5506" s="501"/>
      <c r="BKU5506" s="501"/>
      <c r="BKV5506" s="501"/>
      <c r="BKW5506" s="501"/>
      <c r="BKX5506" s="501"/>
      <c r="BKY5506" s="501"/>
      <c r="BKZ5506" s="502"/>
      <c r="BLA5506" s="500"/>
      <c r="BLB5506" s="501"/>
      <c r="BLC5506" s="501"/>
      <c r="BLD5506" s="501"/>
      <c r="BLE5506" s="501"/>
      <c r="BLF5506" s="501"/>
      <c r="BLG5506" s="501"/>
      <c r="BLH5506" s="502"/>
      <c r="BLI5506" s="500"/>
      <c r="BLJ5506" s="501"/>
      <c r="BLK5506" s="501"/>
      <c r="BLL5506" s="501"/>
      <c r="BLM5506" s="501"/>
      <c r="BLN5506" s="501"/>
      <c r="BLO5506" s="501"/>
      <c r="BLP5506" s="502"/>
      <c r="BLQ5506" s="500"/>
      <c r="BLR5506" s="501"/>
      <c r="BLS5506" s="501"/>
      <c r="BLT5506" s="501"/>
      <c r="BLU5506" s="501"/>
      <c r="BLV5506" s="501"/>
      <c r="BLW5506" s="501"/>
      <c r="BLX5506" s="502"/>
      <c r="BLY5506" s="500"/>
      <c r="BLZ5506" s="501"/>
      <c r="BMA5506" s="501"/>
      <c r="BMB5506" s="501"/>
      <c r="BMC5506" s="501"/>
      <c r="BMD5506" s="501"/>
      <c r="BME5506" s="501"/>
      <c r="BMF5506" s="502"/>
      <c r="BMG5506" s="500"/>
      <c r="BMH5506" s="501"/>
      <c r="BMI5506" s="501"/>
      <c r="BMJ5506" s="501"/>
      <c r="BMK5506" s="501"/>
      <c r="BML5506" s="501"/>
      <c r="BMM5506" s="501"/>
      <c r="BMN5506" s="502"/>
      <c r="BMO5506" s="500"/>
      <c r="BMP5506" s="501"/>
      <c r="BMQ5506" s="501"/>
      <c r="BMR5506" s="501"/>
      <c r="BMS5506" s="501"/>
      <c r="BMT5506" s="501"/>
      <c r="BMU5506" s="501"/>
      <c r="BMV5506" s="502"/>
      <c r="BMW5506" s="500"/>
      <c r="BMX5506" s="501"/>
      <c r="BMY5506" s="501"/>
      <c r="BMZ5506" s="501"/>
      <c r="BNA5506" s="501"/>
      <c r="BNB5506" s="501"/>
      <c r="BNC5506" s="501"/>
      <c r="BND5506" s="502"/>
      <c r="BNE5506" s="500"/>
      <c r="BNF5506" s="501"/>
      <c r="BNG5506" s="501"/>
      <c r="BNH5506" s="501"/>
      <c r="BNI5506" s="501"/>
      <c r="BNJ5506" s="501"/>
      <c r="BNK5506" s="501"/>
      <c r="BNL5506" s="502"/>
      <c r="BNM5506" s="500"/>
      <c r="BNN5506" s="501"/>
      <c r="BNO5506" s="501"/>
      <c r="BNP5506" s="501"/>
      <c r="BNQ5506" s="501"/>
      <c r="BNR5506" s="501"/>
      <c r="BNS5506" s="501"/>
      <c r="BNT5506" s="502"/>
      <c r="BNU5506" s="500"/>
      <c r="BNV5506" s="501"/>
      <c r="BNW5506" s="501"/>
      <c r="BNX5506" s="501"/>
      <c r="BNY5506" s="501"/>
      <c r="BNZ5506" s="501"/>
      <c r="BOA5506" s="501"/>
      <c r="BOB5506" s="502"/>
      <c r="BOC5506" s="500"/>
      <c r="BOD5506" s="501"/>
      <c r="BOE5506" s="501"/>
      <c r="BOF5506" s="501"/>
      <c r="BOG5506" s="501"/>
      <c r="BOH5506" s="501"/>
      <c r="BOI5506" s="501"/>
      <c r="BOJ5506" s="502"/>
      <c r="BOK5506" s="500"/>
      <c r="BOL5506" s="501"/>
      <c r="BOM5506" s="501"/>
      <c r="BON5506" s="501"/>
      <c r="BOO5506" s="501"/>
      <c r="BOP5506" s="501"/>
      <c r="BOQ5506" s="501"/>
      <c r="BOR5506" s="502"/>
      <c r="BOS5506" s="500"/>
      <c r="BOT5506" s="501"/>
      <c r="BOU5506" s="501"/>
      <c r="BOV5506" s="501"/>
      <c r="BOW5506" s="501"/>
      <c r="BOX5506" s="501"/>
      <c r="BOY5506" s="501"/>
      <c r="BOZ5506" s="502"/>
      <c r="BPA5506" s="500"/>
      <c r="BPB5506" s="501"/>
      <c r="BPC5506" s="501"/>
      <c r="BPD5506" s="501"/>
      <c r="BPE5506" s="501"/>
      <c r="BPF5506" s="501"/>
      <c r="BPG5506" s="501"/>
      <c r="BPH5506" s="502"/>
      <c r="BPI5506" s="500"/>
      <c r="BPJ5506" s="501"/>
      <c r="BPK5506" s="501"/>
      <c r="BPL5506" s="501"/>
      <c r="BPM5506" s="501"/>
      <c r="BPN5506" s="501"/>
      <c r="BPO5506" s="501"/>
      <c r="BPP5506" s="502"/>
      <c r="BPQ5506" s="500"/>
      <c r="BPR5506" s="501"/>
      <c r="BPS5506" s="501"/>
      <c r="BPT5506" s="501"/>
      <c r="BPU5506" s="501"/>
      <c r="BPV5506" s="501"/>
      <c r="BPW5506" s="501"/>
      <c r="BPX5506" s="502"/>
      <c r="BPY5506" s="500"/>
      <c r="BPZ5506" s="501"/>
      <c r="BQA5506" s="501"/>
      <c r="BQB5506" s="501"/>
      <c r="BQC5506" s="501"/>
      <c r="BQD5506" s="501"/>
      <c r="BQE5506" s="501"/>
      <c r="BQF5506" s="502"/>
      <c r="BQG5506" s="500"/>
      <c r="BQH5506" s="501"/>
      <c r="BQI5506" s="501"/>
      <c r="BQJ5506" s="501"/>
      <c r="BQK5506" s="501"/>
      <c r="BQL5506" s="501"/>
      <c r="BQM5506" s="501"/>
      <c r="BQN5506" s="502"/>
      <c r="BQO5506" s="500"/>
      <c r="BQP5506" s="501"/>
      <c r="BQQ5506" s="501"/>
      <c r="BQR5506" s="501"/>
      <c r="BQS5506" s="501"/>
      <c r="BQT5506" s="501"/>
      <c r="BQU5506" s="501"/>
      <c r="BQV5506" s="502"/>
      <c r="BQW5506" s="500"/>
      <c r="BQX5506" s="501"/>
      <c r="BQY5506" s="501"/>
      <c r="BQZ5506" s="501"/>
      <c r="BRA5506" s="501"/>
      <c r="BRB5506" s="501"/>
      <c r="BRC5506" s="501"/>
      <c r="BRD5506" s="502"/>
      <c r="BRE5506" s="500"/>
      <c r="BRF5506" s="501"/>
      <c r="BRG5506" s="501"/>
      <c r="BRH5506" s="501"/>
      <c r="BRI5506" s="501"/>
      <c r="BRJ5506" s="501"/>
      <c r="BRK5506" s="501"/>
      <c r="BRL5506" s="502"/>
      <c r="BRM5506" s="500"/>
      <c r="BRN5506" s="501"/>
      <c r="BRO5506" s="501"/>
      <c r="BRP5506" s="501"/>
      <c r="BRQ5506" s="501"/>
      <c r="BRR5506" s="501"/>
      <c r="BRS5506" s="501"/>
      <c r="BRT5506" s="502"/>
      <c r="BRU5506" s="500"/>
      <c r="BRV5506" s="501"/>
      <c r="BRW5506" s="501"/>
      <c r="BRX5506" s="501"/>
      <c r="BRY5506" s="501"/>
      <c r="BRZ5506" s="501"/>
      <c r="BSA5506" s="501"/>
      <c r="BSB5506" s="502"/>
      <c r="BSC5506" s="500"/>
      <c r="BSD5506" s="501"/>
      <c r="BSE5506" s="501"/>
      <c r="BSF5506" s="501"/>
      <c r="BSG5506" s="501"/>
      <c r="BSH5506" s="501"/>
      <c r="BSI5506" s="501"/>
      <c r="BSJ5506" s="502"/>
      <c r="BSK5506" s="500"/>
      <c r="BSL5506" s="501"/>
      <c r="BSM5506" s="501"/>
      <c r="BSN5506" s="501"/>
      <c r="BSO5506" s="501"/>
      <c r="BSP5506" s="501"/>
      <c r="BSQ5506" s="501"/>
      <c r="BSR5506" s="502"/>
      <c r="BSS5506" s="500"/>
      <c r="BST5506" s="501"/>
      <c r="BSU5506" s="501"/>
      <c r="BSV5506" s="501"/>
      <c r="BSW5506" s="501"/>
      <c r="BSX5506" s="501"/>
      <c r="BSY5506" s="501"/>
      <c r="BSZ5506" s="502"/>
      <c r="BTA5506" s="500"/>
      <c r="BTB5506" s="501"/>
      <c r="BTC5506" s="501"/>
      <c r="BTD5506" s="501"/>
      <c r="BTE5506" s="501"/>
      <c r="BTF5506" s="501"/>
      <c r="BTG5506" s="501"/>
      <c r="BTH5506" s="502"/>
      <c r="BTI5506" s="500"/>
      <c r="BTJ5506" s="501"/>
      <c r="BTK5506" s="501"/>
      <c r="BTL5506" s="501"/>
      <c r="BTM5506" s="501"/>
      <c r="BTN5506" s="501"/>
      <c r="BTO5506" s="501"/>
      <c r="BTP5506" s="502"/>
      <c r="BTQ5506" s="500"/>
      <c r="BTR5506" s="501"/>
      <c r="BTS5506" s="501"/>
      <c r="BTT5506" s="501"/>
      <c r="BTU5506" s="501"/>
      <c r="BTV5506" s="501"/>
      <c r="BTW5506" s="501"/>
      <c r="BTX5506" s="502"/>
      <c r="BTY5506" s="500"/>
      <c r="BTZ5506" s="501"/>
      <c r="BUA5506" s="501"/>
      <c r="BUB5506" s="501"/>
      <c r="BUC5506" s="501"/>
      <c r="BUD5506" s="501"/>
      <c r="BUE5506" s="501"/>
      <c r="BUF5506" s="502"/>
      <c r="BUG5506" s="500"/>
      <c r="BUH5506" s="501"/>
      <c r="BUI5506" s="501"/>
      <c r="BUJ5506" s="501"/>
      <c r="BUK5506" s="501"/>
      <c r="BUL5506" s="501"/>
      <c r="BUM5506" s="501"/>
      <c r="BUN5506" s="502"/>
      <c r="BUO5506" s="500"/>
      <c r="BUP5506" s="501"/>
      <c r="BUQ5506" s="501"/>
      <c r="BUR5506" s="501"/>
      <c r="BUS5506" s="501"/>
      <c r="BUT5506" s="501"/>
      <c r="BUU5506" s="501"/>
      <c r="BUV5506" s="502"/>
      <c r="BUW5506" s="500"/>
      <c r="BUX5506" s="501"/>
      <c r="BUY5506" s="501"/>
      <c r="BUZ5506" s="501"/>
      <c r="BVA5506" s="501"/>
      <c r="BVB5506" s="501"/>
      <c r="BVC5506" s="501"/>
      <c r="BVD5506" s="502"/>
      <c r="BVE5506" s="500"/>
      <c r="BVF5506" s="501"/>
      <c r="BVG5506" s="501"/>
      <c r="BVH5506" s="501"/>
      <c r="BVI5506" s="501"/>
      <c r="BVJ5506" s="501"/>
      <c r="BVK5506" s="501"/>
      <c r="BVL5506" s="502"/>
      <c r="BVM5506" s="500"/>
      <c r="BVN5506" s="501"/>
      <c r="BVO5506" s="501"/>
      <c r="BVP5506" s="501"/>
      <c r="BVQ5506" s="501"/>
      <c r="BVR5506" s="501"/>
      <c r="BVS5506" s="501"/>
      <c r="BVT5506" s="502"/>
      <c r="BVU5506" s="500"/>
      <c r="BVV5506" s="501"/>
      <c r="BVW5506" s="501"/>
      <c r="BVX5506" s="501"/>
      <c r="BVY5506" s="501"/>
      <c r="BVZ5506" s="501"/>
      <c r="BWA5506" s="501"/>
      <c r="BWB5506" s="502"/>
      <c r="BWC5506" s="500"/>
      <c r="BWD5506" s="501"/>
      <c r="BWE5506" s="501"/>
      <c r="BWF5506" s="501"/>
      <c r="BWG5506" s="501"/>
      <c r="BWH5506" s="501"/>
      <c r="BWI5506" s="501"/>
      <c r="BWJ5506" s="502"/>
      <c r="BWK5506" s="500"/>
      <c r="BWL5506" s="501"/>
      <c r="BWM5506" s="501"/>
      <c r="BWN5506" s="501"/>
      <c r="BWO5506" s="501"/>
      <c r="BWP5506" s="501"/>
      <c r="BWQ5506" s="501"/>
      <c r="BWR5506" s="502"/>
      <c r="BWS5506" s="500"/>
      <c r="BWT5506" s="501"/>
      <c r="BWU5506" s="501"/>
      <c r="BWV5506" s="501"/>
      <c r="BWW5506" s="501"/>
      <c r="BWX5506" s="501"/>
      <c r="BWY5506" s="501"/>
      <c r="BWZ5506" s="502"/>
      <c r="BXA5506" s="500"/>
      <c r="BXB5506" s="501"/>
      <c r="BXC5506" s="501"/>
      <c r="BXD5506" s="501"/>
      <c r="BXE5506" s="501"/>
      <c r="BXF5506" s="501"/>
      <c r="BXG5506" s="501"/>
      <c r="BXH5506" s="502"/>
      <c r="BXI5506" s="500"/>
      <c r="BXJ5506" s="501"/>
      <c r="BXK5506" s="501"/>
      <c r="BXL5506" s="501"/>
      <c r="BXM5506" s="501"/>
      <c r="BXN5506" s="501"/>
      <c r="BXO5506" s="501"/>
      <c r="BXP5506" s="502"/>
      <c r="BXQ5506" s="500"/>
      <c r="BXR5506" s="501"/>
      <c r="BXS5506" s="501"/>
      <c r="BXT5506" s="501"/>
      <c r="BXU5506" s="501"/>
      <c r="BXV5506" s="501"/>
      <c r="BXW5506" s="501"/>
      <c r="BXX5506" s="502"/>
      <c r="BXY5506" s="500"/>
      <c r="BXZ5506" s="501"/>
      <c r="BYA5506" s="501"/>
      <c r="BYB5506" s="501"/>
      <c r="BYC5506" s="501"/>
      <c r="BYD5506" s="501"/>
      <c r="BYE5506" s="501"/>
      <c r="BYF5506" s="502"/>
      <c r="BYG5506" s="500"/>
      <c r="BYH5506" s="501"/>
      <c r="BYI5506" s="501"/>
      <c r="BYJ5506" s="501"/>
      <c r="BYK5506" s="501"/>
      <c r="BYL5506" s="501"/>
      <c r="BYM5506" s="501"/>
      <c r="BYN5506" s="502"/>
      <c r="BYO5506" s="500"/>
      <c r="BYP5506" s="501"/>
      <c r="BYQ5506" s="501"/>
      <c r="BYR5506" s="501"/>
      <c r="BYS5506" s="501"/>
      <c r="BYT5506" s="501"/>
      <c r="BYU5506" s="501"/>
      <c r="BYV5506" s="502"/>
      <c r="BYW5506" s="500"/>
      <c r="BYX5506" s="501"/>
      <c r="BYY5506" s="501"/>
      <c r="BYZ5506" s="501"/>
      <c r="BZA5506" s="501"/>
      <c r="BZB5506" s="501"/>
      <c r="BZC5506" s="501"/>
      <c r="BZD5506" s="502"/>
      <c r="BZE5506" s="500"/>
      <c r="BZF5506" s="501"/>
      <c r="BZG5506" s="501"/>
      <c r="BZH5506" s="501"/>
      <c r="BZI5506" s="501"/>
      <c r="BZJ5506" s="501"/>
      <c r="BZK5506" s="501"/>
      <c r="BZL5506" s="502"/>
      <c r="BZM5506" s="500"/>
      <c r="BZN5506" s="501"/>
      <c r="BZO5506" s="501"/>
      <c r="BZP5506" s="501"/>
      <c r="BZQ5506" s="501"/>
      <c r="BZR5506" s="501"/>
      <c r="BZS5506" s="501"/>
      <c r="BZT5506" s="502"/>
      <c r="BZU5506" s="500"/>
      <c r="BZV5506" s="501"/>
      <c r="BZW5506" s="501"/>
      <c r="BZX5506" s="501"/>
      <c r="BZY5506" s="501"/>
      <c r="BZZ5506" s="501"/>
      <c r="CAA5506" s="501"/>
      <c r="CAB5506" s="502"/>
      <c r="CAC5506" s="500"/>
      <c r="CAD5506" s="501"/>
      <c r="CAE5506" s="501"/>
      <c r="CAF5506" s="501"/>
      <c r="CAG5506" s="501"/>
      <c r="CAH5506" s="501"/>
      <c r="CAI5506" s="501"/>
      <c r="CAJ5506" s="502"/>
      <c r="CAK5506" s="500"/>
      <c r="CAL5506" s="501"/>
      <c r="CAM5506" s="501"/>
      <c r="CAN5506" s="501"/>
      <c r="CAO5506" s="501"/>
      <c r="CAP5506" s="501"/>
      <c r="CAQ5506" s="501"/>
      <c r="CAR5506" s="502"/>
      <c r="CAS5506" s="500"/>
      <c r="CAT5506" s="501"/>
      <c r="CAU5506" s="501"/>
      <c r="CAV5506" s="501"/>
      <c r="CAW5506" s="501"/>
      <c r="CAX5506" s="501"/>
      <c r="CAY5506" s="501"/>
      <c r="CAZ5506" s="502"/>
      <c r="CBA5506" s="500"/>
      <c r="CBB5506" s="501"/>
      <c r="CBC5506" s="501"/>
      <c r="CBD5506" s="501"/>
      <c r="CBE5506" s="501"/>
      <c r="CBF5506" s="501"/>
      <c r="CBG5506" s="501"/>
      <c r="CBH5506" s="502"/>
      <c r="CBI5506" s="500"/>
      <c r="CBJ5506" s="501"/>
      <c r="CBK5506" s="501"/>
      <c r="CBL5506" s="501"/>
      <c r="CBM5506" s="501"/>
      <c r="CBN5506" s="501"/>
      <c r="CBO5506" s="501"/>
      <c r="CBP5506" s="502"/>
      <c r="CBQ5506" s="500"/>
      <c r="CBR5506" s="501"/>
      <c r="CBS5506" s="501"/>
      <c r="CBT5506" s="501"/>
      <c r="CBU5506" s="501"/>
      <c r="CBV5506" s="501"/>
      <c r="CBW5506" s="501"/>
      <c r="CBX5506" s="502"/>
      <c r="CBY5506" s="500"/>
      <c r="CBZ5506" s="501"/>
      <c r="CCA5506" s="501"/>
      <c r="CCB5506" s="501"/>
      <c r="CCC5506" s="501"/>
      <c r="CCD5506" s="501"/>
      <c r="CCE5506" s="501"/>
      <c r="CCF5506" s="502"/>
      <c r="CCG5506" s="500"/>
      <c r="CCH5506" s="501"/>
      <c r="CCI5506" s="501"/>
      <c r="CCJ5506" s="501"/>
      <c r="CCK5506" s="501"/>
      <c r="CCL5506" s="501"/>
      <c r="CCM5506" s="501"/>
      <c r="CCN5506" s="502"/>
      <c r="CCO5506" s="500"/>
      <c r="CCP5506" s="501"/>
      <c r="CCQ5506" s="501"/>
      <c r="CCR5506" s="501"/>
      <c r="CCS5506" s="501"/>
      <c r="CCT5506" s="501"/>
      <c r="CCU5506" s="501"/>
      <c r="CCV5506" s="502"/>
      <c r="CCW5506" s="500"/>
      <c r="CCX5506" s="501"/>
      <c r="CCY5506" s="501"/>
      <c r="CCZ5506" s="501"/>
      <c r="CDA5506" s="501"/>
      <c r="CDB5506" s="501"/>
      <c r="CDC5506" s="501"/>
      <c r="CDD5506" s="502"/>
      <c r="CDE5506" s="500"/>
      <c r="CDF5506" s="501"/>
      <c r="CDG5506" s="501"/>
      <c r="CDH5506" s="501"/>
      <c r="CDI5506" s="501"/>
      <c r="CDJ5506" s="501"/>
      <c r="CDK5506" s="501"/>
      <c r="CDL5506" s="502"/>
      <c r="CDM5506" s="500"/>
      <c r="CDN5506" s="501"/>
      <c r="CDO5506" s="501"/>
      <c r="CDP5506" s="501"/>
      <c r="CDQ5506" s="501"/>
      <c r="CDR5506" s="501"/>
      <c r="CDS5506" s="501"/>
      <c r="CDT5506" s="502"/>
      <c r="CDU5506" s="500"/>
      <c r="CDV5506" s="501"/>
      <c r="CDW5506" s="501"/>
      <c r="CDX5506" s="501"/>
      <c r="CDY5506" s="501"/>
      <c r="CDZ5506" s="501"/>
      <c r="CEA5506" s="501"/>
      <c r="CEB5506" s="502"/>
      <c r="CEC5506" s="500"/>
      <c r="CED5506" s="501"/>
      <c r="CEE5506" s="501"/>
      <c r="CEF5506" s="501"/>
      <c r="CEG5506" s="501"/>
      <c r="CEH5506" s="501"/>
      <c r="CEI5506" s="501"/>
      <c r="CEJ5506" s="502"/>
      <c r="CEK5506" s="500"/>
      <c r="CEL5506" s="501"/>
      <c r="CEM5506" s="501"/>
      <c r="CEN5506" s="501"/>
      <c r="CEO5506" s="501"/>
      <c r="CEP5506" s="501"/>
      <c r="CEQ5506" s="501"/>
      <c r="CER5506" s="502"/>
      <c r="CES5506" s="500"/>
      <c r="CET5506" s="501"/>
      <c r="CEU5506" s="501"/>
      <c r="CEV5506" s="501"/>
      <c r="CEW5506" s="501"/>
      <c r="CEX5506" s="501"/>
      <c r="CEY5506" s="501"/>
      <c r="CEZ5506" s="502"/>
      <c r="CFA5506" s="500"/>
      <c r="CFB5506" s="501"/>
      <c r="CFC5506" s="501"/>
      <c r="CFD5506" s="501"/>
      <c r="CFE5506" s="501"/>
      <c r="CFF5506" s="501"/>
      <c r="CFG5506" s="501"/>
      <c r="CFH5506" s="502"/>
      <c r="CFI5506" s="500"/>
      <c r="CFJ5506" s="501"/>
      <c r="CFK5506" s="501"/>
      <c r="CFL5506" s="501"/>
      <c r="CFM5506" s="501"/>
      <c r="CFN5506" s="501"/>
      <c r="CFO5506" s="501"/>
      <c r="CFP5506" s="502"/>
      <c r="CFQ5506" s="500"/>
      <c r="CFR5506" s="501"/>
      <c r="CFS5506" s="501"/>
      <c r="CFT5506" s="501"/>
      <c r="CFU5506" s="501"/>
      <c r="CFV5506" s="501"/>
      <c r="CFW5506" s="501"/>
      <c r="CFX5506" s="502"/>
      <c r="CFY5506" s="500"/>
      <c r="CFZ5506" s="501"/>
      <c r="CGA5506" s="501"/>
      <c r="CGB5506" s="501"/>
      <c r="CGC5506" s="501"/>
      <c r="CGD5506" s="501"/>
      <c r="CGE5506" s="501"/>
      <c r="CGF5506" s="502"/>
      <c r="CGG5506" s="500"/>
      <c r="CGH5506" s="501"/>
      <c r="CGI5506" s="501"/>
      <c r="CGJ5506" s="501"/>
      <c r="CGK5506" s="501"/>
      <c r="CGL5506" s="501"/>
      <c r="CGM5506" s="501"/>
      <c r="CGN5506" s="502"/>
      <c r="CGO5506" s="500"/>
      <c r="CGP5506" s="501"/>
      <c r="CGQ5506" s="501"/>
      <c r="CGR5506" s="501"/>
      <c r="CGS5506" s="501"/>
      <c r="CGT5506" s="501"/>
      <c r="CGU5506" s="501"/>
      <c r="CGV5506" s="502"/>
      <c r="CGW5506" s="500"/>
      <c r="CGX5506" s="501"/>
      <c r="CGY5506" s="501"/>
      <c r="CGZ5506" s="501"/>
      <c r="CHA5506" s="501"/>
      <c r="CHB5506" s="501"/>
      <c r="CHC5506" s="501"/>
      <c r="CHD5506" s="502"/>
      <c r="CHE5506" s="500"/>
      <c r="CHF5506" s="501"/>
      <c r="CHG5506" s="501"/>
      <c r="CHH5506" s="501"/>
      <c r="CHI5506" s="501"/>
      <c r="CHJ5506" s="501"/>
      <c r="CHK5506" s="501"/>
      <c r="CHL5506" s="502"/>
      <c r="CHM5506" s="500"/>
      <c r="CHN5506" s="501"/>
      <c r="CHO5506" s="501"/>
      <c r="CHP5506" s="501"/>
      <c r="CHQ5506" s="501"/>
      <c r="CHR5506" s="501"/>
      <c r="CHS5506" s="501"/>
      <c r="CHT5506" s="502"/>
      <c r="CHU5506" s="500"/>
      <c r="CHV5506" s="501"/>
      <c r="CHW5506" s="501"/>
      <c r="CHX5506" s="501"/>
      <c r="CHY5506" s="501"/>
      <c r="CHZ5506" s="501"/>
      <c r="CIA5506" s="501"/>
      <c r="CIB5506" s="502"/>
      <c r="CIC5506" s="500"/>
      <c r="CID5506" s="501"/>
      <c r="CIE5506" s="501"/>
      <c r="CIF5506" s="501"/>
      <c r="CIG5506" s="501"/>
      <c r="CIH5506" s="501"/>
      <c r="CII5506" s="501"/>
      <c r="CIJ5506" s="502"/>
      <c r="CIK5506" s="500"/>
      <c r="CIL5506" s="501"/>
      <c r="CIM5506" s="501"/>
      <c r="CIN5506" s="501"/>
      <c r="CIO5506" s="501"/>
      <c r="CIP5506" s="501"/>
      <c r="CIQ5506" s="501"/>
      <c r="CIR5506" s="502"/>
      <c r="CIS5506" s="500"/>
      <c r="CIT5506" s="501"/>
      <c r="CIU5506" s="501"/>
      <c r="CIV5506" s="501"/>
      <c r="CIW5506" s="501"/>
      <c r="CIX5506" s="501"/>
      <c r="CIY5506" s="501"/>
      <c r="CIZ5506" s="502"/>
      <c r="CJA5506" s="500"/>
      <c r="CJB5506" s="501"/>
      <c r="CJC5506" s="501"/>
      <c r="CJD5506" s="501"/>
      <c r="CJE5506" s="501"/>
      <c r="CJF5506" s="501"/>
      <c r="CJG5506" s="501"/>
      <c r="CJH5506" s="502"/>
      <c r="CJI5506" s="500"/>
      <c r="CJJ5506" s="501"/>
      <c r="CJK5506" s="501"/>
      <c r="CJL5506" s="501"/>
      <c r="CJM5506" s="501"/>
      <c r="CJN5506" s="501"/>
      <c r="CJO5506" s="501"/>
      <c r="CJP5506" s="502"/>
      <c r="CJQ5506" s="500"/>
      <c r="CJR5506" s="501"/>
      <c r="CJS5506" s="501"/>
      <c r="CJT5506" s="501"/>
      <c r="CJU5506" s="501"/>
      <c r="CJV5506" s="501"/>
      <c r="CJW5506" s="501"/>
      <c r="CJX5506" s="502"/>
      <c r="CJY5506" s="500"/>
      <c r="CJZ5506" s="501"/>
      <c r="CKA5506" s="501"/>
      <c r="CKB5506" s="501"/>
      <c r="CKC5506" s="501"/>
      <c r="CKD5506" s="501"/>
      <c r="CKE5506" s="501"/>
      <c r="CKF5506" s="502"/>
      <c r="CKG5506" s="500"/>
      <c r="CKH5506" s="501"/>
      <c r="CKI5506" s="501"/>
      <c r="CKJ5506" s="501"/>
      <c r="CKK5506" s="501"/>
      <c r="CKL5506" s="501"/>
      <c r="CKM5506" s="501"/>
      <c r="CKN5506" s="502"/>
      <c r="CKO5506" s="500"/>
      <c r="CKP5506" s="501"/>
      <c r="CKQ5506" s="501"/>
      <c r="CKR5506" s="501"/>
      <c r="CKS5506" s="501"/>
      <c r="CKT5506" s="501"/>
      <c r="CKU5506" s="501"/>
      <c r="CKV5506" s="502"/>
      <c r="CKW5506" s="500"/>
      <c r="CKX5506" s="501"/>
      <c r="CKY5506" s="501"/>
      <c r="CKZ5506" s="501"/>
      <c r="CLA5506" s="501"/>
      <c r="CLB5506" s="501"/>
      <c r="CLC5506" s="501"/>
      <c r="CLD5506" s="502"/>
      <c r="CLE5506" s="500"/>
      <c r="CLF5506" s="501"/>
      <c r="CLG5506" s="501"/>
      <c r="CLH5506" s="501"/>
      <c r="CLI5506" s="501"/>
      <c r="CLJ5506" s="501"/>
      <c r="CLK5506" s="501"/>
      <c r="CLL5506" s="502"/>
      <c r="CLM5506" s="500"/>
      <c r="CLN5506" s="501"/>
      <c r="CLO5506" s="501"/>
      <c r="CLP5506" s="501"/>
      <c r="CLQ5506" s="501"/>
      <c r="CLR5506" s="501"/>
      <c r="CLS5506" s="501"/>
      <c r="CLT5506" s="502"/>
      <c r="CLU5506" s="500"/>
      <c r="CLV5506" s="501"/>
      <c r="CLW5506" s="501"/>
      <c r="CLX5506" s="501"/>
      <c r="CLY5506" s="501"/>
      <c r="CLZ5506" s="501"/>
      <c r="CMA5506" s="501"/>
      <c r="CMB5506" s="502"/>
      <c r="CMC5506" s="500"/>
      <c r="CMD5506" s="501"/>
      <c r="CME5506" s="501"/>
      <c r="CMF5506" s="501"/>
      <c r="CMG5506" s="501"/>
      <c r="CMH5506" s="501"/>
      <c r="CMI5506" s="501"/>
      <c r="CMJ5506" s="502"/>
      <c r="CMK5506" s="500"/>
      <c r="CML5506" s="501"/>
      <c r="CMM5506" s="501"/>
      <c r="CMN5506" s="501"/>
      <c r="CMO5506" s="501"/>
      <c r="CMP5506" s="501"/>
      <c r="CMQ5506" s="501"/>
      <c r="CMR5506" s="502"/>
      <c r="CMS5506" s="500"/>
      <c r="CMT5506" s="501"/>
      <c r="CMU5506" s="501"/>
      <c r="CMV5506" s="501"/>
      <c r="CMW5506" s="501"/>
      <c r="CMX5506" s="501"/>
      <c r="CMY5506" s="501"/>
      <c r="CMZ5506" s="502"/>
      <c r="CNA5506" s="500"/>
      <c r="CNB5506" s="501"/>
      <c r="CNC5506" s="501"/>
      <c r="CND5506" s="501"/>
      <c r="CNE5506" s="501"/>
      <c r="CNF5506" s="501"/>
      <c r="CNG5506" s="501"/>
      <c r="CNH5506" s="502"/>
      <c r="CNI5506" s="500"/>
      <c r="CNJ5506" s="501"/>
      <c r="CNK5506" s="501"/>
      <c r="CNL5506" s="501"/>
      <c r="CNM5506" s="501"/>
      <c r="CNN5506" s="501"/>
      <c r="CNO5506" s="501"/>
      <c r="CNP5506" s="502"/>
      <c r="CNQ5506" s="500"/>
      <c r="CNR5506" s="501"/>
      <c r="CNS5506" s="501"/>
      <c r="CNT5506" s="501"/>
      <c r="CNU5506" s="501"/>
      <c r="CNV5506" s="501"/>
      <c r="CNW5506" s="501"/>
      <c r="CNX5506" s="502"/>
      <c r="CNY5506" s="500"/>
      <c r="CNZ5506" s="501"/>
      <c r="COA5506" s="501"/>
      <c r="COB5506" s="501"/>
      <c r="COC5506" s="501"/>
      <c r="COD5506" s="501"/>
      <c r="COE5506" s="501"/>
      <c r="COF5506" s="502"/>
      <c r="COG5506" s="500"/>
      <c r="COH5506" s="501"/>
      <c r="COI5506" s="501"/>
      <c r="COJ5506" s="501"/>
      <c r="COK5506" s="501"/>
      <c r="COL5506" s="501"/>
      <c r="COM5506" s="501"/>
      <c r="CON5506" s="502"/>
      <c r="COO5506" s="500"/>
      <c r="COP5506" s="501"/>
      <c r="COQ5506" s="501"/>
      <c r="COR5506" s="501"/>
      <c r="COS5506" s="501"/>
      <c r="COT5506" s="501"/>
      <c r="COU5506" s="501"/>
      <c r="COV5506" s="502"/>
      <c r="COW5506" s="500"/>
      <c r="COX5506" s="501"/>
      <c r="COY5506" s="501"/>
      <c r="COZ5506" s="501"/>
      <c r="CPA5506" s="501"/>
      <c r="CPB5506" s="501"/>
      <c r="CPC5506" s="501"/>
      <c r="CPD5506" s="502"/>
      <c r="CPE5506" s="500"/>
      <c r="CPF5506" s="501"/>
      <c r="CPG5506" s="501"/>
      <c r="CPH5506" s="501"/>
      <c r="CPI5506" s="501"/>
      <c r="CPJ5506" s="501"/>
      <c r="CPK5506" s="501"/>
      <c r="CPL5506" s="502"/>
      <c r="CPM5506" s="500"/>
      <c r="CPN5506" s="501"/>
      <c r="CPO5506" s="501"/>
      <c r="CPP5506" s="501"/>
      <c r="CPQ5506" s="501"/>
      <c r="CPR5506" s="501"/>
      <c r="CPS5506" s="501"/>
      <c r="CPT5506" s="502"/>
      <c r="CPU5506" s="500"/>
      <c r="CPV5506" s="501"/>
      <c r="CPW5506" s="501"/>
      <c r="CPX5506" s="501"/>
      <c r="CPY5506" s="501"/>
      <c r="CPZ5506" s="501"/>
      <c r="CQA5506" s="501"/>
      <c r="CQB5506" s="502"/>
      <c r="CQC5506" s="500"/>
      <c r="CQD5506" s="501"/>
      <c r="CQE5506" s="501"/>
      <c r="CQF5506" s="501"/>
      <c r="CQG5506" s="501"/>
      <c r="CQH5506" s="501"/>
      <c r="CQI5506" s="501"/>
      <c r="CQJ5506" s="502"/>
      <c r="CQK5506" s="500"/>
      <c r="CQL5506" s="501"/>
      <c r="CQM5506" s="501"/>
      <c r="CQN5506" s="501"/>
      <c r="CQO5506" s="501"/>
      <c r="CQP5506" s="501"/>
      <c r="CQQ5506" s="501"/>
      <c r="CQR5506" s="502"/>
      <c r="CQS5506" s="500"/>
      <c r="CQT5506" s="501"/>
      <c r="CQU5506" s="501"/>
      <c r="CQV5506" s="501"/>
      <c r="CQW5506" s="501"/>
      <c r="CQX5506" s="501"/>
      <c r="CQY5506" s="501"/>
      <c r="CQZ5506" s="502"/>
      <c r="CRA5506" s="500"/>
      <c r="CRB5506" s="501"/>
      <c r="CRC5506" s="501"/>
      <c r="CRD5506" s="501"/>
      <c r="CRE5506" s="501"/>
      <c r="CRF5506" s="501"/>
      <c r="CRG5506" s="501"/>
      <c r="CRH5506" s="502"/>
      <c r="CRI5506" s="500"/>
      <c r="CRJ5506" s="501"/>
      <c r="CRK5506" s="501"/>
      <c r="CRL5506" s="501"/>
      <c r="CRM5506" s="501"/>
      <c r="CRN5506" s="501"/>
      <c r="CRO5506" s="501"/>
      <c r="CRP5506" s="502"/>
      <c r="CRQ5506" s="500"/>
      <c r="CRR5506" s="501"/>
      <c r="CRS5506" s="501"/>
      <c r="CRT5506" s="501"/>
      <c r="CRU5506" s="501"/>
      <c r="CRV5506" s="501"/>
      <c r="CRW5506" s="501"/>
      <c r="CRX5506" s="502"/>
      <c r="CRY5506" s="500"/>
      <c r="CRZ5506" s="501"/>
      <c r="CSA5506" s="501"/>
      <c r="CSB5506" s="501"/>
      <c r="CSC5506" s="501"/>
      <c r="CSD5506" s="501"/>
      <c r="CSE5506" s="501"/>
      <c r="CSF5506" s="502"/>
      <c r="CSG5506" s="500"/>
      <c r="CSH5506" s="501"/>
      <c r="CSI5506" s="501"/>
      <c r="CSJ5506" s="501"/>
      <c r="CSK5506" s="501"/>
      <c r="CSL5506" s="501"/>
      <c r="CSM5506" s="501"/>
      <c r="CSN5506" s="502"/>
      <c r="CSO5506" s="500"/>
      <c r="CSP5506" s="501"/>
      <c r="CSQ5506" s="501"/>
      <c r="CSR5506" s="501"/>
      <c r="CSS5506" s="501"/>
      <c r="CST5506" s="501"/>
      <c r="CSU5506" s="501"/>
      <c r="CSV5506" s="502"/>
      <c r="CSW5506" s="500"/>
      <c r="CSX5506" s="501"/>
      <c r="CSY5506" s="501"/>
      <c r="CSZ5506" s="501"/>
      <c r="CTA5506" s="501"/>
      <c r="CTB5506" s="501"/>
      <c r="CTC5506" s="501"/>
      <c r="CTD5506" s="502"/>
      <c r="CTE5506" s="500"/>
      <c r="CTF5506" s="501"/>
      <c r="CTG5506" s="501"/>
      <c r="CTH5506" s="501"/>
      <c r="CTI5506" s="501"/>
      <c r="CTJ5506" s="501"/>
      <c r="CTK5506" s="501"/>
      <c r="CTL5506" s="502"/>
      <c r="CTM5506" s="500"/>
      <c r="CTN5506" s="501"/>
      <c r="CTO5506" s="501"/>
      <c r="CTP5506" s="501"/>
      <c r="CTQ5506" s="501"/>
      <c r="CTR5506" s="501"/>
      <c r="CTS5506" s="501"/>
      <c r="CTT5506" s="502"/>
      <c r="CTU5506" s="500"/>
      <c r="CTV5506" s="501"/>
      <c r="CTW5506" s="501"/>
      <c r="CTX5506" s="501"/>
      <c r="CTY5506" s="501"/>
      <c r="CTZ5506" s="501"/>
      <c r="CUA5506" s="501"/>
      <c r="CUB5506" s="502"/>
      <c r="CUC5506" s="500"/>
      <c r="CUD5506" s="501"/>
      <c r="CUE5506" s="501"/>
      <c r="CUF5506" s="501"/>
      <c r="CUG5506" s="501"/>
      <c r="CUH5506" s="501"/>
      <c r="CUI5506" s="501"/>
      <c r="CUJ5506" s="502"/>
      <c r="CUK5506" s="500"/>
      <c r="CUL5506" s="501"/>
      <c r="CUM5506" s="501"/>
      <c r="CUN5506" s="501"/>
      <c r="CUO5506" s="501"/>
      <c r="CUP5506" s="501"/>
      <c r="CUQ5506" s="501"/>
      <c r="CUR5506" s="502"/>
      <c r="CUS5506" s="500"/>
      <c r="CUT5506" s="501"/>
      <c r="CUU5506" s="501"/>
      <c r="CUV5506" s="501"/>
      <c r="CUW5506" s="501"/>
      <c r="CUX5506" s="501"/>
      <c r="CUY5506" s="501"/>
      <c r="CUZ5506" s="502"/>
      <c r="CVA5506" s="500"/>
      <c r="CVB5506" s="501"/>
      <c r="CVC5506" s="501"/>
      <c r="CVD5506" s="501"/>
      <c r="CVE5506" s="501"/>
      <c r="CVF5506" s="501"/>
      <c r="CVG5506" s="501"/>
      <c r="CVH5506" s="502"/>
      <c r="CVI5506" s="500"/>
      <c r="CVJ5506" s="501"/>
      <c r="CVK5506" s="501"/>
      <c r="CVL5506" s="501"/>
      <c r="CVM5506" s="501"/>
      <c r="CVN5506" s="501"/>
      <c r="CVO5506" s="501"/>
      <c r="CVP5506" s="502"/>
      <c r="CVQ5506" s="500"/>
      <c r="CVR5506" s="501"/>
      <c r="CVS5506" s="501"/>
      <c r="CVT5506" s="501"/>
      <c r="CVU5506" s="501"/>
      <c r="CVV5506" s="501"/>
      <c r="CVW5506" s="501"/>
      <c r="CVX5506" s="502"/>
      <c r="CVY5506" s="500"/>
      <c r="CVZ5506" s="501"/>
      <c r="CWA5506" s="501"/>
      <c r="CWB5506" s="501"/>
      <c r="CWC5506" s="501"/>
      <c r="CWD5506" s="501"/>
      <c r="CWE5506" s="501"/>
      <c r="CWF5506" s="502"/>
      <c r="CWG5506" s="500"/>
      <c r="CWH5506" s="501"/>
      <c r="CWI5506" s="501"/>
      <c r="CWJ5506" s="501"/>
      <c r="CWK5506" s="501"/>
      <c r="CWL5506" s="501"/>
      <c r="CWM5506" s="501"/>
      <c r="CWN5506" s="502"/>
      <c r="CWO5506" s="500"/>
      <c r="CWP5506" s="501"/>
      <c r="CWQ5506" s="501"/>
      <c r="CWR5506" s="501"/>
      <c r="CWS5506" s="501"/>
      <c r="CWT5506" s="501"/>
      <c r="CWU5506" s="501"/>
      <c r="CWV5506" s="502"/>
      <c r="CWW5506" s="500"/>
      <c r="CWX5506" s="501"/>
      <c r="CWY5506" s="501"/>
      <c r="CWZ5506" s="501"/>
      <c r="CXA5506" s="501"/>
      <c r="CXB5506" s="501"/>
      <c r="CXC5506" s="501"/>
      <c r="CXD5506" s="502"/>
      <c r="CXE5506" s="500"/>
      <c r="CXF5506" s="501"/>
      <c r="CXG5506" s="501"/>
      <c r="CXH5506" s="501"/>
      <c r="CXI5506" s="501"/>
      <c r="CXJ5506" s="501"/>
      <c r="CXK5506" s="501"/>
      <c r="CXL5506" s="502"/>
      <c r="CXM5506" s="500"/>
      <c r="CXN5506" s="501"/>
      <c r="CXO5506" s="501"/>
      <c r="CXP5506" s="501"/>
      <c r="CXQ5506" s="501"/>
      <c r="CXR5506" s="501"/>
      <c r="CXS5506" s="501"/>
      <c r="CXT5506" s="502"/>
      <c r="CXU5506" s="500"/>
      <c r="CXV5506" s="501"/>
      <c r="CXW5506" s="501"/>
      <c r="CXX5506" s="501"/>
      <c r="CXY5506" s="501"/>
      <c r="CXZ5506" s="501"/>
      <c r="CYA5506" s="501"/>
      <c r="CYB5506" s="502"/>
      <c r="CYC5506" s="500"/>
      <c r="CYD5506" s="501"/>
      <c r="CYE5506" s="501"/>
      <c r="CYF5506" s="501"/>
      <c r="CYG5506" s="501"/>
      <c r="CYH5506" s="501"/>
      <c r="CYI5506" s="501"/>
      <c r="CYJ5506" s="502"/>
      <c r="CYK5506" s="500"/>
      <c r="CYL5506" s="501"/>
      <c r="CYM5506" s="501"/>
      <c r="CYN5506" s="501"/>
      <c r="CYO5506" s="501"/>
      <c r="CYP5506" s="501"/>
      <c r="CYQ5506" s="501"/>
      <c r="CYR5506" s="502"/>
      <c r="CYS5506" s="500"/>
      <c r="CYT5506" s="501"/>
      <c r="CYU5506" s="501"/>
      <c r="CYV5506" s="501"/>
      <c r="CYW5506" s="501"/>
      <c r="CYX5506" s="501"/>
      <c r="CYY5506" s="501"/>
      <c r="CYZ5506" s="502"/>
      <c r="CZA5506" s="500"/>
      <c r="CZB5506" s="501"/>
      <c r="CZC5506" s="501"/>
      <c r="CZD5506" s="501"/>
      <c r="CZE5506" s="501"/>
      <c r="CZF5506" s="501"/>
      <c r="CZG5506" s="501"/>
      <c r="CZH5506" s="502"/>
      <c r="CZI5506" s="500"/>
      <c r="CZJ5506" s="501"/>
      <c r="CZK5506" s="501"/>
      <c r="CZL5506" s="501"/>
      <c r="CZM5506" s="501"/>
      <c r="CZN5506" s="501"/>
      <c r="CZO5506" s="501"/>
      <c r="CZP5506" s="502"/>
      <c r="CZQ5506" s="500"/>
      <c r="CZR5506" s="501"/>
      <c r="CZS5506" s="501"/>
      <c r="CZT5506" s="501"/>
      <c r="CZU5506" s="501"/>
      <c r="CZV5506" s="501"/>
      <c r="CZW5506" s="501"/>
      <c r="CZX5506" s="502"/>
      <c r="CZY5506" s="500"/>
      <c r="CZZ5506" s="501"/>
      <c r="DAA5506" s="501"/>
      <c r="DAB5506" s="501"/>
      <c r="DAC5506" s="501"/>
      <c r="DAD5506" s="501"/>
      <c r="DAE5506" s="501"/>
      <c r="DAF5506" s="502"/>
      <c r="DAG5506" s="500"/>
      <c r="DAH5506" s="501"/>
      <c r="DAI5506" s="501"/>
      <c r="DAJ5506" s="501"/>
      <c r="DAK5506" s="501"/>
      <c r="DAL5506" s="501"/>
      <c r="DAM5506" s="501"/>
      <c r="DAN5506" s="502"/>
      <c r="DAO5506" s="500"/>
      <c r="DAP5506" s="501"/>
      <c r="DAQ5506" s="501"/>
      <c r="DAR5506" s="501"/>
      <c r="DAS5506" s="501"/>
      <c r="DAT5506" s="501"/>
      <c r="DAU5506" s="501"/>
      <c r="DAV5506" s="502"/>
      <c r="DAW5506" s="500"/>
      <c r="DAX5506" s="501"/>
      <c r="DAY5506" s="501"/>
      <c r="DAZ5506" s="501"/>
      <c r="DBA5506" s="501"/>
      <c r="DBB5506" s="501"/>
      <c r="DBC5506" s="501"/>
      <c r="DBD5506" s="502"/>
      <c r="DBE5506" s="500"/>
      <c r="DBF5506" s="501"/>
      <c r="DBG5506" s="501"/>
      <c r="DBH5506" s="501"/>
      <c r="DBI5506" s="501"/>
      <c r="DBJ5506" s="501"/>
      <c r="DBK5506" s="501"/>
      <c r="DBL5506" s="502"/>
      <c r="DBM5506" s="500"/>
      <c r="DBN5506" s="501"/>
      <c r="DBO5506" s="501"/>
      <c r="DBP5506" s="501"/>
      <c r="DBQ5506" s="501"/>
      <c r="DBR5506" s="501"/>
      <c r="DBS5506" s="501"/>
      <c r="DBT5506" s="502"/>
      <c r="DBU5506" s="500"/>
      <c r="DBV5506" s="501"/>
      <c r="DBW5506" s="501"/>
      <c r="DBX5506" s="501"/>
      <c r="DBY5506" s="501"/>
      <c r="DBZ5506" s="501"/>
      <c r="DCA5506" s="501"/>
      <c r="DCB5506" s="502"/>
      <c r="DCC5506" s="500"/>
      <c r="DCD5506" s="501"/>
      <c r="DCE5506" s="501"/>
      <c r="DCF5506" s="501"/>
      <c r="DCG5506" s="501"/>
      <c r="DCH5506" s="501"/>
      <c r="DCI5506" s="501"/>
      <c r="DCJ5506" s="502"/>
      <c r="DCK5506" s="500"/>
      <c r="DCL5506" s="501"/>
      <c r="DCM5506" s="501"/>
      <c r="DCN5506" s="501"/>
      <c r="DCO5506" s="501"/>
      <c r="DCP5506" s="501"/>
      <c r="DCQ5506" s="501"/>
      <c r="DCR5506" s="502"/>
      <c r="DCS5506" s="500"/>
      <c r="DCT5506" s="501"/>
      <c r="DCU5506" s="501"/>
      <c r="DCV5506" s="501"/>
      <c r="DCW5506" s="501"/>
      <c r="DCX5506" s="501"/>
      <c r="DCY5506" s="501"/>
      <c r="DCZ5506" s="502"/>
      <c r="DDA5506" s="500"/>
      <c r="DDB5506" s="501"/>
      <c r="DDC5506" s="501"/>
      <c r="DDD5506" s="501"/>
      <c r="DDE5506" s="501"/>
      <c r="DDF5506" s="501"/>
      <c r="DDG5506" s="501"/>
      <c r="DDH5506" s="502"/>
      <c r="DDI5506" s="500"/>
      <c r="DDJ5506" s="501"/>
      <c r="DDK5506" s="501"/>
      <c r="DDL5506" s="501"/>
      <c r="DDM5506" s="501"/>
      <c r="DDN5506" s="501"/>
      <c r="DDO5506" s="501"/>
      <c r="DDP5506" s="502"/>
      <c r="DDQ5506" s="500"/>
      <c r="DDR5506" s="501"/>
      <c r="DDS5506" s="501"/>
      <c r="DDT5506" s="501"/>
      <c r="DDU5506" s="501"/>
      <c r="DDV5506" s="501"/>
      <c r="DDW5506" s="501"/>
      <c r="DDX5506" s="502"/>
      <c r="DDY5506" s="500"/>
      <c r="DDZ5506" s="501"/>
      <c r="DEA5506" s="501"/>
      <c r="DEB5506" s="501"/>
      <c r="DEC5506" s="501"/>
      <c r="DED5506" s="501"/>
      <c r="DEE5506" s="501"/>
      <c r="DEF5506" s="502"/>
      <c r="DEG5506" s="500"/>
      <c r="DEH5506" s="501"/>
      <c r="DEI5506" s="501"/>
      <c r="DEJ5506" s="501"/>
      <c r="DEK5506" s="501"/>
      <c r="DEL5506" s="501"/>
      <c r="DEM5506" s="501"/>
      <c r="DEN5506" s="502"/>
      <c r="DEO5506" s="500"/>
      <c r="DEP5506" s="501"/>
      <c r="DEQ5506" s="501"/>
      <c r="DER5506" s="501"/>
      <c r="DES5506" s="501"/>
      <c r="DET5506" s="501"/>
      <c r="DEU5506" s="501"/>
      <c r="DEV5506" s="502"/>
      <c r="DEW5506" s="500"/>
      <c r="DEX5506" s="501"/>
      <c r="DEY5506" s="501"/>
      <c r="DEZ5506" s="501"/>
      <c r="DFA5506" s="501"/>
      <c r="DFB5506" s="501"/>
      <c r="DFC5506" s="501"/>
      <c r="DFD5506" s="502"/>
      <c r="DFE5506" s="500"/>
      <c r="DFF5506" s="501"/>
      <c r="DFG5506" s="501"/>
      <c r="DFH5506" s="501"/>
      <c r="DFI5506" s="501"/>
      <c r="DFJ5506" s="501"/>
      <c r="DFK5506" s="501"/>
      <c r="DFL5506" s="502"/>
      <c r="DFM5506" s="500"/>
      <c r="DFN5506" s="501"/>
      <c r="DFO5506" s="501"/>
      <c r="DFP5506" s="501"/>
      <c r="DFQ5506" s="501"/>
      <c r="DFR5506" s="501"/>
      <c r="DFS5506" s="501"/>
      <c r="DFT5506" s="502"/>
      <c r="DFU5506" s="500"/>
      <c r="DFV5506" s="501"/>
      <c r="DFW5506" s="501"/>
      <c r="DFX5506" s="501"/>
      <c r="DFY5506" s="501"/>
      <c r="DFZ5506" s="501"/>
      <c r="DGA5506" s="501"/>
      <c r="DGB5506" s="502"/>
      <c r="DGC5506" s="500"/>
      <c r="DGD5506" s="501"/>
      <c r="DGE5506" s="501"/>
      <c r="DGF5506" s="501"/>
      <c r="DGG5506" s="501"/>
      <c r="DGH5506" s="501"/>
      <c r="DGI5506" s="501"/>
      <c r="DGJ5506" s="502"/>
      <c r="DGK5506" s="500"/>
      <c r="DGL5506" s="501"/>
      <c r="DGM5506" s="501"/>
      <c r="DGN5506" s="501"/>
      <c r="DGO5506" s="501"/>
      <c r="DGP5506" s="501"/>
      <c r="DGQ5506" s="501"/>
      <c r="DGR5506" s="502"/>
      <c r="DGS5506" s="500"/>
      <c r="DGT5506" s="501"/>
      <c r="DGU5506" s="501"/>
      <c r="DGV5506" s="501"/>
      <c r="DGW5506" s="501"/>
      <c r="DGX5506" s="501"/>
      <c r="DGY5506" s="501"/>
      <c r="DGZ5506" s="502"/>
      <c r="DHA5506" s="500"/>
      <c r="DHB5506" s="501"/>
      <c r="DHC5506" s="501"/>
      <c r="DHD5506" s="501"/>
      <c r="DHE5506" s="501"/>
      <c r="DHF5506" s="501"/>
      <c r="DHG5506" s="501"/>
      <c r="DHH5506" s="502"/>
      <c r="DHI5506" s="500"/>
      <c r="DHJ5506" s="501"/>
      <c r="DHK5506" s="501"/>
      <c r="DHL5506" s="501"/>
      <c r="DHM5506" s="501"/>
      <c r="DHN5506" s="501"/>
      <c r="DHO5506" s="501"/>
      <c r="DHP5506" s="502"/>
      <c r="DHQ5506" s="500"/>
      <c r="DHR5506" s="501"/>
      <c r="DHS5506" s="501"/>
      <c r="DHT5506" s="501"/>
      <c r="DHU5506" s="501"/>
      <c r="DHV5506" s="501"/>
      <c r="DHW5506" s="501"/>
      <c r="DHX5506" s="502"/>
      <c r="DHY5506" s="500"/>
      <c r="DHZ5506" s="501"/>
      <c r="DIA5506" s="501"/>
      <c r="DIB5506" s="501"/>
      <c r="DIC5506" s="501"/>
      <c r="DID5506" s="501"/>
      <c r="DIE5506" s="501"/>
      <c r="DIF5506" s="502"/>
      <c r="DIG5506" s="500"/>
      <c r="DIH5506" s="501"/>
      <c r="DII5506" s="501"/>
      <c r="DIJ5506" s="501"/>
      <c r="DIK5506" s="501"/>
      <c r="DIL5506" s="501"/>
      <c r="DIM5506" s="501"/>
      <c r="DIN5506" s="502"/>
      <c r="DIO5506" s="500"/>
      <c r="DIP5506" s="501"/>
      <c r="DIQ5506" s="501"/>
      <c r="DIR5506" s="501"/>
      <c r="DIS5506" s="501"/>
      <c r="DIT5506" s="501"/>
      <c r="DIU5506" s="501"/>
      <c r="DIV5506" s="502"/>
      <c r="DIW5506" s="500"/>
      <c r="DIX5506" s="501"/>
      <c r="DIY5506" s="501"/>
      <c r="DIZ5506" s="501"/>
      <c r="DJA5506" s="501"/>
      <c r="DJB5506" s="501"/>
      <c r="DJC5506" s="501"/>
      <c r="DJD5506" s="502"/>
      <c r="DJE5506" s="500"/>
      <c r="DJF5506" s="501"/>
      <c r="DJG5506" s="501"/>
      <c r="DJH5506" s="501"/>
      <c r="DJI5506" s="501"/>
      <c r="DJJ5506" s="501"/>
      <c r="DJK5506" s="501"/>
      <c r="DJL5506" s="502"/>
      <c r="DJM5506" s="500"/>
      <c r="DJN5506" s="501"/>
      <c r="DJO5506" s="501"/>
      <c r="DJP5506" s="501"/>
      <c r="DJQ5506" s="501"/>
      <c r="DJR5506" s="501"/>
      <c r="DJS5506" s="501"/>
      <c r="DJT5506" s="502"/>
      <c r="DJU5506" s="500"/>
      <c r="DJV5506" s="501"/>
      <c r="DJW5506" s="501"/>
      <c r="DJX5506" s="501"/>
      <c r="DJY5506" s="501"/>
      <c r="DJZ5506" s="501"/>
      <c r="DKA5506" s="501"/>
      <c r="DKB5506" s="502"/>
      <c r="DKC5506" s="500"/>
      <c r="DKD5506" s="501"/>
      <c r="DKE5506" s="501"/>
      <c r="DKF5506" s="501"/>
      <c r="DKG5506" s="501"/>
      <c r="DKH5506" s="501"/>
      <c r="DKI5506" s="501"/>
      <c r="DKJ5506" s="502"/>
      <c r="DKK5506" s="500"/>
      <c r="DKL5506" s="501"/>
      <c r="DKM5506" s="501"/>
      <c r="DKN5506" s="501"/>
      <c r="DKO5506" s="501"/>
      <c r="DKP5506" s="501"/>
      <c r="DKQ5506" s="501"/>
      <c r="DKR5506" s="502"/>
      <c r="DKS5506" s="500"/>
      <c r="DKT5506" s="501"/>
      <c r="DKU5506" s="501"/>
      <c r="DKV5506" s="501"/>
      <c r="DKW5506" s="501"/>
      <c r="DKX5506" s="501"/>
      <c r="DKY5506" s="501"/>
      <c r="DKZ5506" s="502"/>
      <c r="DLA5506" s="500"/>
      <c r="DLB5506" s="501"/>
      <c r="DLC5506" s="501"/>
      <c r="DLD5506" s="501"/>
      <c r="DLE5506" s="501"/>
      <c r="DLF5506" s="501"/>
      <c r="DLG5506" s="501"/>
      <c r="DLH5506" s="502"/>
      <c r="DLI5506" s="500"/>
      <c r="DLJ5506" s="501"/>
      <c r="DLK5506" s="501"/>
      <c r="DLL5506" s="501"/>
      <c r="DLM5506" s="501"/>
      <c r="DLN5506" s="501"/>
      <c r="DLO5506" s="501"/>
      <c r="DLP5506" s="502"/>
      <c r="DLQ5506" s="500"/>
      <c r="DLR5506" s="501"/>
      <c r="DLS5506" s="501"/>
      <c r="DLT5506" s="501"/>
      <c r="DLU5506" s="501"/>
      <c r="DLV5506" s="501"/>
      <c r="DLW5506" s="501"/>
      <c r="DLX5506" s="502"/>
      <c r="DLY5506" s="500"/>
      <c r="DLZ5506" s="501"/>
      <c r="DMA5506" s="501"/>
      <c r="DMB5506" s="501"/>
      <c r="DMC5506" s="501"/>
      <c r="DMD5506" s="501"/>
      <c r="DME5506" s="501"/>
      <c r="DMF5506" s="502"/>
      <c r="DMG5506" s="500"/>
      <c r="DMH5506" s="501"/>
      <c r="DMI5506" s="501"/>
      <c r="DMJ5506" s="501"/>
      <c r="DMK5506" s="501"/>
      <c r="DML5506" s="501"/>
      <c r="DMM5506" s="501"/>
      <c r="DMN5506" s="502"/>
      <c r="DMO5506" s="500"/>
      <c r="DMP5506" s="501"/>
      <c r="DMQ5506" s="501"/>
      <c r="DMR5506" s="501"/>
      <c r="DMS5506" s="501"/>
      <c r="DMT5506" s="501"/>
      <c r="DMU5506" s="501"/>
      <c r="DMV5506" s="502"/>
      <c r="DMW5506" s="500"/>
      <c r="DMX5506" s="501"/>
      <c r="DMY5506" s="501"/>
      <c r="DMZ5506" s="501"/>
      <c r="DNA5506" s="501"/>
      <c r="DNB5506" s="501"/>
      <c r="DNC5506" s="501"/>
      <c r="DND5506" s="502"/>
      <c r="DNE5506" s="500"/>
      <c r="DNF5506" s="501"/>
      <c r="DNG5506" s="501"/>
      <c r="DNH5506" s="501"/>
      <c r="DNI5506" s="501"/>
      <c r="DNJ5506" s="501"/>
      <c r="DNK5506" s="501"/>
      <c r="DNL5506" s="502"/>
      <c r="DNM5506" s="500"/>
      <c r="DNN5506" s="501"/>
      <c r="DNO5506" s="501"/>
      <c r="DNP5506" s="501"/>
      <c r="DNQ5506" s="501"/>
      <c r="DNR5506" s="501"/>
      <c r="DNS5506" s="501"/>
      <c r="DNT5506" s="502"/>
      <c r="DNU5506" s="500"/>
      <c r="DNV5506" s="501"/>
      <c r="DNW5506" s="501"/>
      <c r="DNX5506" s="501"/>
      <c r="DNY5506" s="501"/>
      <c r="DNZ5506" s="501"/>
      <c r="DOA5506" s="501"/>
      <c r="DOB5506" s="502"/>
      <c r="DOC5506" s="500"/>
      <c r="DOD5506" s="501"/>
      <c r="DOE5506" s="501"/>
      <c r="DOF5506" s="501"/>
      <c r="DOG5506" s="501"/>
      <c r="DOH5506" s="501"/>
      <c r="DOI5506" s="501"/>
      <c r="DOJ5506" s="502"/>
      <c r="DOK5506" s="500"/>
      <c r="DOL5506" s="501"/>
      <c r="DOM5506" s="501"/>
      <c r="DON5506" s="501"/>
      <c r="DOO5506" s="501"/>
      <c r="DOP5506" s="501"/>
      <c r="DOQ5506" s="501"/>
      <c r="DOR5506" s="502"/>
      <c r="DOS5506" s="500"/>
      <c r="DOT5506" s="501"/>
      <c r="DOU5506" s="501"/>
      <c r="DOV5506" s="501"/>
      <c r="DOW5506" s="501"/>
      <c r="DOX5506" s="501"/>
      <c r="DOY5506" s="501"/>
      <c r="DOZ5506" s="502"/>
      <c r="DPA5506" s="500"/>
      <c r="DPB5506" s="501"/>
      <c r="DPC5506" s="501"/>
      <c r="DPD5506" s="501"/>
      <c r="DPE5506" s="501"/>
      <c r="DPF5506" s="501"/>
      <c r="DPG5506" s="501"/>
      <c r="DPH5506" s="502"/>
      <c r="DPI5506" s="500"/>
      <c r="DPJ5506" s="501"/>
      <c r="DPK5506" s="501"/>
      <c r="DPL5506" s="501"/>
      <c r="DPM5506" s="501"/>
      <c r="DPN5506" s="501"/>
      <c r="DPO5506" s="501"/>
      <c r="DPP5506" s="502"/>
      <c r="DPQ5506" s="500"/>
      <c r="DPR5506" s="501"/>
      <c r="DPS5506" s="501"/>
      <c r="DPT5506" s="501"/>
      <c r="DPU5506" s="501"/>
      <c r="DPV5506" s="501"/>
      <c r="DPW5506" s="501"/>
      <c r="DPX5506" s="502"/>
      <c r="DPY5506" s="500"/>
      <c r="DPZ5506" s="501"/>
      <c r="DQA5506" s="501"/>
      <c r="DQB5506" s="501"/>
      <c r="DQC5506" s="501"/>
      <c r="DQD5506" s="501"/>
      <c r="DQE5506" s="501"/>
      <c r="DQF5506" s="502"/>
      <c r="DQG5506" s="500"/>
      <c r="DQH5506" s="501"/>
      <c r="DQI5506" s="501"/>
      <c r="DQJ5506" s="501"/>
      <c r="DQK5506" s="501"/>
      <c r="DQL5506" s="501"/>
      <c r="DQM5506" s="501"/>
      <c r="DQN5506" s="502"/>
      <c r="DQO5506" s="500"/>
      <c r="DQP5506" s="501"/>
      <c r="DQQ5506" s="501"/>
      <c r="DQR5506" s="501"/>
      <c r="DQS5506" s="501"/>
      <c r="DQT5506" s="501"/>
      <c r="DQU5506" s="501"/>
      <c r="DQV5506" s="502"/>
      <c r="DQW5506" s="500"/>
      <c r="DQX5506" s="501"/>
      <c r="DQY5506" s="501"/>
      <c r="DQZ5506" s="501"/>
      <c r="DRA5506" s="501"/>
      <c r="DRB5506" s="501"/>
      <c r="DRC5506" s="501"/>
      <c r="DRD5506" s="502"/>
      <c r="DRE5506" s="500"/>
      <c r="DRF5506" s="501"/>
      <c r="DRG5506" s="501"/>
      <c r="DRH5506" s="501"/>
      <c r="DRI5506" s="501"/>
      <c r="DRJ5506" s="501"/>
      <c r="DRK5506" s="501"/>
      <c r="DRL5506" s="502"/>
      <c r="DRM5506" s="500"/>
      <c r="DRN5506" s="501"/>
      <c r="DRO5506" s="501"/>
      <c r="DRP5506" s="501"/>
      <c r="DRQ5506" s="501"/>
      <c r="DRR5506" s="501"/>
      <c r="DRS5506" s="501"/>
      <c r="DRT5506" s="502"/>
      <c r="DRU5506" s="500"/>
      <c r="DRV5506" s="501"/>
      <c r="DRW5506" s="501"/>
      <c r="DRX5506" s="501"/>
      <c r="DRY5506" s="501"/>
      <c r="DRZ5506" s="501"/>
      <c r="DSA5506" s="501"/>
      <c r="DSB5506" s="502"/>
      <c r="DSC5506" s="500"/>
      <c r="DSD5506" s="501"/>
      <c r="DSE5506" s="501"/>
      <c r="DSF5506" s="501"/>
      <c r="DSG5506" s="501"/>
      <c r="DSH5506" s="501"/>
      <c r="DSI5506" s="501"/>
      <c r="DSJ5506" s="502"/>
      <c r="DSK5506" s="500"/>
      <c r="DSL5506" s="501"/>
      <c r="DSM5506" s="501"/>
      <c r="DSN5506" s="501"/>
      <c r="DSO5506" s="501"/>
      <c r="DSP5506" s="501"/>
      <c r="DSQ5506" s="501"/>
      <c r="DSR5506" s="502"/>
      <c r="DSS5506" s="500"/>
      <c r="DST5506" s="501"/>
      <c r="DSU5506" s="501"/>
      <c r="DSV5506" s="501"/>
      <c r="DSW5506" s="501"/>
      <c r="DSX5506" s="501"/>
      <c r="DSY5506" s="501"/>
      <c r="DSZ5506" s="502"/>
      <c r="DTA5506" s="500"/>
      <c r="DTB5506" s="501"/>
      <c r="DTC5506" s="501"/>
      <c r="DTD5506" s="501"/>
      <c r="DTE5506" s="501"/>
      <c r="DTF5506" s="501"/>
      <c r="DTG5506" s="501"/>
      <c r="DTH5506" s="502"/>
      <c r="DTI5506" s="500"/>
      <c r="DTJ5506" s="501"/>
      <c r="DTK5506" s="501"/>
      <c r="DTL5506" s="501"/>
      <c r="DTM5506" s="501"/>
      <c r="DTN5506" s="501"/>
      <c r="DTO5506" s="501"/>
      <c r="DTP5506" s="502"/>
      <c r="DTQ5506" s="500"/>
      <c r="DTR5506" s="501"/>
      <c r="DTS5506" s="501"/>
      <c r="DTT5506" s="501"/>
      <c r="DTU5506" s="501"/>
      <c r="DTV5506" s="501"/>
      <c r="DTW5506" s="501"/>
      <c r="DTX5506" s="502"/>
      <c r="DTY5506" s="500"/>
      <c r="DTZ5506" s="501"/>
      <c r="DUA5506" s="501"/>
      <c r="DUB5506" s="501"/>
      <c r="DUC5506" s="501"/>
      <c r="DUD5506" s="501"/>
      <c r="DUE5506" s="501"/>
      <c r="DUF5506" s="502"/>
      <c r="DUG5506" s="500"/>
      <c r="DUH5506" s="501"/>
      <c r="DUI5506" s="501"/>
      <c r="DUJ5506" s="501"/>
      <c r="DUK5506" s="501"/>
      <c r="DUL5506" s="501"/>
      <c r="DUM5506" s="501"/>
      <c r="DUN5506" s="502"/>
      <c r="DUO5506" s="500"/>
      <c r="DUP5506" s="501"/>
      <c r="DUQ5506" s="501"/>
      <c r="DUR5506" s="501"/>
      <c r="DUS5506" s="501"/>
      <c r="DUT5506" s="501"/>
      <c r="DUU5506" s="501"/>
      <c r="DUV5506" s="502"/>
      <c r="DUW5506" s="500"/>
      <c r="DUX5506" s="501"/>
      <c r="DUY5506" s="501"/>
      <c r="DUZ5506" s="501"/>
      <c r="DVA5506" s="501"/>
      <c r="DVB5506" s="501"/>
      <c r="DVC5506" s="501"/>
      <c r="DVD5506" s="502"/>
      <c r="DVE5506" s="500"/>
      <c r="DVF5506" s="501"/>
      <c r="DVG5506" s="501"/>
      <c r="DVH5506" s="501"/>
      <c r="DVI5506" s="501"/>
      <c r="DVJ5506" s="501"/>
      <c r="DVK5506" s="501"/>
      <c r="DVL5506" s="502"/>
      <c r="DVM5506" s="500"/>
      <c r="DVN5506" s="501"/>
      <c r="DVO5506" s="501"/>
      <c r="DVP5506" s="501"/>
      <c r="DVQ5506" s="501"/>
      <c r="DVR5506" s="501"/>
      <c r="DVS5506" s="501"/>
      <c r="DVT5506" s="502"/>
      <c r="DVU5506" s="500"/>
      <c r="DVV5506" s="501"/>
      <c r="DVW5506" s="501"/>
      <c r="DVX5506" s="501"/>
      <c r="DVY5506" s="501"/>
      <c r="DVZ5506" s="501"/>
      <c r="DWA5506" s="501"/>
      <c r="DWB5506" s="502"/>
      <c r="DWC5506" s="500"/>
      <c r="DWD5506" s="501"/>
      <c r="DWE5506" s="501"/>
      <c r="DWF5506" s="501"/>
      <c r="DWG5506" s="501"/>
      <c r="DWH5506" s="501"/>
      <c r="DWI5506" s="501"/>
      <c r="DWJ5506" s="502"/>
      <c r="DWK5506" s="500"/>
      <c r="DWL5506" s="501"/>
      <c r="DWM5506" s="501"/>
      <c r="DWN5506" s="501"/>
      <c r="DWO5506" s="501"/>
      <c r="DWP5506" s="501"/>
      <c r="DWQ5506" s="501"/>
      <c r="DWR5506" s="502"/>
      <c r="DWS5506" s="500"/>
      <c r="DWT5506" s="501"/>
      <c r="DWU5506" s="501"/>
      <c r="DWV5506" s="501"/>
      <c r="DWW5506" s="501"/>
      <c r="DWX5506" s="501"/>
      <c r="DWY5506" s="501"/>
      <c r="DWZ5506" s="502"/>
      <c r="DXA5506" s="500"/>
      <c r="DXB5506" s="501"/>
      <c r="DXC5506" s="501"/>
      <c r="DXD5506" s="501"/>
      <c r="DXE5506" s="501"/>
      <c r="DXF5506" s="501"/>
      <c r="DXG5506" s="501"/>
      <c r="DXH5506" s="502"/>
      <c r="DXI5506" s="500"/>
      <c r="DXJ5506" s="501"/>
      <c r="DXK5506" s="501"/>
      <c r="DXL5506" s="501"/>
      <c r="DXM5506" s="501"/>
      <c r="DXN5506" s="501"/>
      <c r="DXO5506" s="501"/>
      <c r="DXP5506" s="502"/>
      <c r="DXQ5506" s="500"/>
      <c r="DXR5506" s="501"/>
      <c r="DXS5506" s="501"/>
      <c r="DXT5506" s="501"/>
      <c r="DXU5506" s="501"/>
      <c r="DXV5506" s="501"/>
      <c r="DXW5506" s="501"/>
      <c r="DXX5506" s="502"/>
      <c r="DXY5506" s="500"/>
      <c r="DXZ5506" s="501"/>
      <c r="DYA5506" s="501"/>
      <c r="DYB5506" s="501"/>
      <c r="DYC5506" s="501"/>
      <c r="DYD5506" s="501"/>
      <c r="DYE5506" s="501"/>
      <c r="DYF5506" s="502"/>
      <c r="DYG5506" s="500"/>
      <c r="DYH5506" s="501"/>
      <c r="DYI5506" s="501"/>
      <c r="DYJ5506" s="501"/>
      <c r="DYK5506" s="501"/>
      <c r="DYL5506" s="501"/>
      <c r="DYM5506" s="501"/>
      <c r="DYN5506" s="502"/>
      <c r="DYO5506" s="500"/>
      <c r="DYP5506" s="501"/>
      <c r="DYQ5506" s="501"/>
      <c r="DYR5506" s="501"/>
      <c r="DYS5506" s="501"/>
      <c r="DYT5506" s="501"/>
      <c r="DYU5506" s="501"/>
      <c r="DYV5506" s="502"/>
      <c r="DYW5506" s="500"/>
      <c r="DYX5506" s="501"/>
      <c r="DYY5506" s="501"/>
      <c r="DYZ5506" s="501"/>
      <c r="DZA5506" s="501"/>
      <c r="DZB5506" s="501"/>
      <c r="DZC5506" s="501"/>
      <c r="DZD5506" s="502"/>
      <c r="DZE5506" s="500"/>
      <c r="DZF5506" s="501"/>
      <c r="DZG5506" s="501"/>
      <c r="DZH5506" s="501"/>
      <c r="DZI5506" s="501"/>
      <c r="DZJ5506" s="501"/>
      <c r="DZK5506" s="501"/>
      <c r="DZL5506" s="502"/>
      <c r="DZM5506" s="500"/>
      <c r="DZN5506" s="501"/>
      <c r="DZO5506" s="501"/>
      <c r="DZP5506" s="501"/>
      <c r="DZQ5506" s="501"/>
      <c r="DZR5506" s="501"/>
      <c r="DZS5506" s="501"/>
      <c r="DZT5506" s="502"/>
      <c r="DZU5506" s="500"/>
      <c r="DZV5506" s="501"/>
      <c r="DZW5506" s="501"/>
      <c r="DZX5506" s="501"/>
      <c r="DZY5506" s="501"/>
      <c r="DZZ5506" s="501"/>
      <c r="EAA5506" s="501"/>
      <c r="EAB5506" s="502"/>
      <c r="EAC5506" s="500"/>
      <c r="EAD5506" s="501"/>
      <c r="EAE5506" s="501"/>
      <c r="EAF5506" s="501"/>
      <c r="EAG5506" s="501"/>
      <c r="EAH5506" s="501"/>
      <c r="EAI5506" s="501"/>
      <c r="EAJ5506" s="502"/>
      <c r="EAK5506" s="500"/>
      <c r="EAL5506" s="501"/>
      <c r="EAM5506" s="501"/>
      <c r="EAN5506" s="501"/>
      <c r="EAO5506" s="501"/>
      <c r="EAP5506" s="501"/>
      <c r="EAQ5506" s="501"/>
      <c r="EAR5506" s="502"/>
      <c r="EAS5506" s="500"/>
      <c r="EAT5506" s="501"/>
      <c r="EAU5506" s="501"/>
      <c r="EAV5506" s="501"/>
      <c r="EAW5506" s="501"/>
      <c r="EAX5506" s="501"/>
      <c r="EAY5506" s="501"/>
      <c r="EAZ5506" s="502"/>
      <c r="EBA5506" s="500"/>
      <c r="EBB5506" s="501"/>
      <c r="EBC5506" s="501"/>
      <c r="EBD5506" s="501"/>
      <c r="EBE5506" s="501"/>
      <c r="EBF5506" s="501"/>
      <c r="EBG5506" s="501"/>
      <c r="EBH5506" s="502"/>
      <c r="EBI5506" s="500"/>
      <c r="EBJ5506" s="501"/>
      <c r="EBK5506" s="501"/>
      <c r="EBL5506" s="501"/>
      <c r="EBM5506" s="501"/>
      <c r="EBN5506" s="501"/>
      <c r="EBO5506" s="501"/>
      <c r="EBP5506" s="502"/>
      <c r="EBQ5506" s="500"/>
      <c r="EBR5506" s="501"/>
      <c r="EBS5506" s="501"/>
      <c r="EBT5506" s="501"/>
      <c r="EBU5506" s="501"/>
      <c r="EBV5506" s="501"/>
      <c r="EBW5506" s="501"/>
      <c r="EBX5506" s="502"/>
      <c r="EBY5506" s="500"/>
      <c r="EBZ5506" s="501"/>
      <c r="ECA5506" s="501"/>
      <c r="ECB5506" s="501"/>
      <c r="ECC5506" s="501"/>
      <c r="ECD5506" s="501"/>
      <c r="ECE5506" s="501"/>
      <c r="ECF5506" s="502"/>
      <c r="ECG5506" s="500"/>
      <c r="ECH5506" s="501"/>
      <c r="ECI5506" s="501"/>
      <c r="ECJ5506" s="501"/>
      <c r="ECK5506" s="501"/>
      <c r="ECL5506" s="501"/>
      <c r="ECM5506" s="501"/>
      <c r="ECN5506" s="502"/>
      <c r="ECO5506" s="500"/>
      <c r="ECP5506" s="501"/>
      <c r="ECQ5506" s="501"/>
      <c r="ECR5506" s="501"/>
      <c r="ECS5506" s="501"/>
      <c r="ECT5506" s="501"/>
      <c r="ECU5506" s="501"/>
      <c r="ECV5506" s="502"/>
      <c r="ECW5506" s="500"/>
      <c r="ECX5506" s="501"/>
      <c r="ECY5506" s="501"/>
      <c r="ECZ5506" s="501"/>
      <c r="EDA5506" s="501"/>
      <c r="EDB5506" s="501"/>
      <c r="EDC5506" s="501"/>
      <c r="EDD5506" s="502"/>
      <c r="EDE5506" s="500"/>
      <c r="EDF5506" s="501"/>
      <c r="EDG5506" s="501"/>
      <c r="EDH5506" s="501"/>
      <c r="EDI5506" s="501"/>
      <c r="EDJ5506" s="501"/>
      <c r="EDK5506" s="501"/>
      <c r="EDL5506" s="502"/>
      <c r="EDM5506" s="500"/>
      <c r="EDN5506" s="501"/>
      <c r="EDO5506" s="501"/>
      <c r="EDP5506" s="501"/>
      <c r="EDQ5506" s="501"/>
      <c r="EDR5506" s="501"/>
      <c r="EDS5506" s="501"/>
      <c r="EDT5506" s="502"/>
      <c r="EDU5506" s="500"/>
      <c r="EDV5506" s="501"/>
      <c r="EDW5506" s="501"/>
      <c r="EDX5506" s="501"/>
      <c r="EDY5506" s="501"/>
      <c r="EDZ5506" s="501"/>
      <c r="EEA5506" s="501"/>
      <c r="EEB5506" s="502"/>
      <c r="EEC5506" s="500"/>
      <c r="EED5506" s="501"/>
      <c r="EEE5506" s="501"/>
      <c r="EEF5506" s="501"/>
      <c r="EEG5506" s="501"/>
      <c r="EEH5506" s="501"/>
      <c r="EEI5506" s="501"/>
      <c r="EEJ5506" s="502"/>
      <c r="EEK5506" s="500"/>
      <c r="EEL5506" s="501"/>
      <c r="EEM5506" s="501"/>
      <c r="EEN5506" s="501"/>
      <c r="EEO5506" s="501"/>
      <c r="EEP5506" s="501"/>
      <c r="EEQ5506" s="501"/>
      <c r="EER5506" s="502"/>
      <c r="EES5506" s="500"/>
      <c r="EET5506" s="501"/>
      <c r="EEU5506" s="501"/>
      <c r="EEV5506" s="501"/>
      <c r="EEW5506" s="501"/>
      <c r="EEX5506" s="501"/>
      <c r="EEY5506" s="501"/>
      <c r="EEZ5506" s="502"/>
      <c r="EFA5506" s="500"/>
      <c r="EFB5506" s="501"/>
      <c r="EFC5506" s="501"/>
      <c r="EFD5506" s="501"/>
      <c r="EFE5506" s="501"/>
      <c r="EFF5506" s="501"/>
      <c r="EFG5506" s="501"/>
      <c r="EFH5506" s="502"/>
      <c r="EFI5506" s="500"/>
      <c r="EFJ5506" s="501"/>
      <c r="EFK5506" s="501"/>
      <c r="EFL5506" s="501"/>
      <c r="EFM5506" s="501"/>
      <c r="EFN5506" s="501"/>
      <c r="EFO5506" s="501"/>
      <c r="EFP5506" s="502"/>
      <c r="EFQ5506" s="500"/>
      <c r="EFR5506" s="501"/>
      <c r="EFS5506" s="501"/>
      <c r="EFT5506" s="501"/>
      <c r="EFU5506" s="501"/>
      <c r="EFV5506" s="501"/>
      <c r="EFW5506" s="501"/>
      <c r="EFX5506" s="502"/>
      <c r="EFY5506" s="500"/>
      <c r="EFZ5506" s="501"/>
      <c r="EGA5506" s="501"/>
      <c r="EGB5506" s="501"/>
      <c r="EGC5506" s="501"/>
      <c r="EGD5506" s="501"/>
      <c r="EGE5506" s="501"/>
      <c r="EGF5506" s="502"/>
      <c r="EGG5506" s="500"/>
      <c r="EGH5506" s="501"/>
      <c r="EGI5506" s="501"/>
      <c r="EGJ5506" s="501"/>
      <c r="EGK5506" s="501"/>
      <c r="EGL5506" s="501"/>
      <c r="EGM5506" s="501"/>
      <c r="EGN5506" s="502"/>
      <c r="EGO5506" s="500"/>
      <c r="EGP5506" s="501"/>
      <c r="EGQ5506" s="501"/>
      <c r="EGR5506" s="501"/>
      <c r="EGS5506" s="501"/>
      <c r="EGT5506" s="501"/>
      <c r="EGU5506" s="501"/>
      <c r="EGV5506" s="502"/>
      <c r="EGW5506" s="500"/>
      <c r="EGX5506" s="501"/>
      <c r="EGY5506" s="501"/>
      <c r="EGZ5506" s="501"/>
      <c r="EHA5506" s="501"/>
      <c r="EHB5506" s="501"/>
      <c r="EHC5506" s="501"/>
      <c r="EHD5506" s="502"/>
      <c r="EHE5506" s="500"/>
      <c r="EHF5506" s="501"/>
      <c r="EHG5506" s="501"/>
      <c r="EHH5506" s="501"/>
      <c r="EHI5506" s="501"/>
      <c r="EHJ5506" s="501"/>
      <c r="EHK5506" s="501"/>
      <c r="EHL5506" s="502"/>
      <c r="EHM5506" s="500"/>
      <c r="EHN5506" s="501"/>
      <c r="EHO5506" s="501"/>
      <c r="EHP5506" s="501"/>
      <c r="EHQ5506" s="501"/>
      <c r="EHR5506" s="501"/>
      <c r="EHS5506" s="501"/>
      <c r="EHT5506" s="502"/>
      <c r="EHU5506" s="500"/>
      <c r="EHV5506" s="501"/>
      <c r="EHW5506" s="501"/>
      <c r="EHX5506" s="501"/>
      <c r="EHY5506" s="501"/>
      <c r="EHZ5506" s="501"/>
      <c r="EIA5506" s="501"/>
      <c r="EIB5506" s="502"/>
      <c r="EIC5506" s="500"/>
      <c r="EID5506" s="501"/>
      <c r="EIE5506" s="501"/>
      <c r="EIF5506" s="501"/>
      <c r="EIG5506" s="501"/>
      <c r="EIH5506" s="501"/>
      <c r="EII5506" s="501"/>
      <c r="EIJ5506" s="502"/>
      <c r="EIK5506" s="500"/>
      <c r="EIL5506" s="501"/>
      <c r="EIM5506" s="501"/>
      <c r="EIN5506" s="501"/>
      <c r="EIO5506" s="501"/>
      <c r="EIP5506" s="501"/>
      <c r="EIQ5506" s="501"/>
      <c r="EIR5506" s="502"/>
      <c r="EIS5506" s="500"/>
      <c r="EIT5506" s="501"/>
      <c r="EIU5506" s="501"/>
      <c r="EIV5506" s="501"/>
      <c r="EIW5506" s="501"/>
      <c r="EIX5506" s="501"/>
      <c r="EIY5506" s="501"/>
      <c r="EIZ5506" s="502"/>
      <c r="EJA5506" s="500"/>
      <c r="EJB5506" s="501"/>
      <c r="EJC5506" s="501"/>
      <c r="EJD5506" s="501"/>
      <c r="EJE5506" s="501"/>
      <c r="EJF5506" s="501"/>
      <c r="EJG5506" s="501"/>
      <c r="EJH5506" s="502"/>
      <c r="EJI5506" s="500"/>
      <c r="EJJ5506" s="501"/>
      <c r="EJK5506" s="501"/>
      <c r="EJL5506" s="501"/>
      <c r="EJM5506" s="501"/>
      <c r="EJN5506" s="501"/>
      <c r="EJO5506" s="501"/>
      <c r="EJP5506" s="502"/>
      <c r="EJQ5506" s="500"/>
      <c r="EJR5506" s="501"/>
      <c r="EJS5506" s="501"/>
      <c r="EJT5506" s="501"/>
      <c r="EJU5506" s="501"/>
      <c r="EJV5506" s="501"/>
      <c r="EJW5506" s="501"/>
      <c r="EJX5506" s="502"/>
      <c r="EJY5506" s="500"/>
      <c r="EJZ5506" s="501"/>
      <c r="EKA5506" s="501"/>
      <c r="EKB5506" s="501"/>
      <c r="EKC5506" s="501"/>
      <c r="EKD5506" s="501"/>
      <c r="EKE5506" s="501"/>
      <c r="EKF5506" s="502"/>
      <c r="EKG5506" s="500"/>
      <c r="EKH5506" s="501"/>
      <c r="EKI5506" s="501"/>
      <c r="EKJ5506" s="501"/>
      <c r="EKK5506" s="501"/>
      <c r="EKL5506" s="501"/>
      <c r="EKM5506" s="501"/>
      <c r="EKN5506" s="502"/>
      <c r="EKO5506" s="500"/>
      <c r="EKP5506" s="501"/>
      <c r="EKQ5506" s="501"/>
      <c r="EKR5506" s="501"/>
      <c r="EKS5506" s="501"/>
      <c r="EKT5506" s="501"/>
      <c r="EKU5506" s="501"/>
      <c r="EKV5506" s="502"/>
      <c r="EKW5506" s="500"/>
      <c r="EKX5506" s="501"/>
      <c r="EKY5506" s="501"/>
      <c r="EKZ5506" s="501"/>
      <c r="ELA5506" s="501"/>
      <c r="ELB5506" s="501"/>
      <c r="ELC5506" s="501"/>
      <c r="ELD5506" s="502"/>
      <c r="ELE5506" s="500"/>
      <c r="ELF5506" s="501"/>
      <c r="ELG5506" s="501"/>
      <c r="ELH5506" s="501"/>
      <c r="ELI5506" s="501"/>
      <c r="ELJ5506" s="501"/>
      <c r="ELK5506" s="501"/>
      <c r="ELL5506" s="502"/>
      <c r="ELM5506" s="500"/>
      <c r="ELN5506" s="501"/>
      <c r="ELO5506" s="501"/>
      <c r="ELP5506" s="501"/>
      <c r="ELQ5506" s="501"/>
      <c r="ELR5506" s="501"/>
      <c r="ELS5506" s="501"/>
      <c r="ELT5506" s="502"/>
      <c r="ELU5506" s="500"/>
      <c r="ELV5506" s="501"/>
      <c r="ELW5506" s="501"/>
      <c r="ELX5506" s="501"/>
      <c r="ELY5506" s="501"/>
      <c r="ELZ5506" s="501"/>
      <c r="EMA5506" s="501"/>
      <c r="EMB5506" s="502"/>
      <c r="EMC5506" s="500"/>
      <c r="EMD5506" s="501"/>
      <c r="EME5506" s="501"/>
      <c r="EMF5506" s="501"/>
      <c r="EMG5506" s="501"/>
      <c r="EMH5506" s="501"/>
      <c r="EMI5506" s="501"/>
      <c r="EMJ5506" s="502"/>
      <c r="EMK5506" s="500"/>
      <c r="EML5506" s="501"/>
      <c r="EMM5506" s="501"/>
      <c r="EMN5506" s="501"/>
      <c r="EMO5506" s="501"/>
      <c r="EMP5506" s="501"/>
      <c r="EMQ5506" s="501"/>
      <c r="EMR5506" s="502"/>
      <c r="EMS5506" s="500"/>
      <c r="EMT5506" s="501"/>
      <c r="EMU5506" s="501"/>
      <c r="EMV5506" s="501"/>
      <c r="EMW5506" s="501"/>
      <c r="EMX5506" s="501"/>
      <c r="EMY5506" s="501"/>
      <c r="EMZ5506" s="502"/>
      <c r="ENA5506" s="500"/>
      <c r="ENB5506" s="501"/>
      <c r="ENC5506" s="501"/>
      <c r="END5506" s="501"/>
      <c r="ENE5506" s="501"/>
      <c r="ENF5506" s="501"/>
      <c r="ENG5506" s="501"/>
      <c r="ENH5506" s="502"/>
      <c r="ENI5506" s="500"/>
      <c r="ENJ5506" s="501"/>
      <c r="ENK5506" s="501"/>
      <c r="ENL5506" s="501"/>
      <c r="ENM5506" s="501"/>
      <c r="ENN5506" s="501"/>
      <c r="ENO5506" s="501"/>
      <c r="ENP5506" s="502"/>
      <c r="ENQ5506" s="500"/>
      <c r="ENR5506" s="501"/>
      <c r="ENS5506" s="501"/>
      <c r="ENT5506" s="501"/>
      <c r="ENU5506" s="501"/>
      <c r="ENV5506" s="501"/>
      <c r="ENW5506" s="501"/>
      <c r="ENX5506" s="502"/>
      <c r="ENY5506" s="500"/>
      <c r="ENZ5506" s="501"/>
      <c r="EOA5506" s="501"/>
      <c r="EOB5506" s="501"/>
      <c r="EOC5506" s="501"/>
      <c r="EOD5506" s="501"/>
      <c r="EOE5506" s="501"/>
      <c r="EOF5506" s="502"/>
      <c r="EOG5506" s="500"/>
      <c r="EOH5506" s="501"/>
      <c r="EOI5506" s="501"/>
      <c r="EOJ5506" s="501"/>
      <c r="EOK5506" s="501"/>
      <c r="EOL5506" s="501"/>
      <c r="EOM5506" s="501"/>
      <c r="EON5506" s="502"/>
      <c r="EOO5506" s="500"/>
      <c r="EOP5506" s="501"/>
      <c r="EOQ5506" s="501"/>
      <c r="EOR5506" s="501"/>
      <c r="EOS5506" s="501"/>
      <c r="EOT5506" s="501"/>
      <c r="EOU5506" s="501"/>
      <c r="EOV5506" s="502"/>
      <c r="EOW5506" s="500"/>
      <c r="EOX5506" s="501"/>
      <c r="EOY5506" s="501"/>
      <c r="EOZ5506" s="501"/>
      <c r="EPA5506" s="501"/>
      <c r="EPB5506" s="501"/>
      <c r="EPC5506" s="501"/>
      <c r="EPD5506" s="502"/>
      <c r="EPE5506" s="500"/>
      <c r="EPF5506" s="501"/>
      <c r="EPG5506" s="501"/>
      <c r="EPH5506" s="501"/>
      <c r="EPI5506" s="501"/>
      <c r="EPJ5506" s="501"/>
      <c r="EPK5506" s="501"/>
      <c r="EPL5506" s="502"/>
      <c r="EPM5506" s="500"/>
      <c r="EPN5506" s="501"/>
      <c r="EPO5506" s="501"/>
      <c r="EPP5506" s="501"/>
      <c r="EPQ5506" s="501"/>
      <c r="EPR5506" s="501"/>
      <c r="EPS5506" s="501"/>
      <c r="EPT5506" s="502"/>
      <c r="EPU5506" s="500"/>
      <c r="EPV5506" s="501"/>
      <c r="EPW5506" s="501"/>
      <c r="EPX5506" s="501"/>
      <c r="EPY5506" s="501"/>
      <c r="EPZ5506" s="501"/>
      <c r="EQA5506" s="501"/>
      <c r="EQB5506" s="502"/>
      <c r="EQC5506" s="500"/>
      <c r="EQD5506" s="501"/>
      <c r="EQE5506" s="501"/>
      <c r="EQF5506" s="501"/>
      <c r="EQG5506" s="501"/>
      <c r="EQH5506" s="501"/>
      <c r="EQI5506" s="501"/>
      <c r="EQJ5506" s="502"/>
      <c r="EQK5506" s="500"/>
      <c r="EQL5506" s="501"/>
      <c r="EQM5506" s="501"/>
      <c r="EQN5506" s="501"/>
      <c r="EQO5506" s="501"/>
      <c r="EQP5506" s="501"/>
      <c r="EQQ5506" s="501"/>
      <c r="EQR5506" s="502"/>
      <c r="EQS5506" s="500"/>
      <c r="EQT5506" s="501"/>
      <c r="EQU5506" s="501"/>
      <c r="EQV5506" s="501"/>
      <c r="EQW5506" s="501"/>
      <c r="EQX5506" s="501"/>
      <c r="EQY5506" s="501"/>
      <c r="EQZ5506" s="502"/>
      <c r="ERA5506" s="500"/>
      <c r="ERB5506" s="501"/>
      <c r="ERC5506" s="501"/>
      <c r="ERD5506" s="501"/>
      <c r="ERE5506" s="501"/>
      <c r="ERF5506" s="501"/>
      <c r="ERG5506" s="501"/>
      <c r="ERH5506" s="502"/>
      <c r="ERI5506" s="500"/>
      <c r="ERJ5506" s="501"/>
      <c r="ERK5506" s="501"/>
      <c r="ERL5506" s="501"/>
      <c r="ERM5506" s="501"/>
      <c r="ERN5506" s="501"/>
      <c r="ERO5506" s="501"/>
      <c r="ERP5506" s="502"/>
      <c r="ERQ5506" s="500"/>
      <c r="ERR5506" s="501"/>
      <c r="ERS5506" s="501"/>
      <c r="ERT5506" s="501"/>
      <c r="ERU5506" s="501"/>
      <c r="ERV5506" s="501"/>
      <c r="ERW5506" s="501"/>
      <c r="ERX5506" s="502"/>
      <c r="ERY5506" s="500"/>
      <c r="ERZ5506" s="501"/>
      <c r="ESA5506" s="501"/>
      <c r="ESB5506" s="501"/>
      <c r="ESC5506" s="501"/>
      <c r="ESD5506" s="501"/>
      <c r="ESE5506" s="501"/>
      <c r="ESF5506" s="502"/>
      <c r="ESG5506" s="500"/>
      <c r="ESH5506" s="501"/>
      <c r="ESI5506" s="501"/>
      <c r="ESJ5506" s="501"/>
      <c r="ESK5506" s="501"/>
      <c r="ESL5506" s="501"/>
      <c r="ESM5506" s="501"/>
      <c r="ESN5506" s="502"/>
      <c r="ESO5506" s="500"/>
      <c r="ESP5506" s="501"/>
      <c r="ESQ5506" s="501"/>
      <c r="ESR5506" s="501"/>
      <c r="ESS5506" s="501"/>
      <c r="EST5506" s="501"/>
      <c r="ESU5506" s="501"/>
      <c r="ESV5506" s="502"/>
      <c r="ESW5506" s="500"/>
      <c r="ESX5506" s="501"/>
      <c r="ESY5506" s="501"/>
      <c r="ESZ5506" s="501"/>
      <c r="ETA5506" s="501"/>
      <c r="ETB5506" s="501"/>
      <c r="ETC5506" s="501"/>
      <c r="ETD5506" s="502"/>
      <c r="ETE5506" s="500"/>
      <c r="ETF5506" s="501"/>
      <c r="ETG5506" s="501"/>
      <c r="ETH5506" s="501"/>
      <c r="ETI5506" s="501"/>
      <c r="ETJ5506" s="501"/>
      <c r="ETK5506" s="501"/>
      <c r="ETL5506" s="502"/>
      <c r="ETM5506" s="500"/>
      <c r="ETN5506" s="501"/>
      <c r="ETO5506" s="501"/>
      <c r="ETP5506" s="501"/>
      <c r="ETQ5506" s="501"/>
      <c r="ETR5506" s="501"/>
      <c r="ETS5506" s="501"/>
      <c r="ETT5506" s="502"/>
      <c r="ETU5506" s="500"/>
      <c r="ETV5506" s="501"/>
      <c r="ETW5506" s="501"/>
      <c r="ETX5506" s="501"/>
      <c r="ETY5506" s="501"/>
      <c r="ETZ5506" s="501"/>
      <c r="EUA5506" s="501"/>
      <c r="EUB5506" s="502"/>
      <c r="EUC5506" s="500"/>
      <c r="EUD5506" s="501"/>
      <c r="EUE5506" s="501"/>
      <c r="EUF5506" s="501"/>
      <c r="EUG5506" s="501"/>
      <c r="EUH5506" s="501"/>
      <c r="EUI5506" s="501"/>
      <c r="EUJ5506" s="502"/>
      <c r="EUK5506" s="500"/>
      <c r="EUL5506" s="501"/>
      <c r="EUM5506" s="501"/>
      <c r="EUN5506" s="501"/>
      <c r="EUO5506" s="501"/>
      <c r="EUP5506" s="501"/>
      <c r="EUQ5506" s="501"/>
      <c r="EUR5506" s="502"/>
      <c r="EUS5506" s="500"/>
      <c r="EUT5506" s="501"/>
      <c r="EUU5506" s="501"/>
      <c r="EUV5506" s="501"/>
      <c r="EUW5506" s="501"/>
      <c r="EUX5506" s="501"/>
      <c r="EUY5506" s="501"/>
      <c r="EUZ5506" s="502"/>
      <c r="EVA5506" s="500"/>
      <c r="EVB5506" s="501"/>
      <c r="EVC5506" s="501"/>
      <c r="EVD5506" s="501"/>
      <c r="EVE5506" s="501"/>
      <c r="EVF5506" s="501"/>
      <c r="EVG5506" s="501"/>
      <c r="EVH5506" s="502"/>
      <c r="EVI5506" s="500"/>
      <c r="EVJ5506" s="501"/>
      <c r="EVK5506" s="501"/>
      <c r="EVL5506" s="501"/>
      <c r="EVM5506" s="501"/>
      <c r="EVN5506" s="501"/>
      <c r="EVO5506" s="501"/>
      <c r="EVP5506" s="502"/>
      <c r="EVQ5506" s="500"/>
      <c r="EVR5506" s="501"/>
      <c r="EVS5506" s="501"/>
      <c r="EVT5506" s="501"/>
      <c r="EVU5506" s="501"/>
      <c r="EVV5506" s="501"/>
      <c r="EVW5506" s="501"/>
      <c r="EVX5506" s="502"/>
      <c r="EVY5506" s="500"/>
      <c r="EVZ5506" s="501"/>
      <c r="EWA5506" s="501"/>
      <c r="EWB5506" s="501"/>
      <c r="EWC5506" s="501"/>
      <c r="EWD5506" s="501"/>
      <c r="EWE5506" s="501"/>
      <c r="EWF5506" s="502"/>
      <c r="EWG5506" s="500"/>
      <c r="EWH5506" s="501"/>
      <c r="EWI5506" s="501"/>
      <c r="EWJ5506" s="501"/>
      <c r="EWK5506" s="501"/>
      <c r="EWL5506" s="501"/>
      <c r="EWM5506" s="501"/>
      <c r="EWN5506" s="502"/>
      <c r="EWO5506" s="500"/>
      <c r="EWP5506" s="501"/>
      <c r="EWQ5506" s="501"/>
      <c r="EWR5506" s="501"/>
      <c r="EWS5506" s="501"/>
      <c r="EWT5506" s="501"/>
      <c r="EWU5506" s="501"/>
      <c r="EWV5506" s="502"/>
      <c r="EWW5506" s="500"/>
      <c r="EWX5506" s="501"/>
      <c r="EWY5506" s="501"/>
      <c r="EWZ5506" s="501"/>
      <c r="EXA5506" s="501"/>
      <c r="EXB5506" s="501"/>
      <c r="EXC5506" s="501"/>
      <c r="EXD5506" s="502"/>
      <c r="EXE5506" s="500"/>
      <c r="EXF5506" s="501"/>
      <c r="EXG5506" s="501"/>
      <c r="EXH5506" s="501"/>
      <c r="EXI5506" s="501"/>
      <c r="EXJ5506" s="501"/>
      <c r="EXK5506" s="501"/>
      <c r="EXL5506" s="502"/>
      <c r="EXM5506" s="500"/>
      <c r="EXN5506" s="501"/>
      <c r="EXO5506" s="501"/>
      <c r="EXP5506" s="501"/>
      <c r="EXQ5506" s="501"/>
      <c r="EXR5506" s="501"/>
      <c r="EXS5506" s="501"/>
      <c r="EXT5506" s="502"/>
      <c r="EXU5506" s="500"/>
      <c r="EXV5506" s="501"/>
      <c r="EXW5506" s="501"/>
      <c r="EXX5506" s="501"/>
      <c r="EXY5506" s="501"/>
      <c r="EXZ5506" s="501"/>
      <c r="EYA5506" s="501"/>
      <c r="EYB5506" s="502"/>
      <c r="EYC5506" s="500"/>
      <c r="EYD5506" s="501"/>
      <c r="EYE5506" s="501"/>
      <c r="EYF5506" s="501"/>
      <c r="EYG5506" s="501"/>
      <c r="EYH5506" s="501"/>
      <c r="EYI5506" s="501"/>
      <c r="EYJ5506" s="502"/>
      <c r="EYK5506" s="500"/>
      <c r="EYL5506" s="501"/>
      <c r="EYM5506" s="501"/>
      <c r="EYN5506" s="501"/>
      <c r="EYO5506" s="501"/>
      <c r="EYP5506" s="501"/>
      <c r="EYQ5506" s="501"/>
      <c r="EYR5506" s="502"/>
      <c r="EYS5506" s="500"/>
      <c r="EYT5506" s="501"/>
      <c r="EYU5506" s="501"/>
      <c r="EYV5506" s="501"/>
      <c r="EYW5506" s="501"/>
      <c r="EYX5506" s="501"/>
      <c r="EYY5506" s="501"/>
      <c r="EYZ5506" s="502"/>
      <c r="EZA5506" s="500"/>
      <c r="EZB5506" s="501"/>
      <c r="EZC5506" s="501"/>
      <c r="EZD5506" s="501"/>
      <c r="EZE5506" s="501"/>
      <c r="EZF5506" s="501"/>
      <c r="EZG5506" s="501"/>
      <c r="EZH5506" s="502"/>
      <c r="EZI5506" s="500"/>
      <c r="EZJ5506" s="501"/>
      <c r="EZK5506" s="501"/>
      <c r="EZL5506" s="501"/>
      <c r="EZM5506" s="501"/>
      <c r="EZN5506" s="501"/>
      <c r="EZO5506" s="501"/>
      <c r="EZP5506" s="502"/>
      <c r="EZQ5506" s="500"/>
      <c r="EZR5506" s="501"/>
      <c r="EZS5506" s="501"/>
      <c r="EZT5506" s="501"/>
      <c r="EZU5506" s="501"/>
      <c r="EZV5506" s="501"/>
      <c r="EZW5506" s="501"/>
      <c r="EZX5506" s="502"/>
      <c r="EZY5506" s="500"/>
      <c r="EZZ5506" s="501"/>
      <c r="FAA5506" s="501"/>
      <c r="FAB5506" s="501"/>
      <c r="FAC5506" s="501"/>
      <c r="FAD5506" s="501"/>
      <c r="FAE5506" s="501"/>
      <c r="FAF5506" s="502"/>
      <c r="FAG5506" s="500"/>
      <c r="FAH5506" s="501"/>
      <c r="FAI5506" s="501"/>
      <c r="FAJ5506" s="501"/>
      <c r="FAK5506" s="501"/>
      <c r="FAL5506" s="501"/>
      <c r="FAM5506" s="501"/>
      <c r="FAN5506" s="502"/>
      <c r="FAO5506" s="500"/>
      <c r="FAP5506" s="501"/>
      <c r="FAQ5506" s="501"/>
      <c r="FAR5506" s="501"/>
      <c r="FAS5506" s="501"/>
      <c r="FAT5506" s="501"/>
      <c r="FAU5506" s="501"/>
      <c r="FAV5506" s="502"/>
      <c r="FAW5506" s="500"/>
      <c r="FAX5506" s="501"/>
      <c r="FAY5506" s="501"/>
      <c r="FAZ5506" s="501"/>
      <c r="FBA5506" s="501"/>
      <c r="FBB5506" s="501"/>
      <c r="FBC5506" s="501"/>
      <c r="FBD5506" s="502"/>
      <c r="FBE5506" s="500"/>
      <c r="FBF5506" s="501"/>
      <c r="FBG5506" s="501"/>
      <c r="FBH5506" s="501"/>
      <c r="FBI5506" s="501"/>
      <c r="FBJ5506" s="501"/>
      <c r="FBK5506" s="501"/>
      <c r="FBL5506" s="502"/>
      <c r="FBM5506" s="500"/>
      <c r="FBN5506" s="501"/>
      <c r="FBO5506" s="501"/>
      <c r="FBP5506" s="501"/>
      <c r="FBQ5506" s="501"/>
      <c r="FBR5506" s="501"/>
      <c r="FBS5506" s="501"/>
      <c r="FBT5506" s="502"/>
      <c r="FBU5506" s="500"/>
      <c r="FBV5506" s="501"/>
      <c r="FBW5506" s="501"/>
      <c r="FBX5506" s="501"/>
      <c r="FBY5506" s="501"/>
      <c r="FBZ5506" s="501"/>
      <c r="FCA5506" s="501"/>
      <c r="FCB5506" s="502"/>
      <c r="FCC5506" s="500"/>
      <c r="FCD5506" s="501"/>
      <c r="FCE5506" s="501"/>
      <c r="FCF5506" s="501"/>
      <c r="FCG5506" s="501"/>
      <c r="FCH5506" s="501"/>
      <c r="FCI5506" s="501"/>
      <c r="FCJ5506" s="502"/>
      <c r="FCK5506" s="500"/>
      <c r="FCL5506" s="501"/>
      <c r="FCM5506" s="501"/>
      <c r="FCN5506" s="501"/>
      <c r="FCO5506" s="501"/>
      <c r="FCP5506" s="501"/>
      <c r="FCQ5506" s="501"/>
      <c r="FCR5506" s="502"/>
      <c r="FCS5506" s="500"/>
      <c r="FCT5506" s="501"/>
      <c r="FCU5506" s="501"/>
      <c r="FCV5506" s="501"/>
      <c r="FCW5506" s="501"/>
      <c r="FCX5506" s="501"/>
      <c r="FCY5506" s="501"/>
      <c r="FCZ5506" s="502"/>
      <c r="FDA5506" s="500"/>
      <c r="FDB5506" s="501"/>
      <c r="FDC5506" s="501"/>
      <c r="FDD5506" s="501"/>
      <c r="FDE5506" s="501"/>
      <c r="FDF5506" s="501"/>
      <c r="FDG5506" s="501"/>
      <c r="FDH5506" s="502"/>
      <c r="FDI5506" s="500"/>
      <c r="FDJ5506" s="501"/>
      <c r="FDK5506" s="501"/>
      <c r="FDL5506" s="501"/>
      <c r="FDM5506" s="501"/>
      <c r="FDN5506" s="501"/>
      <c r="FDO5506" s="501"/>
      <c r="FDP5506" s="502"/>
      <c r="FDQ5506" s="500"/>
      <c r="FDR5506" s="501"/>
      <c r="FDS5506" s="501"/>
      <c r="FDT5506" s="501"/>
      <c r="FDU5506" s="501"/>
      <c r="FDV5506" s="501"/>
      <c r="FDW5506" s="501"/>
      <c r="FDX5506" s="502"/>
      <c r="FDY5506" s="500"/>
      <c r="FDZ5506" s="501"/>
      <c r="FEA5506" s="501"/>
      <c r="FEB5506" s="501"/>
      <c r="FEC5506" s="501"/>
      <c r="FED5506" s="501"/>
      <c r="FEE5506" s="501"/>
      <c r="FEF5506" s="502"/>
      <c r="FEG5506" s="500"/>
      <c r="FEH5506" s="501"/>
      <c r="FEI5506" s="501"/>
      <c r="FEJ5506" s="501"/>
      <c r="FEK5506" s="501"/>
      <c r="FEL5506" s="501"/>
      <c r="FEM5506" s="501"/>
      <c r="FEN5506" s="502"/>
      <c r="FEO5506" s="500"/>
      <c r="FEP5506" s="501"/>
      <c r="FEQ5506" s="501"/>
      <c r="FER5506" s="501"/>
      <c r="FES5506" s="501"/>
      <c r="FET5506" s="501"/>
      <c r="FEU5506" s="501"/>
      <c r="FEV5506" s="502"/>
      <c r="FEW5506" s="500"/>
      <c r="FEX5506" s="501"/>
      <c r="FEY5506" s="501"/>
      <c r="FEZ5506" s="501"/>
      <c r="FFA5506" s="501"/>
      <c r="FFB5506" s="501"/>
      <c r="FFC5506" s="501"/>
      <c r="FFD5506" s="502"/>
      <c r="FFE5506" s="500"/>
      <c r="FFF5506" s="501"/>
      <c r="FFG5506" s="501"/>
      <c r="FFH5506" s="501"/>
      <c r="FFI5506" s="501"/>
      <c r="FFJ5506" s="501"/>
      <c r="FFK5506" s="501"/>
      <c r="FFL5506" s="502"/>
      <c r="FFM5506" s="500"/>
      <c r="FFN5506" s="501"/>
      <c r="FFO5506" s="501"/>
      <c r="FFP5506" s="501"/>
      <c r="FFQ5506" s="501"/>
      <c r="FFR5506" s="501"/>
      <c r="FFS5506" s="501"/>
      <c r="FFT5506" s="502"/>
      <c r="FFU5506" s="500"/>
      <c r="FFV5506" s="501"/>
      <c r="FFW5506" s="501"/>
      <c r="FFX5506" s="501"/>
      <c r="FFY5506" s="501"/>
      <c r="FFZ5506" s="501"/>
      <c r="FGA5506" s="501"/>
      <c r="FGB5506" s="502"/>
      <c r="FGC5506" s="500"/>
      <c r="FGD5506" s="501"/>
      <c r="FGE5506" s="501"/>
      <c r="FGF5506" s="501"/>
      <c r="FGG5506" s="501"/>
      <c r="FGH5506" s="501"/>
      <c r="FGI5506" s="501"/>
      <c r="FGJ5506" s="502"/>
      <c r="FGK5506" s="500"/>
      <c r="FGL5506" s="501"/>
      <c r="FGM5506" s="501"/>
      <c r="FGN5506" s="501"/>
      <c r="FGO5506" s="501"/>
      <c r="FGP5506" s="501"/>
      <c r="FGQ5506" s="501"/>
      <c r="FGR5506" s="502"/>
      <c r="FGS5506" s="500"/>
      <c r="FGT5506" s="501"/>
      <c r="FGU5506" s="501"/>
      <c r="FGV5506" s="501"/>
      <c r="FGW5506" s="501"/>
      <c r="FGX5506" s="501"/>
      <c r="FGY5506" s="501"/>
      <c r="FGZ5506" s="502"/>
      <c r="FHA5506" s="500"/>
      <c r="FHB5506" s="501"/>
      <c r="FHC5506" s="501"/>
      <c r="FHD5506" s="501"/>
      <c r="FHE5506" s="501"/>
      <c r="FHF5506" s="501"/>
      <c r="FHG5506" s="501"/>
      <c r="FHH5506" s="502"/>
      <c r="FHI5506" s="500"/>
      <c r="FHJ5506" s="501"/>
      <c r="FHK5506" s="501"/>
      <c r="FHL5506" s="501"/>
      <c r="FHM5506" s="501"/>
      <c r="FHN5506" s="501"/>
      <c r="FHO5506" s="501"/>
      <c r="FHP5506" s="502"/>
      <c r="FHQ5506" s="500"/>
      <c r="FHR5506" s="501"/>
      <c r="FHS5506" s="501"/>
      <c r="FHT5506" s="501"/>
      <c r="FHU5506" s="501"/>
      <c r="FHV5506" s="501"/>
      <c r="FHW5506" s="501"/>
      <c r="FHX5506" s="502"/>
      <c r="FHY5506" s="500"/>
      <c r="FHZ5506" s="501"/>
      <c r="FIA5506" s="501"/>
      <c r="FIB5506" s="501"/>
      <c r="FIC5506" s="501"/>
      <c r="FID5506" s="501"/>
      <c r="FIE5506" s="501"/>
      <c r="FIF5506" s="502"/>
      <c r="FIG5506" s="500"/>
      <c r="FIH5506" s="501"/>
      <c r="FII5506" s="501"/>
      <c r="FIJ5506" s="501"/>
      <c r="FIK5506" s="501"/>
      <c r="FIL5506" s="501"/>
      <c r="FIM5506" s="501"/>
      <c r="FIN5506" s="502"/>
      <c r="FIO5506" s="500"/>
      <c r="FIP5506" s="501"/>
      <c r="FIQ5506" s="501"/>
      <c r="FIR5506" s="501"/>
      <c r="FIS5506" s="501"/>
      <c r="FIT5506" s="501"/>
      <c r="FIU5506" s="501"/>
      <c r="FIV5506" s="502"/>
      <c r="FIW5506" s="500"/>
      <c r="FIX5506" s="501"/>
      <c r="FIY5506" s="501"/>
      <c r="FIZ5506" s="501"/>
      <c r="FJA5506" s="501"/>
      <c r="FJB5506" s="501"/>
      <c r="FJC5506" s="501"/>
      <c r="FJD5506" s="502"/>
      <c r="FJE5506" s="500"/>
      <c r="FJF5506" s="501"/>
      <c r="FJG5506" s="501"/>
      <c r="FJH5506" s="501"/>
      <c r="FJI5506" s="501"/>
      <c r="FJJ5506" s="501"/>
      <c r="FJK5506" s="501"/>
      <c r="FJL5506" s="502"/>
      <c r="FJM5506" s="500"/>
      <c r="FJN5506" s="501"/>
      <c r="FJO5506" s="501"/>
      <c r="FJP5506" s="501"/>
      <c r="FJQ5506" s="501"/>
      <c r="FJR5506" s="501"/>
      <c r="FJS5506" s="501"/>
      <c r="FJT5506" s="502"/>
      <c r="FJU5506" s="500"/>
      <c r="FJV5506" s="501"/>
      <c r="FJW5506" s="501"/>
      <c r="FJX5506" s="501"/>
      <c r="FJY5506" s="501"/>
      <c r="FJZ5506" s="501"/>
      <c r="FKA5506" s="501"/>
      <c r="FKB5506" s="502"/>
      <c r="FKC5506" s="500"/>
      <c r="FKD5506" s="501"/>
      <c r="FKE5506" s="501"/>
      <c r="FKF5506" s="501"/>
      <c r="FKG5506" s="501"/>
      <c r="FKH5506" s="501"/>
      <c r="FKI5506" s="501"/>
      <c r="FKJ5506" s="502"/>
      <c r="FKK5506" s="500"/>
      <c r="FKL5506" s="501"/>
      <c r="FKM5506" s="501"/>
      <c r="FKN5506" s="501"/>
      <c r="FKO5506" s="501"/>
      <c r="FKP5506" s="501"/>
      <c r="FKQ5506" s="501"/>
      <c r="FKR5506" s="502"/>
      <c r="FKS5506" s="500"/>
      <c r="FKT5506" s="501"/>
      <c r="FKU5506" s="501"/>
      <c r="FKV5506" s="501"/>
      <c r="FKW5506" s="501"/>
      <c r="FKX5506" s="501"/>
      <c r="FKY5506" s="501"/>
      <c r="FKZ5506" s="502"/>
      <c r="FLA5506" s="500"/>
      <c r="FLB5506" s="501"/>
      <c r="FLC5506" s="501"/>
      <c r="FLD5506" s="501"/>
      <c r="FLE5506" s="501"/>
      <c r="FLF5506" s="501"/>
      <c r="FLG5506" s="501"/>
      <c r="FLH5506" s="502"/>
      <c r="FLI5506" s="500"/>
      <c r="FLJ5506" s="501"/>
      <c r="FLK5506" s="501"/>
      <c r="FLL5506" s="501"/>
      <c r="FLM5506" s="501"/>
      <c r="FLN5506" s="501"/>
      <c r="FLO5506" s="501"/>
      <c r="FLP5506" s="502"/>
      <c r="FLQ5506" s="500"/>
      <c r="FLR5506" s="501"/>
      <c r="FLS5506" s="501"/>
      <c r="FLT5506" s="501"/>
      <c r="FLU5506" s="501"/>
      <c r="FLV5506" s="501"/>
      <c r="FLW5506" s="501"/>
      <c r="FLX5506" s="502"/>
      <c r="FLY5506" s="500"/>
      <c r="FLZ5506" s="501"/>
      <c r="FMA5506" s="501"/>
      <c r="FMB5506" s="501"/>
      <c r="FMC5506" s="501"/>
      <c r="FMD5506" s="501"/>
      <c r="FME5506" s="501"/>
      <c r="FMF5506" s="502"/>
      <c r="FMG5506" s="500"/>
      <c r="FMH5506" s="501"/>
      <c r="FMI5506" s="501"/>
      <c r="FMJ5506" s="501"/>
      <c r="FMK5506" s="501"/>
      <c r="FML5506" s="501"/>
      <c r="FMM5506" s="501"/>
      <c r="FMN5506" s="502"/>
      <c r="FMO5506" s="500"/>
      <c r="FMP5506" s="501"/>
      <c r="FMQ5506" s="501"/>
      <c r="FMR5506" s="501"/>
      <c r="FMS5506" s="501"/>
      <c r="FMT5506" s="501"/>
      <c r="FMU5506" s="501"/>
      <c r="FMV5506" s="502"/>
      <c r="FMW5506" s="500"/>
      <c r="FMX5506" s="501"/>
      <c r="FMY5506" s="501"/>
      <c r="FMZ5506" s="501"/>
      <c r="FNA5506" s="501"/>
      <c r="FNB5506" s="501"/>
      <c r="FNC5506" s="501"/>
      <c r="FND5506" s="502"/>
      <c r="FNE5506" s="500"/>
      <c r="FNF5506" s="501"/>
      <c r="FNG5506" s="501"/>
      <c r="FNH5506" s="501"/>
      <c r="FNI5506" s="501"/>
      <c r="FNJ5506" s="501"/>
      <c r="FNK5506" s="501"/>
      <c r="FNL5506" s="502"/>
      <c r="FNM5506" s="500"/>
      <c r="FNN5506" s="501"/>
      <c r="FNO5506" s="501"/>
      <c r="FNP5506" s="501"/>
      <c r="FNQ5506" s="501"/>
      <c r="FNR5506" s="501"/>
      <c r="FNS5506" s="501"/>
      <c r="FNT5506" s="502"/>
      <c r="FNU5506" s="500"/>
      <c r="FNV5506" s="501"/>
      <c r="FNW5506" s="501"/>
      <c r="FNX5506" s="501"/>
      <c r="FNY5506" s="501"/>
      <c r="FNZ5506" s="501"/>
      <c r="FOA5506" s="501"/>
      <c r="FOB5506" s="502"/>
      <c r="FOC5506" s="500"/>
      <c r="FOD5506" s="501"/>
      <c r="FOE5506" s="501"/>
      <c r="FOF5506" s="501"/>
      <c r="FOG5506" s="501"/>
      <c r="FOH5506" s="501"/>
      <c r="FOI5506" s="501"/>
      <c r="FOJ5506" s="502"/>
      <c r="FOK5506" s="500"/>
      <c r="FOL5506" s="501"/>
      <c r="FOM5506" s="501"/>
      <c r="FON5506" s="501"/>
      <c r="FOO5506" s="501"/>
      <c r="FOP5506" s="501"/>
      <c r="FOQ5506" s="501"/>
      <c r="FOR5506" s="502"/>
      <c r="FOS5506" s="500"/>
      <c r="FOT5506" s="501"/>
      <c r="FOU5506" s="501"/>
      <c r="FOV5506" s="501"/>
      <c r="FOW5506" s="501"/>
      <c r="FOX5506" s="501"/>
      <c r="FOY5506" s="501"/>
      <c r="FOZ5506" s="502"/>
      <c r="FPA5506" s="500"/>
      <c r="FPB5506" s="501"/>
      <c r="FPC5506" s="501"/>
      <c r="FPD5506" s="501"/>
      <c r="FPE5506" s="501"/>
      <c r="FPF5506" s="501"/>
      <c r="FPG5506" s="501"/>
      <c r="FPH5506" s="502"/>
      <c r="FPI5506" s="500"/>
      <c r="FPJ5506" s="501"/>
      <c r="FPK5506" s="501"/>
      <c r="FPL5506" s="501"/>
      <c r="FPM5506" s="501"/>
      <c r="FPN5506" s="501"/>
      <c r="FPO5506" s="501"/>
      <c r="FPP5506" s="502"/>
      <c r="FPQ5506" s="500"/>
      <c r="FPR5506" s="501"/>
      <c r="FPS5506" s="501"/>
      <c r="FPT5506" s="501"/>
      <c r="FPU5506" s="501"/>
      <c r="FPV5506" s="501"/>
      <c r="FPW5506" s="501"/>
      <c r="FPX5506" s="502"/>
      <c r="FPY5506" s="500"/>
      <c r="FPZ5506" s="501"/>
      <c r="FQA5506" s="501"/>
      <c r="FQB5506" s="501"/>
      <c r="FQC5506" s="501"/>
      <c r="FQD5506" s="501"/>
      <c r="FQE5506" s="501"/>
      <c r="FQF5506" s="502"/>
      <c r="FQG5506" s="500"/>
      <c r="FQH5506" s="501"/>
      <c r="FQI5506" s="501"/>
      <c r="FQJ5506" s="501"/>
      <c r="FQK5506" s="501"/>
      <c r="FQL5506" s="501"/>
      <c r="FQM5506" s="501"/>
      <c r="FQN5506" s="502"/>
      <c r="FQO5506" s="500"/>
      <c r="FQP5506" s="501"/>
      <c r="FQQ5506" s="501"/>
      <c r="FQR5506" s="501"/>
      <c r="FQS5506" s="501"/>
      <c r="FQT5506" s="501"/>
      <c r="FQU5506" s="501"/>
      <c r="FQV5506" s="502"/>
      <c r="FQW5506" s="500"/>
      <c r="FQX5506" s="501"/>
      <c r="FQY5506" s="501"/>
      <c r="FQZ5506" s="501"/>
      <c r="FRA5506" s="501"/>
      <c r="FRB5506" s="501"/>
      <c r="FRC5506" s="501"/>
      <c r="FRD5506" s="502"/>
      <c r="FRE5506" s="500"/>
      <c r="FRF5506" s="501"/>
      <c r="FRG5506" s="501"/>
      <c r="FRH5506" s="501"/>
      <c r="FRI5506" s="501"/>
      <c r="FRJ5506" s="501"/>
      <c r="FRK5506" s="501"/>
      <c r="FRL5506" s="502"/>
      <c r="FRM5506" s="500"/>
      <c r="FRN5506" s="501"/>
      <c r="FRO5506" s="501"/>
      <c r="FRP5506" s="501"/>
      <c r="FRQ5506" s="501"/>
      <c r="FRR5506" s="501"/>
      <c r="FRS5506" s="501"/>
      <c r="FRT5506" s="502"/>
      <c r="FRU5506" s="500"/>
      <c r="FRV5506" s="501"/>
      <c r="FRW5506" s="501"/>
      <c r="FRX5506" s="501"/>
      <c r="FRY5506" s="501"/>
      <c r="FRZ5506" s="501"/>
      <c r="FSA5506" s="501"/>
      <c r="FSB5506" s="502"/>
      <c r="FSC5506" s="500"/>
      <c r="FSD5506" s="501"/>
      <c r="FSE5506" s="501"/>
      <c r="FSF5506" s="501"/>
      <c r="FSG5506" s="501"/>
      <c r="FSH5506" s="501"/>
      <c r="FSI5506" s="501"/>
      <c r="FSJ5506" s="502"/>
      <c r="FSK5506" s="500"/>
      <c r="FSL5506" s="501"/>
      <c r="FSM5506" s="501"/>
      <c r="FSN5506" s="501"/>
      <c r="FSO5506" s="501"/>
      <c r="FSP5506" s="501"/>
      <c r="FSQ5506" s="501"/>
      <c r="FSR5506" s="502"/>
      <c r="FSS5506" s="500"/>
      <c r="FST5506" s="501"/>
      <c r="FSU5506" s="501"/>
      <c r="FSV5506" s="501"/>
      <c r="FSW5506" s="501"/>
      <c r="FSX5506" s="501"/>
      <c r="FSY5506" s="501"/>
      <c r="FSZ5506" s="502"/>
      <c r="FTA5506" s="500"/>
      <c r="FTB5506" s="501"/>
      <c r="FTC5506" s="501"/>
      <c r="FTD5506" s="501"/>
      <c r="FTE5506" s="501"/>
      <c r="FTF5506" s="501"/>
      <c r="FTG5506" s="501"/>
      <c r="FTH5506" s="502"/>
      <c r="FTI5506" s="500"/>
      <c r="FTJ5506" s="501"/>
      <c r="FTK5506" s="501"/>
      <c r="FTL5506" s="501"/>
      <c r="FTM5506" s="501"/>
      <c r="FTN5506" s="501"/>
      <c r="FTO5506" s="501"/>
      <c r="FTP5506" s="502"/>
      <c r="FTQ5506" s="500"/>
      <c r="FTR5506" s="501"/>
      <c r="FTS5506" s="501"/>
      <c r="FTT5506" s="501"/>
      <c r="FTU5506" s="501"/>
      <c r="FTV5506" s="501"/>
      <c r="FTW5506" s="501"/>
      <c r="FTX5506" s="502"/>
      <c r="FTY5506" s="500"/>
      <c r="FTZ5506" s="501"/>
      <c r="FUA5506" s="501"/>
      <c r="FUB5506" s="501"/>
      <c r="FUC5506" s="501"/>
      <c r="FUD5506" s="501"/>
      <c r="FUE5506" s="501"/>
      <c r="FUF5506" s="502"/>
      <c r="FUG5506" s="500"/>
      <c r="FUH5506" s="501"/>
      <c r="FUI5506" s="501"/>
      <c r="FUJ5506" s="501"/>
      <c r="FUK5506" s="501"/>
      <c r="FUL5506" s="501"/>
      <c r="FUM5506" s="501"/>
      <c r="FUN5506" s="502"/>
      <c r="FUO5506" s="500"/>
      <c r="FUP5506" s="501"/>
      <c r="FUQ5506" s="501"/>
      <c r="FUR5506" s="501"/>
      <c r="FUS5506" s="501"/>
      <c r="FUT5506" s="501"/>
      <c r="FUU5506" s="501"/>
      <c r="FUV5506" s="502"/>
      <c r="FUW5506" s="500"/>
      <c r="FUX5506" s="501"/>
      <c r="FUY5506" s="501"/>
      <c r="FUZ5506" s="501"/>
      <c r="FVA5506" s="501"/>
      <c r="FVB5506" s="501"/>
      <c r="FVC5506" s="501"/>
      <c r="FVD5506" s="502"/>
      <c r="FVE5506" s="500"/>
      <c r="FVF5506" s="501"/>
      <c r="FVG5506" s="501"/>
      <c r="FVH5506" s="501"/>
      <c r="FVI5506" s="501"/>
      <c r="FVJ5506" s="501"/>
      <c r="FVK5506" s="501"/>
      <c r="FVL5506" s="502"/>
      <c r="FVM5506" s="500"/>
      <c r="FVN5506" s="501"/>
      <c r="FVO5506" s="501"/>
      <c r="FVP5506" s="501"/>
      <c r="FVQ5506" s="501"/>
      <c r="FVR5506" s="501"/>
      <c r="FVS5506" s="501"/>
      <c r="FVT5506" s="502"/>
      <c r="FVU5506" s="500"/>
      <c r="FVV5506" s="501"/>
      <c r="FVW5506" s="501"/>
      <c r="FVX5506" s="501"/>
      <c r="FVY5506" s="501"/>
      <c r="FVZ5506" s="501"/>
      <c r="FWA5506" s="501"/>
      <c r="FWB5506" s="502"/>
      <c r="FWC5506" s="500"/>
      <c r="FWD5506" s="501"/>
      <c r="FWE5506" s="501"/>
      <c r="FWF5506" s="501"/>
      <c r="FWG5506" s="501"/>
      <c r="FWH5506" s="501"/>
      <c r="FWI5506" s="501"/>
      <c r="FWJ5506" s="502"/>
      <c r="FWK5506" s="500"/>
      <c r="FWL5506" s="501"/>
      <c r="FWM5506" s="501"/>
      <c r="FWN5506" s="501"/>
      <c r="FWO5506" s="501"/>
      <c r="FWP5506" s="501"/>
      <c r="FWQ5506" s="501"/>
      <c r="FWR5506" s="502"/>
      <c r="FWS5506" s="500"/>
      <c r="FWT5506" s="501"/>
      <c r="FWU5506" s="501"/>
      <c r="FWV5506" s="501"/>
      <c r="FWW5506" s="501"/>
      <c r="FWX5506" s="501"/>
      <c r="FWY5506" s="501"/>
      <c r="FWZ5506" s="502"/>
      <c r="FXA5506" s="500"/>
      <c r="FXB5506" s="501"/>
      <c r="FXC5506" s="501"/>
      <c r="FXD5506" s="501"/>
      <c r="FXE5506" s="501"/>
      <c r="FXF5506" s="501"/>
      <c r="FXG5506" s="501"/>
      <c r="FXH5506" s="502"/>
      <c r="FXI5506" s="500"/>
      <c r="FXJ5506" s="501"/>
      <c r="FXK5506" s="501"/>
      <c r="FXL5506" s="501"/>
      <c r="FXM5506" s="501"/>
      <c r="FXN5506" s="501"/>
      <c r="FXO5506" s="501"/>
      <c r="FXP5506" s="502"/>
      <c r="FXQ5506" s="500"/>
      <c r="FXR5506" s="501"/>
      <c r="FXS5506" s="501"/>
      <c r="FXT5506" s="501"/>
      <c r="FXU5506" s="501"/>
      <c r="FXV5506" s="501"/>
      <c r="FXW5506" s="501"/>
      <c r="FXX5506" s="502"/>
      <c r="FXY5506" s="500"/>
      <c r="FXZ5506" s="501"/>
      <c r="FYA5506" s="501"/>
      <c r="FYB5506" s="501"/>
      <c r="FYC5506" s="501"/>
      <c r="FYD5506" s="501"/>
      <c r="FYE5506" s="501"/>
      <c r="FYF5506" s="502"/>
      <c r="FYG5506" s="500"/>
      <c r="FYH5506" s="501"/>
      <c r="FYI5506" s="501"/>
      <c r="FYJ5506" s="501"/>
      <c r="FYK5506" s="501"/>
      <c r="FYL5506" s="501"/>
      <c r="FYM5506" s="501"/>
      <c r="FYN5506" s="502"/>
      <c r="FYO5506" s="500"/>
      <c r="FYP5506" s="501"/>
      <c r="FYQ5506" s="501"/>
      <c r="FYR5506" s="501"/>
      <c r="FYS5506" s="501"/>
      <c r="FYT5506" s="501"/>
      <c r="FYU5506" s="501"/>
      <c r="FYV5506" s="502"/>
      <c r="FYW5506" s="500"/>
      <c r="FYX5506" s="501"/>
      <c r="FYY5506" s="501"/>
      <c r="FYZ5506" s="501"/>
      <c r="FZA5506" s="501"/>
      <c r="FZB5506" s="501"/>
      <c r="FZC5506" s="501"/>
      <c r="FZD5506" s="502"/>
      <c r="FZE5506" s="500"/>
      <c r="FZF5506" s="501"/>
      <c r="FZG5506" s="501"/>
      <c r="FZH5506" s="501"/>
      <c r="FZI5506" s="501"/>
      <c r="FZJ5506" s="501"/>
      <c r="FZK5506" s="501"/>
      <c r="FZL5506" s="502"/>
      <c r="FZM5506" s="500"/>
      <c r="FZN5506" s="501"/>
      <c r="FZO5506" s="501"/>
      <c r="FZP5506" s="501"/>
      <c r="FZQ5506" s="501"/>
      <c r="FZR5506" s="501"/>
      <c r="FZS5506" s="501"/>
      <c r="FZT5506" s="502"/>
      <c r="FZU5506" s="500"/>
      <c r="FZV5506" s="501"/>
      <c r="FZW5506" s="501"/>
      <c r="FZX5506" s="501"/>
      <c r="FZY5506" s="501"/>
      <c r="FZZ5506" s="501"/>
      <c r="GAA5506" s="501"/>
      <c r="GAB5506" s="502"/>
      <c r="GAC5506" s="500"/>
      <c r="GAD5506" s="501"/>
      <c r="GAE5506" s="501"/>
      <c r="GAF5506" s="501"/>
      <c r="GAG5506" s="501"/>
      <c r="GAH5506" s="501"/>
      <c r="GAI5506" s="501"/>
      <c r="GAJ5506" s="502"/>
      <c r="GAK5506" s="500"/>
      <c r="GAL5506" s="501"/>
      <c r="GAM5506" s="501"/>
      <c r="GAN5506" s="501"/>
      <c r="GAO5506" s="501"/>
      <c r="GAP5506" s="501"/>
      <c r="GAQ5506" s="501"/>
      <c r="GAR5506" s="502"/>
      <c r="GAS5506" s="500"/>
      <c r="GAT5506" s="501"/>
      <c r="GAU5506" s="501"/>
      <c r="GAV5506" s="501"/>
      <c r="GAW5506" s="501"/>
      <c r="GAX5506" s="501"/>
      <c r="GAY5506" s="501"/>
      <c r="GAZ5506" s="502"/>
      <c r="GBA5506" s="500"/>
      <c r="GBB5506" s="501"/>
      <c r="GBC5506" s="501"/>
      <c r="GBD5506" s="501"/>
      <c r="GBE5506" s="501"/>
      <c r="GBF5506" s="501"/>
      <c r="GBG5506" s="501"/>
      <c r="GBH5506" s="502"/>
      <c r="GBI5506" s="500"/>
      <c r="GBJ5506" s="501"/>
      <c r="GBK5506" s="501"/>
      <c r="GBL5506" s="501"/>
      <c r="GBM5506" s="501"/>
      <c r="GBN5506" s="501"/>
      <c r="GBO5506" s="501"/>
      <c r="GBP5506" s="502"/>
      <c r="GBQ5506" s="500"/>
      <c r="GBR5506" s="501"/>
      <c r="GBS5506" s="501"/>
      <c r="GBT5506" s="501"/>
      <c r="GBU5506" s="501"/>
      <c r="GBV5506" s="501"/>
      <c r="GBW5506" s="501"/>
      <c r="GBX5506" s="502"/>
      <c r="GBY5506" s="500"/>
      <c r="GBZ5506" s="501"/>
      <c r="GCA5506" s="501"/>
      <c r="GCB5506" s="501"/>
      <c r="GCC5506" s="501"/>
      <c r="GCD5506" s="501"/>
      <c r="GCE5506" s="501"/>
      <c r="GCF5506" s="502"/>
      <c r="GCG5506" s="500"/>
      <c r="GCH5506" s="501"/>
      <c r="GCI5506" s="501"/>
      <c r="GCJ5506" s="501"/>
      <c r="GCK5506" s="501"/>
      <c r="GCL5506" s="501"/>
      <c r="GCM5506" s="501"/>
      <c r="GCN5506" s="502"/>
      <c r="GCO5506" s="500"/>
      <c r="GCP5506" s="501"/>
      <c r="GCQ5506" s="501"/>
      <c r="GCR5506" s="501"/>
      <c r="GCS5506" s="501"/>
      <c r="GCT5506" s="501"/>
      <c r="GCU5506" s="501"/>
      <c r="GCV5506" s="502"/>
      <c r="GCW5506" s="500"/>
      <c r="GCX5506" s="501"/>
      <c r="GCY5506" s="501"/>
      <c r="GCZ5506" s="501"/>
      <c r="GDA5506" s="501"/>
      <c r="GDB5506" s="501"/>
      <c r="GDC5506" s="501"/>
      <c r="GDD5506" s="502"/>
      <c r="GDE5506" s="500"/>
      <c r="GDF5506" s="501"/>
      <c r="GDG5506" s="501"/>
      <c r="GDH5506" s="501"/>
      <c r="GDI5506" s="501"/>
      <c r="GDJ5506" s="501"/>
      <c r="GDK5506" s="501"/>
      <c r="GDL5506" s="502"/>
      <c r="GDM5506" s="500"/>
      <c r="GDN5506" s="501"/>
      <c r="GDO5506" s="501"/>
      <c r="GDP5506" s="501"/>
      <c r="GDQ5506" s="501"/>
      <c r="GDR5506" s="501"/>
      <c r="GDS5506" s="501"/>
      <c r="GDT5506" s="502"/>
      <c r="GDU5506" s="500"/>
      <c r="GDV5506" s="501"/>
      <c r="GDW5506" s="501"/>
      <c r="GDX5506" s="501"/>
      <c r="GDY5506" s="501"/>
      <c r="GDZ5506" s="501"/>
      <c r="GEA5506" s="501"/>
      <c r="GEB5506" s="502"/>
      <c r="GEC5506" s="500"/>
      <c r="GED5506" s="501"/>
      <c r="GEE5506" s="501"/>
      <c r="GEF5506" s="501"/>
      <c r="GEG5506" s="501"/>
      <c r="GEH5506" s="501"/>
      <c r="GEI5506" s="501"/>
      <c r="GEJ5506" s="502"/>
      <c r="GEK5506" s="500"/>
      <c r="GEL5506" s="501"/>
      <c r="GEM5506" s="501"/>
      <c r="GEN5506" s="501"/>
      <c r="GEO5506" s="501"/>
      <c r="GEP5506" s="501"/>
      <c r="GEQ5506" s="501"/>
      <c r="GER5506" s="502"/>
      <c r="GES5506" s="500"/>
      <c r="GET5506" s="501"/>
      <c r="GEU5506" s="501"/>
      <c r="GEV5506" s="501"/>
      <c r="GEW5506" s="501"/>
      <c r="GEX5506" s="501"/>
      <c r="GEY5506" s="501"/>
      <c r="GEZ5506" s="502"/>
      <c r="GFA5506" s="500"/>
      <c r="GFB5506" s="501"/>
      <c r="GFC5506" s="501"/>
      <c r="GFD5506" s="501"/>
      <c r="GFE5506" s="501"/>
      <c r="GFF5506" s="501"/>
      <c r="GFG5506" s="501"/>
      <c r="GFH5506" s="502"/>
      <c r="GFI5506" s="500"/>
      <c r="GFJ5506" s="501"/>
      <c r="GFK5506" s="501"/>
      <c r="GFL5506" s="501"/>
      <c r="GFM5506" s="501"/>
      <c r="GFN5506" s="501"/>
      <c r="GFO5506" s="501"/>
      <c r="GFP5506" s="502"/>
      <c r="GFQ5506" s="500"/>
      <c r="GFR5506" s="501"/>
      <c r="GFS5506" s="501"/>
      <c r="GFT5506" s="501"/>
      <c r="GFU5506" s="501"/>
      <c r="GFV5506" s="501"/>
      <c r="GFW5506" s="501"/>
      <c r="GFX5506" s="502"/>
      <c r="GFY5506" s="500"/>
      <c r="GFZ5506" s="501"/>
      <c r="GGA5506" s="501"/>
      <c r="GGB5506" s="501"/>
      <c r="GGC5506" s="501"/>
      <c r="GGD5506" s="501"/>
      <c r="GGE5506" s="501"/>
      <c r="GGF5506" s="502"/>
      <c r="GGG5506" s="500"/>
      <c r="GGH5506" s="501"/>
      <c r="GGI5506" s="501"/>
      <c r="GGJ5506" s="501"/>
      <c r="GGK5506" s="501"/>
      <c r="GGL5506" s="501"/>
      <c r="GGM5506" s="501"/>
      <c r="GGN5506" s="502"/>
      <c r="GGO5506" s="500"/>
      <c r="GGP5506" s="501"/>
      <c r="GGQ5506" s="501"/>
      <c r="GGR5506" s="501"/>
      <c r="GGS5506" s="501"/>
      <c r="GGT5506" s="501"/>
      <c r="GGU5506" s="501"/>
      <c r="GGV5506" s="502"/>
      <c r="GGW5506" s="500"/>
      <c r="GGX5506" s="501"/>
      <c r="GGY5506" s="501"/>
      <c r="GGZ5506" s="501"/>
      <c r="GHA5506" s="501"/>
      <c r="GHB5506" s="501"/>
      <c r="GHC5506" s="501"/>
      <c r="GHD5506" s="502"/>
      <c r="GHE5506" s="500"/>
      <c r="GHF5506" s="501"/>
      <c r="GHG5506" s="501"/>
      <c r="GHH5506" s="501"/>
      <c r="GHI5506" s="501"/>
      <c r="GHJ5506" s="501"/>
      <c r="GHK5506" s="501"/>
      <c r="GHL5506" s="502"/>
      <c r="GHM5506" s="500"/>
      <c r="GHN5506" s="501"/>
      <c r="GHO5506" s="501"/>
      <c r="GHP5506" s="501"/>
      <c r="GHQ5506" s="501"/>
      <c r="GHR5506" s="501"/>
      <c r="GHS5506" s="501"/>
      <c r="GHT5506" s="502"/>
      <c r="GHU5506" s="500"/>
      <c r="GHV5506" s="501"/>
      <c r="GHW5506" s="501"/>
      <c r="GHX5506" s="501"/>
      <c r="GHY5506" s="501"/>
      <c r="GHZ5506" s="501"/>
      <c r="GIA5506" s="501"/>
      <c r="GIB5506" s="502"/>
      <c r="GIC5506" s="500"/>
      <c r="GID5506" s="501"/>
      <c r="GIE5506" s="501"/>
      <c r="GIF5506" s="501"/>
      <c r="GIG5506" s="501"/>
      <c r="GIH5506" s="501"/>
      <c r="GII5506" s="501"/>
      <c r="GIJ5506" s="502"/>
      <c r="GIK5506" s="500"/>
      <c r="GIL5506" s="501"/>
      <c r="GIM5506" s="501"/>
      <c r="GIN5506" s="501"/>
      <c r="GIO5506" s="501"/>
      <c r="GIP5506" s="501"/>
      <c r="GIQ5506" s="501"/>
      <c r="GIR5506" s="502"/>
      <c r="GIS5506" s="500"/>
      <c r="GIT5506" s="501"/>
      <c r="GIU5506" s="501"/>
      <c r="GIV5506" s="501"/>
      <c r="GIW5506" s="501"/>
      <c r="GIX5506" s="501"/>
      <c r="GIY5506" s="501"/>
      <c r="GIZ5506" s="502"/>
      <c r="GJA5506" s="500"/>
      <c r="GJB5506" s="501"/>
      <c r="GJC5506" s="501"/>
      <c r="GJD5506" s="501"/>
      <c r="GJE5506" s="501"/>
      <c r="GJF5506" s="501"/>
      <c r="GJG5506" s="501"/>
      <c r="GJH5506" s="502"/>
      <c r="GJI5506" s="500"/>
      <c r="GJJ5506" s="501"/>
      <c r="GJK5506" s="501"/>
      <c r="GJL5506" s="501"/>
      <c r="GJM5506" s="501"/>
      <c r="GJN5506" s="501"/>
      <c r="GJO5506" s="501"/>
      <c r="GJP5506" s="502"/>
      <c r="GJQ5506" s="500"/>
      <c r="GJR5506" s="501"/>
      <c r="GJS5506" s="501"/>
      <c r="GJT5506" s="501"/>
      <c r="GJU5506" s="501"/>
      <c r="GJV5506" s="501"/>
      <c r="GJW5506" s="501"/>
      <c r="GJX5506" s="502"/>
      <c r="GJY5506" s="500"/>
      <c r="GJZ5506" s="501"/>
      <c r="GKA5506" s="501"/>
      <c r="GKB5506" s="501"/>
      <c r="GKC5506" s="501"/>
      <c r="GKD5506" s="501"/>
      <c r="GKE5506" s="501"/>
      <c r="GKF5506" s="502"/>
      <c r="GKG5506" s="500"/>
      <c r="GKH5506" s="501"/>
      <c r="GKI5506" s="501"/>
      <c r="GKJ5506" s="501"/>
      <c r="GKK5506" s="501"/>
      <c r="GKL5506" s="501"/>
      <c r="GKM5506" s="501"/>
      <c r="GKN5506" s="502"/>
      <c r="GKO5506" s="500"/>
      <c r="GKP5506" s="501"/>
      <c r="GKQ5506" s="501"/>
      <c r="GKR5506" s="501"/>
      <c r="GKS5506" s="501"/>
      <c r="GKT5506" s="501"/>
      <c r="GKU5506" s="501"/>
      <c r="GKV5506" s="502"/>
      <c r="GKW5506" s="500"/>
      <c r="GKX5506" s="501"/>
      <c r="GKY5506" s="501"/>
      <c r="GKZ5506" s="501"/>
      <c r="GLA5506" s="501"/>
      <c r="GLB5506" s="501"/>
      <c r="GLC5506" s="501"/>
      <c r="GLD5506" s="502"/>
      <c r="GLE5506" s="500"/>
      <c r="GLF5506" s="501"/>
      <c r="GLG5506" s="501"/>
      <c r="GLH5506" s="501"/>
      <c r="GLI5506" s="501"/>
      <c r="GLJ5506" s="501"/>
      <c r="GLK5506" s="501"/>
      <c r="GLL5506" s="502"/>
      <c r="GLM5506" s="500"/>
      <c r="GLN5506" s="501"/>
      <c r="GLO5506" s="501"/>
      <c r="GLP5506" s="501"/>
      <c r="GLQ5506" s="501"/>
      <c r="GLR5506" s="501"/>
      <c r="GLS5506" s="501"/>
      <c r="GLT5506" s="502"/>
      <c r="GLU5506" s="500"/>
      <c r="GLV5506" s="501"/>
      <c r="GLW5506" s="501"/>
      <c r="GLX5506" s="501"/>
      <c r="GLY5506" s="501"/>
      <c r="GLZ5506" s="501"/>
      <c r="GMA5506" s="501"/>
      <c r="GMB5506" s="502"/>
      <c r="GMC5506" s="500"/>
      <c r="GMD5506" s="501"/>
      <c r="GME5506" s="501"/>
      <c r="GMF5506" s="501"/>
      <c r="GMG5506" s="501"/>
      <c r="GMH5506" s="501"/>
      <c r="GMI5506" s="501"/>
      <c r="GMJ5506" s="502"/>
      <c r="GMK5506" s="500"/>
      <c r="GML5506" s="501"/>
      <c r="GMM5506" s="501"/>
      <c r="GMN5506" s="501"/>
      <c r="GMO5506" s="501"/>
      <c r="GMP5506" s="501"/>
      <c r="GMQ5506" s="501"/>
      <c r="GMR5506" s="502"/>
      <c r="GMS5506" s="500"/>
      <c r="GMT5506" s="501"/>
      <c r="GMU5506" s="501"/>
      <c r="GMV5506" s="501"/>
      <c r="GMW5506" s="501"/>
      <c r="GMX5506" s="501"/>
      <c r="GMY5506" s="501"/>
      <c r="GMZ5506" s="502"/>
      <c r="GNA5506" s="500"/>
      <c r="GNB5506" s="501"/>
      <c r="GNC5506" s="501"/>
      <c r="GND5506" s="501"/>
      <c r="GNE5506" s="501"/>
      <c r="GNF5506" s="501"/>
      <c r="GNG5506" s="501"/>
      <c r="GNH5506" s="502"/>
      <c r="GNI5506" s="500"/>
      <c r="GNJ5506" s="501"/>
      <c r="GNK5506" s="501"/>
      <c r="GNL5506" s="501"/>
      <c r="GNM5506" s="501"/>
      <c r="GNN5506" s="501"/>
      <c r="GNO5506" s="501"/>
      <c r="GNP5506" s="502"/>
      <c r="GNQ5506" s="500"/>
      <c r="GNR5506" s="501"/>
      <c r="GNS5506" s="501"/>
      <c r="GNT5506" s="501"/>
      <c r="GNU5506" s="501"/>
      <c r="GNV5506" s="501"/>
      <c r="GNW5506" s="501"/>
      <c r="GNX5506" s="502"/>
      <c r="GNY5506" s="500"/>
      <c r="GNZ5506" s="501"/>
      <c r="GOA5506" s="501"/>
      <c r="GOB5506" s="501"/>
      <c r="GOC5506" s="501"/>
      <c r="GOD5506" s="501"/>
      <c r="GOE5506" s="501"/>
      <c r="GOF5506" s="502"/>
      <c r="GOG5506" s="500"/>
      <c r="GOH5506" s="501"/>
      <c r="GOI5506" s="501"/>
      <c r="GOJ5506" s="501"/>
      <c r="GOK5506" s="501"/>
      <c r="GOL5506" s="501"/>
      <c r="GOM5506" s="501"/>
      <c r="GON5506" s="502"/>
      <c r="GOO5506" s="500"/>
      <c r="GOP5506" s="501"/>
      <c r="GOQ5506" s="501"/>
      <c r="GOR5506" s="501"/>
      <c r="GOS5506" s="501"/>
      <c r="GOT5506" s="501"/>
      <c r="GOU5506" s="501"/>
      <c r="GOV5506" s="502"/>
      <c r="GOW5506" s="500"/>
      <c r="GOX5506" s="501"/>
      <c r="GOY5506" s="501"/>
      <c r="GOZ5506" s="501"/>
      <c r="GPA5506" s="501"/>
      <c r="GPB5506" s="501"/>
      <c r="GPC5506" s="501"/>
      <c r="GPD5506" s="502"/>
      <c r="GPE5506" s="500"/>
      <c r="GPF5506" s="501"/>
      <c r="GPG5506" s="501"/>
      <c r="GPH5506" s="501"/>
      <c r="GPI5506" s="501"/>
      <c r="GPJ5506" s="501"/>
      <c r="GPK5506" s="501"/>
      <c r="GPL5506" s="502"/>
      <c r="GPM5506" s="500"/>
      <c r="GPN5506" s="501"/>
      <c r="GPO5506" s="501"/>
      <c r="GPP5506" s="501"/>
      <c r="GPQ5506" s="501"/>
      <c r="GPR5506" s="501"/>
      <c r="GPS5506" s="501"/>
      <c r="GPT5506" s="502"/>
      <c r="GPU5506" s="500"/>
      <c r="GPV5506" s="501"/>
      <c r="GPW5506" s="501"/>
      <c r="GPX5506" s="501"/>
      <c r="GPY5506" s="501"/>
      <c r="GPZ5506" s="501"/>
      <c r="GQA5506" s="501"/>
      <c r="GQB5506" s="502"/>
      <c r="GQC5506" s="500"/>
      <c r="GQD5506" s="501"/>
      <c r="GQE5506" s="501"/>
      <c r="GQF5506" s="501"/>
      <c r="GQG5506" s="501"/>
      <c r="GQH5506" s="501"/>
      <c r="GQI5506" s="501"/>
      <c r="GQJ5506" s="502"/>
      <c r="GQK5506" s="500"/>
      <c r="GQL5506" s="501"/>
      <c r="GQM5506" s="501"/>
      <c r="GQN5506" s="501"/>
      <c r="GQO5506" s="501"/>
      <c r="GQP5506" s="501"/>
      <c r="GQQ5506" s="501"/>
      <c r="GQR5506" s="502"/>
      <c r="GQS5506" s="500"/>
      <c r="GQT5506" s="501"/>
      <c r="GQU5506" s="501"/>
      <c r="GQV5506" s="501"/>
      <c r="GQW5506" s="501"/>
      <c r="GQX5506" s="501"/>
      <c r="GQY5506" s="501"/>
      <c r="GQZ5506" s="502"/>
      <c r="GRA5506" s="500"/>
      <c r="GRB5506" s="501"/>
      <c r="GRC5506" s="501"/>
      <c r="GRD5506" s="501"/>
      <c r="GRE5506" s="501"/>
      <c r="GRF5506" s="501"/>
      <c r="GRG5506" s="501"/>
      <c r="GRH5506" s="502"/>
      <c r="GRI5506" s="500"/>
      <c r="GRJ5506" s="501"/>
      <c r="GRK5506" s="501"/>
      <c r="GRL5506" s="501"/>
      <c r="GRM5506" s="501"/>
      <c r="GRN5506" s="501"/>
      <c r="GRO5506" s="501"/>
      <c r="GRP5506" s="502"/>
      <c r="GRQ5506" s="500"/>
      <c r="GRR5506" s="501"/>
      <c r="GRS5506" s="501"/>
      <c r="GRT5506" s="501"/>
      <c r="GRU5506" s="501"/>
      <c r="GRV5506" s="501"/>
      <c r="GRW5506" s="501"/>
      <c r="GRX5506" s="502"/>
      <c r="GRY5506" s="500"/>
      <c r="GRZ5506" s="501"/>
      <c r="GSA5506" s="501"/>
      <c r="GSB5506" s="501"/>
      <c r="GSC5506" s="501"/>
      <c r="GSD5506" s="501"/>
      <c r="GSE5506" s="501"/>
      <c r="GSF5506" s="502"/>
      <c r="GSG5506" s="500"/>
      <c r="GSH5506" s="501"/>
      <c r="GSI5506" s="501"/>
      <c r="GSJ5506" s="501"/>
      <c r="GSK5506" s="501"/>
      <c r="GSL5506" s="501"/>
      <c r="GSM5506" s="501"/>
      <c r="GSN5506" s="502"/>
      <c r="GSO5506" s="500"/>
      <c r="GSP5506" s="501"/>
      <c r="GSQ5506" s="501"/>
      <c r="GSR5506" s="501"/>
      <c r="GSS5506" s="501"/>
      <c r="GST5506" s="501"/>
      <c r="GSU5506" s="501"/>
      <c r="GSV5506" s="502"/>
      <c r="GSW5506" s="500"/>
      <c r="GSX5506" s="501"/>
      <c r="GSY5506" s="501"/>
      <c r="GSZ5506" s="501"/>
      <c r="GTA5506" s="501"/>
      <c r="GTB5506" s="501"/>
      <c r="GTC5506" s="501"/>
      <c r="GTD5506" s="502"/>
      <c r="GTE5506" s="500"/>
      <c r="GTF5506" s="501"/>
      <c r="GTG5506" s="501"/>
      <c r="GTH5506" s="501"/>
      <c r="GTI5506" s="501"/>
      <c r="GTJ5506" s="501"/>
      <c r="GTK5506" s="501"/>
      <c r="GTL5506" s="502"/>
      <c r="GTM5506" s="500"/>
      <c r="GTN5506" s="501"/>
      <c r="GTO5506" s="501"/>
      <c r="GTP5506" s="501"/>
      <c r="GTQ5506" s="501"/>
      <c r="GTR5506" s="501"/>
      <c r="GTS5506" s="501"/>
      <c r="GTT5506" s="502"/>
      <c r="GTU5506" s="500"/>
      <c r="GTV5506" s="501"/>
      <c r="GTW5506" s="501"/>
      <c r="GTX5506" s="501"/>
      <c r="GTY5506" s="501"/>
      <c r="GTZ5506" s="501"/>
      <c r="GUA5506" s="501"/>
      <c r="GUB5506" s="502"/>
      <c r="GUC5506" s="500"/>
      <c r="GUD5506" s="501"/>
      <c r="GUE5506" s="501"/>
      <c r="GUF5506" s="501"/>
      <c r="GUG5506" s="501"/>
      <c r="GUH5506" s="501"/>
      <c r="GUI5506" s="501"/>
      <c r="GUJ5506" s="502"/>
      <c r="GUK5506" s="500"/>
      <c r="GUL5506" s="501"/>
      <c r="GUM5506" s="501"/>
      <c r="GUN5506" s="501"/>
      <c r="GUO5506" s="501"/>
      <c r="GUP5506" s="501"/>
      <c r="GUQ5506" s="501"/>
      <c r="GUR5506" s="502"/>
      <c r="GUS5506" s="500"/>
      <c r="GUT5506" s="501"/>
      <c r="GUU5506" s="501"/>
      <c r="GUV5506" s="501"/>
      <c r="GUW5506" s="501"/>
      <c r="GUX5506" s="501"/>
      <c r="GUY5506" s="501"/>
      <c r="GUZ5506" s="502"/>
      <c r="GVA5506" s="500"/>
      <c r="GVB5506" s="501"/>
      <c r="GVC5506" s="501"/>
      <c r="GVD5506" s="501"/>
      <c r="GVE5506" s="501"/>
      <c r="GVF5506" s="501"/>
      <c r="GVG5506" s="501"/>
      <c r="GVH5506" s="502"/>
      <c r="GVI5506" s="500"/>
      <c r="GVJ5506" s="501"/>
      <c r="GVK5506" s="501"/>
      <c r="GVL5506" s="501"/>
      <c r="GVM5506" s="501"/>
      <c r="GVN5506" s="501"/>
      <c r="GVO5506" s="501"/>
      <c r="GVP5506" s="502"/>
      <c r="GVQ5506" s="500"/>
      <c r="GVR5506" s="501"/>
      <c r="GVS5506" s="501"/>
      <c r="GVT5506" s="501"/>
      <c r="GVU5506" s="501"/>
      <c r="GVV5506" s="501"/>
      <c r="GVW5506" s="501"/>
      <c r="GVX5506" s="502"/>
      <c r="GVY5506" s="500"/>
      <c r="GVZ5506" s="501"/>
      <c r="GWA5506" s="501"/>
      <c r="GWB5506" s="501"/>
      <c r="GWC5506" s="501"/>
      <c r="GWD5506" s="501"/>
      <c r="GWE5506" s="501"/>
      <c r="GWF5506" s="502"/>
      <c r="GWG5506" s="500"/>
      <c r="GWH5506" s="501"/>
      <c r="GWI5506" s="501"/>
      <c r="GWJ5506" s="501"/>
      <c r="GWK5506" s="501"/>
      <c r="GWL5506" s="501"/>
      <c r="GWM5506" s="501"/>
      <c r="GWN5506" s="502"/>
      <c r="GWO5506" s="500"/>
      <c r="GWP5506" s="501"/>
      <c r="GWQ5506" s="501"/>
      <c r="GWR5506" s="501"/>
      <c r="GWS5506" s="501"/>
      <c r="GWT5506" s="501"/>
      <c r="GWU5506" s="501"/>
      <c r="GWV5506" s="502"/>
      <c r="GWW5506" s="500"/>
      <c r="GWX5506" s="501"/>
      <c r="GWY5506" s="501"/>
      <c r="GWZ5506" s="501"/>
      <c r="GXA5506" s="501"/>
      <c r="GXB5506" s="501"/>
      <c r="GXC5506" s="501"/>
      <c r="GXD5506" s="502"/>
      <c r="GXE5506" s="500"/>
      <c r="GXF5506" s="501"/>
      <c r="GXG5506" s="501"/>
      <c r="GXH5506" s="501"/>
      <c r="GXI5506" s="501"/>
      <c r="GXJ5506" s="501"/>
      <c r="GXK5506" s="501"/>
      <c r="GXL5506" s="502"/>
      <c r="GXM5506" s="500"/>
      <c r="GXN5506" s="501"/>
      <c r="GXO5506" s="501"/>
      <c r="GXP5506" s="501"/>
      <c r="GXQ5506" s="501"/>
      <c r="GXR5506" s="501"/>
      <c r="GXS5506" s="501"/>
      <c r="GXT5506" s="502"/>
      <c r="GXU5506" s="500"/>
      <c r="GXV5506" s="501"/>
      <c r="GXW5506" s="501"/>
      <c r="GXX5506" s="501"/>
      <c r="GXY5506" s="501"/>
      <c r="GXZ5506" s="501"/>
      <c r="GYA5506" s="501"/>
      <c r="GYB5506" s="502"/>
      <c r="GYC5506" s="500"/>
      <c r="GYD5506" s="501"/>
      <c r="GYE5506" s="501"/>
      <c r="GYF5506" s="501"/>
      <c r="GYG5506" s="501"/>
      <c r="GYH5506" s="501"/>
      <c r="GYI5506" s="501"/>
      <c r="GYJ5506" s="502"/>
      <c r="GYK5506" s="500"/>
      <c r="GYL5506" s="501"/>
      <c r="GYM5506" s="501"/>
      <c r="GYN5506" s="501"/>
      <c r="GYO5506" s="501"/>
      <c r="GYP5506" s="501"/>
      <c r="GYQ5506" s="501"/>
      <c r="GYR5506" s="502"/>
      <c r="GYS5506" s="500"/>
      <c r="GYT5506" s="501"/>
      <c r="GYU5506" s="501"/>
      <c r="GYV5506" s="501"/>
      <c r="GYW5506" s="501"/>
      <c r="GYX5506" s="501"/>
      <c r="GYY5506" s="501"/>
      <c r="GYZ5506" s="502"/>
      <c r="GZA5506" s="500"/>
      <c r="GZB5506" s="501"/>
      <c r="GZC5506" s="501"/>
      <c r="GZD5506" s="501"/>
      <c r="GZE5506" s="501"/>
      <c r="GZF5506" s="501"/>
      <c r="GZG5506" s="501"/>
      <c r="GZH5506" s="502"/>
      <c r="GZI5506" s="500"/>
      <c r="GZJ5506" s="501"/>
      <c r="GZK5506" s="501"/>
      <c r="GZL5506" s="501"/>
      <c r="GZM5506" s="501"/>
      <c r="GZN5506" s="501"/>
      <c r="GZO5506" s="501"/>
      <c r="GZP5506" s="502"/>
      <c r="GZQ5506" s="500"/>
      <c r="GZR5506" s="501"/>
      <c r="GZS5506" s="501"/>
      <c r="GZT5506" s="501"/>
      <c r="GZU5506" s="501"/>
      <c r="GZV5506" s="501"/>
      <c r="GZW5506" s="501"/>
      <c r="GZX5506" s="502"/>
      <c r="GZY5506" s="500"/>
      <c r="GZZ5506" s="501"/>
      <c r="HAA5506" s="501"/>
      <c r="HAB5506" s="501"/>
      <c r="HAC5506" s="501"/>
      <c r="HAD5506" s="501"/>
      <c r="HAE5506" s="501"/>
      <c r="HAF5506" s="502"/>
      <c r="HAG5506" s="500"/>
      <c r="HAH5506" s="501"/>
      <c r="HAI5506" s="501"/>
      <c r="HAJ5506" s="501"/>
      <c r="HAK5506" s="501"/>
      <c r="HAL5506" s="501"/>
      <c r="HAM5506" s="501"/>
      <c r="HAN5506" s="502"/>
      <c r="HAO5506" s="500"/>
      <c r="HAP5506" s="501"/>
      <c r="HAQ5506" s="501"/>
      <c r="HAR5506" s="501"/>
      <c r="HAS5506" s="501"/>
      <c r="HAT5506" s="501"/>
      <c r="HAU5506" s="501"/>
      <c r="HAV5506" s="502"/>
      <c r="HAW5506" s="500"/>
      <c r="HAX5506" s="501"/>
      <c r="HAY5506" s="501"/>
      <c r="HAZ5506" s="501"/>
      <c r="HBA5506" s="501"/>
      <c r="HBB5506" s="501"/>
      <c r="HBC5506" s="501"/>
      <c r="HBD5506" s="502"/>
      <c r="HBE5506" s="500"/>
      <c r="HBF5506" s="501"/>
      <c r="HBG5506" s="501"/>
      <c r="HBH5506" s="501"/>
      <c r="HBI5506" s="501"/>
      <c r="HBJ5506" s="501"/>
      <c r="HBK5506" s="501"/>
      <c r="HBL5506" s="502"/>
      <c r="HBM5506" s="500"/>
      <c r="HBN5506" s="501"/>
      <c r="HBO5506" s="501"/>
      <c r="HBP5506" s="501"/>
      <c r="HBQ5506" s="501"/>
      <c r="HBR5506" s="501"/>
      <c r="HBS5506" s="501"/>
      <c r="HBT5506" s="502"/>
      <c r="HBU5506" s="500"/>
      <c r="HBV5506" s="501"/>
      <c r="HBW5506" s="501"/>
      <c r="HBX5506" s="501"/>
      <c r="HBY5506" s="501"/>
      <c r="HBZ5506" s="501"/>
      <c r="HCA5506" s="501"/>
      <c r="HCB5506" s="502"/>
      <c r="HCC5506" s="500"/>
      <c r="HCD5506" s="501"/>
      <c r="HCE5506" s="501"/>
      <c r="HCF5506" s="501"/>
      <c r="HCG5506" s="501"/>
      <c r="HCH5506" s="501"/>
      <c r="HCI5506" s="501"/>
      <c r="HCJ5506" s="502"/>
      <c r="HCK5506" s="500"/>
      <c r="HCL5506" s="501"/>
      <c r="HCM5506" s="501"/>
      <c r="HCN5506" s="501"/>
      <c r="HCO5506" s="501"/>
      <c r="HCP5506" s="501"/>
      <c r="HCQ5506" s="501"/>
      <c r="HCR5506" s="502"/>
      <c r="HCS5506" s="500"/>
      <c r="HCT5506" s="501"/>
      <c r="HCU5506" s="501"/>
      <c r="HCV5506" s="501"/>
      <c r="HCW5506" s="501"/>
      <c r="HCX5506" s="501"/>
      <c r="HCY5506" s="501"/>
      <c r="HCZ5506" s="502"/>
      <c r="HDA5506" s="500"/>
      <c r="HDB5506" s="501"/>
      <c r="HDC5506" s="501"/>
      <c r="HDD5506" s="501"/>
      <c r="HDE5506" s="501"/>
      <c r="HDF5506" s="501"/>
      <c r="HDG5506" s="501"/>
      <c r="HDH5506" s="502"/>
      <c r="HDI5506" s="500"/>
      <c r="HDJ5506" s="501"/>
      <c r="HDK5506" s="501"/>
      <c r="HDL5506" s="501"/>
      <c r="HDM5506" s="501"/>
      <c r="HDN5506" s="501"/>
      <c r="HDO5506" s="501"/>
      <c r="HDP5506" s="502"/>
      <c r="HDQ5506" s="500"/>
      <c r="HDR5506" s="501"/>
      <c r="HDS5506" s="501"/>
      <c r="HDT5506" s="501"/>
      <c r="HDU5506" s="501"/>
      <c r="HDV5506" s="501"/>
      <c r="HDW5506" s="501"/>
      <c r="HDX5506" s="502"/>
      <c r="HDY5506" s="500"/>
      <c r="HDZ5506" s="501"/>
      <c r="HEA5506" s="501"/>
      <c r="HEB5506" s="501"/>
      <c r="HEC5506" s="501"/>
      <c r="HED5506" s="501"/>
      <c r="HEE5506" s="501"/>
      <c r="HEF5506" s="502"/>
      <c r="HEG5506" s="500"/>
      <c r="HEH5506" s="501"/>
      <c r="HEI5506" s="501"/>
      <c r="HEJ5506" s="501"/>
      <c r="HEK5506" s="501"/>
      <c r="HEL5506" s="501"/>
      <c r="HEM5506" s="501"/>
      <c r="HEN5506" s="502"/>
      <c r="HEO5506" s="500"/>
      <c r="HEP5506" s="501"/>
      <c r="HEQ5506" s="501"/>
      <c r="HER5506" s="501"/>
      <c r="HES5506" s="501"/>
      <c r="HET5506" s="501"/>
      <c r="HEU5506" s="501"/>
      <c r="HEV5506" s="502"/>
      <c r="HEW5506" s="500"/>
      <c r="HEX5506" s="501"/>
      <c r="HEY5506" s="501"/>
      <c r="HEZ5506" s="501"/>
      <c r="HFA5506" s="501"/>
      <c r="HFB5506" s="501"/>
      <c r="HFC5506" s="501"/>
      <c r="HFD5506" s="502"/>
      <c r="HFE5506" s="500"/>
      <c r="HFF5506" s="501"/>
      <c r="HFG5506" s="501"/>
      <c r="HFH5506" s="501"/>
      <c r="HFI5506" s="501"/>
      <c r="HFJ5506" s="501"/>
      <c r="HFK5506" s="501"/>
      <c r="HFL5506" s="502"/>
      <c r="HFM5506" s="500"/>
      <c r="HFN5506" s="501"/>
      <c r="HFO5506" s="501"/>
      <c r="HFP5506" s="501"/>
      <c r="HFQ5506" s="501"/>
      <c r="HFR5506" s="501"/>
      <c r="HFS5506" s="501"/>
      <c r="HFT5506" s="502"/>
      <c r="HFU5506" s="500"/>
      <c r="HFV5506" s="501"/>
      <c r="HFW5506" s="501"/>
      <c r="HFX5506" s="501"/>
      <c r="HFY5506" s="501"/>
      <c r="HFZ5506" s="501"/>
      <c r="HGA5506" s="501"/>
      <c r="HGB5506" s="502"/>
      <c r="HGC5506" s="500"/>
      <c r="HGD5506" s="501"/>
      <c r="HGE5506" s="501"/>
      <c r="HGF5506" s="501"/>
      <c r="HGG5506" s="501"/>
      <c r="HGH5506" s="501"/>
      <c r="HGI5506" s="501"/>
      <c r="HGJ5506" s="502"/>
      <c r="HGK5506" s="500"/>
      <c r="HGL5506" s="501"/>
      <c r="HGM5506" s="501"/>
      <c r="HGN5506" s="501"/>
      <c r="HGO5506" s="501"/>
      <c r="HGP5506" s="501"/>
      <c r="HGQ5506" s="501"/>
      <c r="HGR5506" s="502"/>
      <c r="HGS5506" s="500"/>
      <c r="HGT5506" s="501"/>
      <c r="HGU5506" s="501"/>
      <c r="HGV5506" s="501"/>
      <c r="HGW5506" s="501"/>
      <c r="HGX5506" s="501"/>
      <c r="HGY5506" s="501"/>
      <c r="HGZ5506" s="502"/>
      <c r="HHA5506" s="500"/>
      <c r="HHB5506" s="501"/>
      <c r="HHC5506" s="501"/>
      <c r="HHD5506" s="501"/>
      <c r="HHE5506" s="501"/>
      <c r="HHF5506" s="501"/>
      <c r="HHG5506" s="501"/>
      <c r="HHH5506" s="502"/>
      <c r="HHI5506" s="500"/>
      <c r="HHJ5506" s="501"/>
      <c r="HHK5506" s="501"/>
      <c r="HHL5506" s="501"/>
      <c r="HHM5506" s="501"/>
      <c r="HHN5506" s="501"/>
      <c r="HHO5506" s="501"/>
      <c r="HHP5506" s="502"/>
      <c r="HHQ5506" s="500"/>
      <c r="HHR5506" s="501"/>
      <c r="HHS5506" s="501"/>
      <c r="HHT5506" s="501"/>
      <c r="HHU5506" s="501"/>
      <c r="HHV5506" s="501"/>
      <c r="HHW5506" s="501"/>
      <c r="HHX5506" s="502"/>
      <c r="HHY5506" s="500"/>
      <c r="HHZ5506" s="501"/>
      <c r="HIA5506" s="501"/>
      <c r="HIB5506" s="501"/>
      <c r="HIC5506" s="501"/>
      <c r="HID5506" s="501"/>
      <c r="HIE5506" s="501"/>
      <c r="HIF5506" s="502"/>
      <c r="HIG5506" s="500"/>
      <c r="HIH5506" s="501"/>
      <c r="HII5506" s="501"/>
      <c r="HIJ5506" s="501"/>
      <c r="HIK5506" s="501"/>
      <c r="HIL5506" s="501"/>
      <c r="HIM5506" s="501"/>
      <c r="HIN5506" s="502"/>
      <c r="HIO5506" s="500"/>
      <c r="HIP5506" s="501"/>
      <c r="HIQ5506" s="501"/>
      <c r="HIR5506" s="501"/>
      <c r="HIS5506" s="501"/>
      <c r="HIT5506" s="501"/>
      <c r="HIU5506" s="501"/>
      <c r="HIV5506" s="502"/>
      <c r="HIW5506" s="500"/>
      <c r="HIX5506" s="501"/>
      <c r="HIY5506" s="501"/>
      <c r="HIZ5506" s="501"/>
      <c r="HJA5506" s="501"/>
      <c r="HJB5506" s="501"/>
      <c r="HJC5506" s="501"/>
      <c r="HJD5506" s="502"/>
      <c r="HJE5506" s="500"/>
      <c r="HJF5506" s="501"/>
      <c r="HJG5506" s="501"/>
      <c r="HJH5506" s="501"/>
      <c r="HJI5506" s="501"/>
      <c r="HJJ5506" s="501"/>
      <c r="HJK5506" s="501"/>
      <c r="HJL5506" s="502"/>
      <c r="HJM5506" s="500"/>
      <c r="HJN5506" s="501"/>
      <c r="HJO5506" s="501"/>
      <c r="HJP5506" s="501"/>
      <c r="HJQ5506" s="501"/>
      <c r="HJR5506" s="501"/>
      <c r="HJS5506" s="501"/>
      <c r="HJT5506" s="502"/>
      <c r="HJU5506" s="500"/>
      <c r="HJV5506" s="501"/>
      <c r="HJW5506" s="501"/>
      <c r="HJX5506" s="501"/>
      <c r="HJY5506" s="501"/>
      <c r="HJZ5506" s="501"/>
      <c r="HKA5506" s="501"/>
      <c r="HKB5506" s="502"/>
      <c r="HKC5506" s="500"/>
      <c r="HKD5506" s="501"/>
      <c r="HKE5506" s="501"/>
      <c r="HKF5506" s="501"/>
      <c r="HKG5506" s="501"/>
      <c r="HKH5506" s="501"/>
      <c r="HKI5506" s="501"/>
      <c r="HKJ5506" s="502"/>
      <c r="HKK5506" s="500"/>
      <c r="HKL5506" s="501"/>
      <c r="HKM5506" s="501"/>
      <c r="HKN5506" s="501"/>
      <c r="HKO5506" s="501"/>
      <c r="HKP5506" s="501"/>
      <c r="HKQ5506" s="501"/>
      <c r="HKR5506" s="502"/>
      <c r="HKS5506" s="500"/>
      <c r="HKT5506" s="501"/>
      <c r="HKU5506" s="501"/>
      <c r="HKV5506" s="501"/>
      <c r="HKW5506" s="501"/>
      <c r="HKX5506" s="501"/>
      <c r="HKY5506" s="501"/>
      <c r="HKZ5506" s="502"/>
      <c r="HLA5506" s="500"/>
      <c r="HLB5506" s="501"/>
      <c r="HLC5506" s="501"/>
      <c r="HLD5506" s="501"/>
      <c r="HLE5506" s="501"/>
      <c r="HLF5506" s="501"/>
      <c r="HLG5506" s="501"/>
      <c r="HLH5506" s="502"/>
      <c r="HLI5506" s="500"/>
      <c r="HLJ5506" s="501"/>
      <c r="HLK5506" s="501"/>
      <c r="HLL5506" s="501"/>
      <c r="HLM5506" s="501"/>
      <c r="HLN5506" s="501"/>
      <c r="HLO5506" s="501"/>
      <c r="HLP5506" s="502"/>
      <c r="HLQ5506" s="500"/>
      <c r="HLR5506" s="501"/>
      <c r="HLS5506" s="501"/>
      <c r="HLT5506" s="501"/>
      <c r="HLU5506" s="501"/>
      <c r="HLV5506" s="501"/>
      <c r="HLW5506" s="501"/>
      <c r="HLX5506" s="502"/>
      <c r="HLY5506" s="500"/>
      <c r="HLZ5506" s="501"/>
      <c r="HMA5506" s="501"/>
      <c r="HMB5506" s="501"/>
      <c r="HMC5506" s="501"/>
      <c r="HMD5506" s="501"/>
      <c r="HME5506" s="501"/>
      <c r="HMF5506" s="502"/>
      <c r="HMG5506" s="500"/>
      <c r="HMH5506" s="501"/>
      <c r="HMI5506" s="501"/>
      <c r="HMJ5506" s="501"/>
      <c r="HMK5506" s="501"/>
      <c r="HML5506" s="501"/>
      <c r="HMM5506" s="501"/>
      <c r="HMN5506" s="502"/>
      <c r="HMO5506" s="500"/>
      <c r="HMP5506" s="501"/>
      <c r="HMQ5506" s="501"/>
      <c r="HMR5506" s="501"/>
      <c r="HMS5506" s="501"/>
      <c r="HMT5506" s="501"/>
      <c r="HMU5506" s="501"/>
      <c r="HMV5506" s="502"/>
      <c r="HMW5506" s="500"/>
      <c r="HMX5506" s="501"/>
      <c r="HMY5506" s="501"/>
      <c r="HMZ5506" s="501"/>
      <c r="HNA5506" s="501"/>
      <c r="HNB5506" s="501"/>
      <c r="HNC5506" s="501"/>
      <c r="HND5506" s="502"/>
      <c r="HNE5506" s="500"/>
      <c r="HNF5506" s="501"/>
      <c r="HNG5506" s="501"/>
      <c r="HNH5506" s="501"/>
      <c r="HNI5506" s="501"/>
      <c r="HNJ5506" s="501"/>
      <c r="HNK5506" s="501"/>
      <c r="HNL5506" s="502"/>
      <c r="HNM5506" s="500"/>
      <c r="HNN5506" s="501"/>
      <c r="HNO5506" s="501"/>
      <c r="HNP5506" s="501"/>
      <c r="HNQ5506" s="501"/>
      <c r="HNR5506" s="501"/>
      <c r="HNS5506" s="501"/>
      <c r="HNT5506" s="502"/>
      <c r="HNU5506" s="500"/>
      <c r="HNV5506" s="501"/>
      <c r="HNW5506" s="501"/>
      <c r="HNX5506" s="501"/>
      <c r="HNY5506" s="501"/>
      <c r="HNZ5506" s="501"/>
      <c r="HOA5506" s="501"/>
      <c r="HOB5506" s="502"/>
      <c r="HOC5506" s="500"/>
      <c r="HOD5506" s="501"/>
      <c r="HOE5506" s="501"/>
      <c r="HOF5506" s="501"/>
      <c r="HOG5506" s="501"/>
      <c r="HOH5506" s="501"/>
      <c r="HOI5506" s="501"/>
      <c r="HOJ5506" s="502"/>
      <c r="HOK5506" s="500"/>
      <c r="HOL5506" s="501"/>
      <c r="HOM5506" s="501"/>
      <c r="HON5506" s="501"/>
      <c r="HOO5506" s="501"/>
      <c r="HOP5506" s="501"/>
      <c r="HOQ5506" s="501"/>
      <c r="HOR5506" s="502"/>
      <c r="HOS5506" s="500"/>
      <c r="HOT5506" s="501"/>
      <c r="HOU5506" s="501"/>
      <c r="HOV5506" s="501"/>
      <c r="HOW5506" s="501"/>
      <c r="HOX5506" s="501"/>
      <c r="HOY5506" s="501"/>
      <c r="HOZ5506" s="502"/>
      <c r="HPA5506" s="500"/>
      <c r="HPB5506" s="501"/>
      <c r="HPC5506" s="501"/>
      <c r="HPD5506" s="501"/>
      <c r="HPE5506" s="501"/>
      <c r="HPF5506" s="501"/>
      <c r="HPG5506" s="501"/>
      <c r="HPH5506" s="502"/>
      <c r="HPI5506" s="500"/>
      <c r="HPJ5506" s="501"/>
      <c r="HPK5506" s="501"/>
      <c r="HPL5506" s="501"/>
      <c r="HPM5506" s="501"/>
      <c r="HPN5506" s="501"/>
      <c r="HPO5506" s="501"/>
      <c r="HPP5506" s="502"/>
      <c r="HPQ5506" s="500"/>
      <c r="HPR5506" s="501"/>
      <c r="HPS5506" s="501"/>
      <c r="HPT5506" s="501"/>
      <c r="HPU5506" s="501"/>
      <c r="HPV5506" s="501"/>
      <c r="HPW5506" s="501"/>
      <c r="HPX5506" s="502"/>
      <c r="HPY5506" s="500"/>
      <c r="HPZ5506" s="501"/>
      <c r="HQA5506" s="501"/>
      <c r="HQB5506" s="501"/>
      <c r="HQC5506" s="501"/>
      <c r="HQD5506" s="501"/>
      <c r="HQE5506" s="501"/>
      <c r="HQF5506" s="502"/>
      <c r="HQG5506" s="500"/>
      <c r="HQH5506" s="501"/>
      <c r="HQI5506" s="501"/>
      <c r="HQJ5506" s="501"/>
      <c r="HQK5506" s="501"/>
      <c r="HQL5506" s="501"/>
      <c r="HQM5506" s="501"/>
      <c r="HQN5506" s="502"/>
      <c r="HQO5506" s="500"/>
      <c r="HQP5506" s="501"/>
      <c r="HQQ5506" s="501"/>
      <c r="HQR5506" s="501"/>
      <c r="HQS5506" s="501"/>
      <c r="HQT5506" s="501"/>
      <c r="HQU5506" s="501"/>
      <c r="HQV5506" s="502"/>
      <c r="HQW5506" s="500"/>
      <c r="HQX5506" s="501"/>
      <c r="HQY5506" s="501"/>
      <c r="HQZ5506" s="501"/>
      <c r="HRA5506" s="501"/>
      <c r="HRB5506" s="501"/>
      <c r="HRC5506" s="501"/>
      <c r="HRD5506" s="502"/>
      <c r="HRE5506" s="500"/>
      <c r="HRF5506" s="501"/>
      <c r="HRG5506" s="501"/>
      <c r="HRH5506" s="501"/>
      <c r="HRI5506" s="501"/>
      <c r="HRJ5506" s="501"/>
      <c r="HRK5506" s="501"/>
      <c r="HRL5506" s="502"/>
      <c r="HRM5506" s="500"/>
      <c r="HRN5506" s="501"/>
      <c r="HRO5506" s="501"/>
      <c r="HRP5506" s="501"/>
      <c r="HRQ5506" s="501"/>
      <c r="HRR5506" s="501"/>
      <c r="HRS5506" s="501"/>
      <c r="HRT5506" s="502"/>
      <c r="HRU5506" s="500"/>
      <c r="HRV5506" s="501"/>
      <c r="HRW5506" s="501"/>
      <c r="HRX5506" s="501"/>
      <c r="HRY5506" s="501"/>
      <c r="HRZ5506" s="501"/>
      <c r="HSA5506" s="501"/>
      <c r="HSB5506" s="502"/>
      <c r="HSC5506" s="500"/>
      <c r="HSD5506" s="501"/>
      <c r="HSE5506" s="501"/>
      <c r="HSF5506" s="501"/>
      <c r="HSG5506" s="501"/>
      <c r="HSH5506" s="501"/>
      <c r="HSI5506" s="501"/>
      <c r="HSJ5506" s="502"/>
      <c r="HSK5506" s="500"/>
      <c r="HSL5506" s="501"/>
      <c r="HSM5506" s="501"/>
      <c r="HSN5506" s="501"/>
      <c r="HSO5506" s="501"/>
      <c r="HSP5506" s="501"/>
      <c r="HSQ5506" s="501"/>
      <c r="HSR5506" s="502"/>
      <c r="HSS5506" s="500"/>
      <c r="HST5506" s="501"/>
      <c r="HSU5506" s="501"/>
      <c r="HSV5506" s="501"/>
      <c r="HSW5506" s="501"/>
      <c r="HSX5506" s="501"/>
      <c r="HSY5506" s="501"/>
      <c r="HSZ5506" s="502"/>
      <c r="HTA5506" s="500"/>
      <c r="HTB5506" s="501"/>
      <c r="HTC5506" s="501"/>
      <c r="HTD5506" s="501"/>
      <c r="HTE5506" s="501"/>
      <c r="HTF5506" s="501"/>
      <c r="HTG5506" s="501"/>
      <c r="HTH5506" s="502"/>
      <c r="HTI5506" s="500"/>
      <c r="HTJ5506" s="501"/>
      <c r="HTK5506" s="501"/>
      <c r="HTL5506" s="501"/>
      <c r="HTM5506" s="501"/>
      <c r="HTN5506" s="501"/>
      <c r="HTO5506" s="501"/>
      <c r="HTP5506" s="502"/>
      <c r="HTQ5506" s="500"/>
      <c r="HTR5506" s="501"/>
      <c r="HTS5506" s="501"/>
      <c r="HTT5506" s="501"/>
      <c r="HTU5506" s="501"/>
      <c r="HTV5506" s="501"/>
      <c r="HTW5506" s="501"/>
      <c r="HTX5506" s="502"/>
      <c r="HTY5506" s="500"/>
      <c r="HTZ5506" s="501"/>
      <c r="HUA5506" s="501"/>
      <c r="HUB5506" s="501"/>
      <c r="HUC5506" s="501"/>
      <c r="HUD5506" s="501"/>
      <c r="HUE5506" s="501"/>
      <c r="HUF5506" s="502"/>
      <c r="HUG5506" s="500"/>
      <c r="HUH5506" s="501"/>
      <c r="HUI5506" s="501"/>
      <c r="HUJ5506" s="501"/>
      <c r="HUK5506" s="501"/>
      <c r="HUL5506" s="501"/>
      <c r="HUM5506" s="501"/>
      <c r="HUN5506" s="502"/>
      <c r="HUO5506" s="500"/>
      <c r="HUP5506" s="501"/>
      <c r="HUQ5506" s="501"/>
      <c r="HUR5506" s="501"/>
      <c r="HUS5506" s="501"/>
      <c r="HUT5506" s="501"/>
      <c r="HUU5506" s="501"/>
      <c r="HUV5506" s="502"/>
      <c r="HUW5506" s="500"/>
      <c r="HUX5506" s="501"/>
      <c r="HUY5506" s="501"/>
      <c r="HUZ5506" s="501"/>
      <c r="HVA5506" s="501"/>
      <c r="HVB5506" s="501"/>
      <c r="HVC5506" s="501"/>
      <c r="HVD5506" s="502"/>
      <c r="HVE5506" s="500"/>
      <c r="HVF5506" s="501"/>
      <c r="HVG5506" s="501"/>
      <c r="HVH5506" s="501"/>
      <c r="HVI5506" s="501"/>
      <c r="HVJ5506" s="501"/>
      <c r="HVK5506" s="501"/>
      <c r="HVL5506" s="502"/>
      <c r="HVM5506" s="500"/>
      <c r="HVN5506" s="501"/>
      <c r="HVO5506" s="501"/>
      <c r="HVP5506" s="501"/>
      <c r="HVQ5506" s="501"/>
      <c r="HVR5506" s="501"/>
      <c r="HVS5506" s="501"/>
      <c r="HVT5506" s="502"/>
      <c r="HVU5506" s="500"/>
      <c r="HVV5506" s="501"/>
      <c r="HVW5506" s="501"/>
      <c r="HVX5506" s="501"/>
      <c r="HVY5506" s="501"/>
      <c r="HVZ5506" s="501"/>
      <c r="HWA5506" s="501"/>
      <c r="HWB5506" s="502"/>
      <c r="HWC5506" s="500"/>
      <c r="HWD5506" s="501"/>
      <c r="HWE5506" s="501"/>
      <c r="HWF5506" s="501"/>
      <c r="HWG5506" s="501"/>
      <c r="HWH5506" s="501"/>
      <c r="HWI5506" s="501"/>
      <c r="HWJ5506" s="502"/>
      <c r="HWK5506" s="500"/>
      <c r="HWL5506" s="501"/>
      <c r="HWM5506" s="501"/>
      <c r="HWN5506" s="501"/>
      <c r="HWO5506" s="501"/>
      <c r="HWP5506" s="501"/>
      <c r="HWQ5506" s="501"/>
      <c r="HWR5506" s="502"/>
      <c r="HWS5506" s="500"/>
      <c r="HWT5506" s="501"/>
      <c r="HWU5506" s="501"/>
      <c r="HWV5506" s="501"/>
      <c r="HWW5506" s="501"/>
      <c r="HWX5506" s="501"/>
      <c r="HWY5506" s="501"/>
      <c r="HWZ5506" s="502"/>
      <c r="HXA5506" s="500"/>
      <c r="HXB5506" s="501"/>
      <c r="HXC5506" s="501"/>
      <c r="HXD5506" s="501"/>
      <c r="HXE5506" s="501"/>
      <c r="HXF5506" s="501"/>
      <c r="HXG5506" s="501"/>
      <c r="HXH5506" s="502"/>
      <c r="HXI5506" s="500"/>
      <c r="HXJ5506" s="501"/>
      <c r="HXK5506" s="501"/>
      <c r="HXL5506" s="501"/>
      <c r="HXM5506" s="501"/>
      <c r="HXN5506" s="501"/>
      <c r="HXO5506" s="501"/>
      <c r="HXP5506" s="502"/>
      <c r="HXQ5506" s="500"/>
      <c r="HXR5506" s="501"/>
      <c r="HXS5506" s="501"/>
      <c r="HXT5506" s="501"/>
      <c r="HXU5506" s="501"/>
      <c r="HXV5506" s="501"/>
      <c r="HXW5506" s="501"/>
      <c r="HXX5506" s="502"/>
      <c r="HXY5506" s="500"/>
      <c r="HXZ5506" s="501"/>
      <c r="HYA5506" s="501"/>
      <c r="HYB5506" s="501"/>
      <c r="HYC5506" s="501"/>
      <c r="HYD5506" s="501"/>
      <c r="HYE5506" s="501"/>
      <c r="HYF5506" s="502"/>
      <c r="HYG5506" s="500"/>
      <c r="HYH5506" s="501"/>
      <c r="HYI5506" s="501"/>
      <c r="HYJ5506" s="501"/>
      <c r="HYK5506" s="501"/>
      <c r="HYL5506" s="501"/>
      <c r="HYM5506" s="501"/>
      <c r="HYN5506" s="502"/>
      <c r="HYO5506" s="500"/>
      <c r="HYP5506" s="501"/>
      <c r="HYQ5506" s="501"/>
      <c r="HYR5506" s="501"/>
      <c r="HYS5506" s="501"/>
      <c r="HYT5506" s="501"/>
      <c r="HYU5506" s="501"/>
      <c r="HYV5506" s="502"/>
      <c r="HYW5506" s="500"/>
      <c r="HYX5506" s="501"/>
      <c r="HYY5506" s="501"/>
      <c r="HYZ5506" s="501"/>
      <c r="HZA5506" s="501"/>
      <c r="HZB5506" s="501"/>
      <c r="HZC5506" s="501"/>
      <c r="HZD5506" s="502"/>
      <c r="HZE5506" s="500"/>
      <c r="HZF5506" s="501"/>
      <c r="HZG5506" s="501"/>
      <c r="HZH5506" s="501"/>
      <c r="HZI5506" s="501"/>
      <c r="HZJ5506" s="501"/>
      <c r="HZK5506" s="501"/>
      <c r="HZL5506" s="502"/>
      <c r="HZM5506" s="500"/>
      <c r="HZN5506" s="501"/>
      <c r="HZO5506" s="501"/>
      <c r="HZP5506" s="501"/>
      <c r="HZQ5506" s="501"/>
      <c r="HZR5506" s="501"/>
      <c r="HZS5506" s="501"/>
      <c r="HZT5506" s="502"/>
      <c r="HZU5506" s="500"/>
      <c r="HZV5506" s="501"/>
      <c r="HZW5506" s="501"/>
      <c r="HZX5506" s="501"/>
      <c r="HZY5506" s="501"/>
      <c r="HZZ5506" s="501"/>
      <c r="IAA5506" s="501"/>
      <c r="IAB5506" s="502"/>
      <c r="IAC5506" s="500"/>
      <c r="IAD5506" s="501"/>
      <c r="IAE5506" s="501"/>
      <c r="IAF5506" s="501"/>
      <c r="IAG5506" s="501"/>
      <c r="IAH5506" s="501"/>
      <c r="IAI5506" s="501"/>
      <c r="IAJ5506" s="502"/>
      <c r="IAK5506" s="500"/>
      <c r="IAL5506" s="501"/>
      <c r="IAM5506" s="501"/>
      <c r="IAN5506" s="501"/>
      <c r="IAO5506" s="501"/>
      <c r="IAP5506" s="501"/>
      <c r="IAQ5506" s="501"/>
      <c r="IAR5506" s="502"/>
      <c r="IAS5506" s="500"/>
      <c r="IAT5506" s="501"/>
      <c r="IAU5506" s="501"/>
      <c r="IAV5506" s="501"/>
      <c r="IAW5506" s="501"/>
      <c r="IAX5506" s="501"/>
      <c r="IAY5506" s="501"/>
      <c r="IAZ5506" s="502"/>
      <c r="IBA5506" s="500"/>
      <c r="IBB5506" s="501"/>
      <c r="IBC5506" s="501"/>
      <c r="IBD5506" s="501"/>
      <c r="IBE5506" s="501"/>
      <c r="IBF5506" s="501"/>
      <c r="IBG5506" s="501"/>
      <c r="IBH5506" s="502"/>
      <c r="IBI5506" s="500"/>
      <c r="IBJ5506" s="501"/>
      <c r="IBK5506" s="501"/>
      <c r="IBL5506" s="501"/>
      <c r="IBM5506" s="501"/>
      <c r="IBN5506" s="501"/>
      <c r="IBO5506" s="501"/>
      <c r="IBP5506" s="502"/>
      <c r="IBQ5506" s="500"/>
      <c r="IBR5506" s="501"/>
      <c r="IBS5506" s="501"/>
      <c r="IBT5506" s="501"/>
      <c r="IBU5506" s="501"/>
      <c r="IBV5506" s="501"/>
      <c r="IBW5506" s="501"/>
      <c r="IBX5506" s="502"/>
      <c r="IBY5506" s="500"/>
      <c r="IBZ5506" s="501"/>
      <c r="ICA5506" s="501"/>
      <c r="ICB5506" s="501"/>
      <c r="ICC5506" s="501"/>
      <c r="ICD5506" s="501"/>
      <c r="ICE5506" s="501"/>
      <c r="ICF5506" s="502"/>
      <c r="ICG5506" s="500"/>
      <c r="ICH5506" s="501"/>
      <c r="ICI5506" s="501"/>
      <c r="ICJ5506" s="501"/>
      <c r="ICK5506" s="501"/>
      <c r="ICL5506" s="501"/>
      <c r="ICM5506" s="501"/>
      <c r="ICN5506" s="502"/>
      <c r="ICO5506" s="500"/>
      <c r="ICP5506" s="501"/>
      <c r="ICQ5506" s="501"/>
      <c r="ICR5506" s="501"/>
      <c r="ICS5506" s="501"/>
      <c r="ICT5506" s="501"/>
      <c r="ICU5506" s="501"/>
      <c r="ICV5506" s="502"/>
      <c r="ICW5506" s="500"/>
      <c r="ICX5506" s="501"/>
      <c r="ICY5506" s="501"/>
      <c r="ICZ5506" s="501"/>
      <c r="IDA5506" s="501"/>
      <c r="IDB5506" s="501"/>
      <c r="IDC5506" s="501"/>
      <c r="IDD5506" s="502"/>
      <c r="IDE5506" s="500"/>
      <c r="IDF5506" s="501"/>
      <c r="IDG5506" s="501"/>
      <c r="IDH5506" s="501"/>
      <c r="IDI5506" s="501"/>
      <c r="IDJ5506" s="501"/>
      <c r="IDK5506" s="501"/>
      <c r="IDL5506" s="502"/>
      <c r="IDM5506" s="500"/>
      <c r="IDN5506" s="501"/>
      <c r="IDO5506" s="501"/>
      <c r="IDP5506" s="501"/>
      <c r="IDQ5506" s="501"/>
      <c r="IDR5506" s="501"/>
      <c r="IDS5506" s="501"/>
      <c r="IDT5506" s="502"/>
      <c r="IDU5506" s="500"/>
      <c r="IDV5506" s="501"/>
      <c r="IDW5506" s="501"/>
      <c r="IDX5506" s="501"/>
      <c r="IDY5506" s="501"/>
      <c r="IDZ5506" s="501"/>
      <c r="IEA5506" s="501"/>
      <c r="IEB5506" s="502"/>
      <c r="IEC5506" s="500"/>
      <c r="IED5506" s="501"/>
      <c r="IEE5506" s="501"/>
      <c r="IEF5506" s="501"/>
      <c r="IEG5506" s="501"/>
      <c r="IEH5506" s="501"/>
      <c r="IEI5506" s="501"/>
      <c r="IEJ5506" s="502"/>
      <c r="IEK5506" s="500"/>
      <c r="IEL5506" s="501"/>
      <c r="IEM5506" s="501"/>
      <c r="IEN5506" s="501"/>
      <c r="IEO5506" s="501"/>
      <c r="IEP5506" s="501"/>
      <c r="IEQ5506" s="501"/>
      <c r="IER5506" s="502"/>
      <c r="IES5506" s="500"/>
      <c r="IET5506" s="501"/>
      <c r="IEU5506" s="501"/>
      <c r="IEV5506" s="501"/>
      <c r="IEW5506" s="501"/>
      <c r="IEX5506" s="501"/>
      <c r="IEY5506" s="501"/>
      <c r="IEZ5506" s="502"/>
      <c r="IFA5506" s="500"/>
      <c r="IFB5506" s="501"/>
      <c r="IFC5506" s="501"/>
      <c r="IFD5506" s="501"/>
      <c r="IFE5506" s="501"/>
      <c r="IFF5506" s="501"/>
      <c r="IFG5506" s="501"/>
      <c r="IFH5506" s="502"/>
      <c r="IFI5506" s="500"/>
      <c r="IFJ5506" s="501"/>
      <c r="IFK5506" s="501"/>
      <c r="IFL5506" s="501"/>
      <c r="IFM5506" s="501"/>
      <c r="IFN5506" s="501"/>
      <c r="IFO5506" s="501"/>
      <c r="IFP5506" s="502"/>
      <c r="IFQ5506" s="500"/>
      <c r="IFR5506" s="501"/>
      <c r="IFS5506" s="501"/>
      <c r="IFT5506" s="501"/>
      <c r="IFU5506" s="501"/>
      <c r="IFV5506" s="501"/>
      <c r="IFW5506" s="501"/>
      <c r="IFX5506" s="502"/>
      <c r="IFY5506" s="500"/>
      <c r="IFZ5506" s="501"/>
      <c r="IGA5506" s="501"/>
      <c r="IGB5506" s="501"/>
      <c r="IGC5506" s="501"/>
      <c r="IGD5506" s="501"/>
      <c r="IGE5506" s="501"/>
      <c r="IGF5506" s="502"/>
      <c r="IGG5506" s="500"/>
      <c r="IGH5506" s="501"/>
      <c r="IGI5506" s="501"/>
      <c r="IGJ5506" s="501"/>
      <c r="IGK5506" s="501"/>
      <c r="IGL5506" s="501"/>
      <c r="IGM5506" s="501"/>
      <c r="IGN5506" s="502"/>
      <c r="IGO5506" s="500"/>
      <c r="IGP5506" s="501"/>
      <c r="IGQ5506" s="501"/>
      <c r="IGR5506" s="501"/>
      <c r="IGS5506" s="501"/>
      <c r="IGT5506" s="501"/>
      <c r="IGU5506" s="501"/>
      <c r="IGV5506" s="502"/>
      <c r="IGW5506" s="500"/>
      <c r="IGX5506" s="501"/>
      <c r="IGY5506" s="501"/>
      <c r="IGZ5506" s="501"/>
      <c r="IHA5506" s="501"/>
      <c r="IHB5506" s="501"/>
      <c r="IHC5506" s="501"/>
      <c r="IHD5506" s="502"/>
      <c r="IHE5506" s="500"/>
      <c r="IHF5506" s="501"/>
      <c r="IHG5506" s="501"/>
      <c r="IHH5506" s="501"/>
      <c r="IHI5506" s="501"/>
      <c r="IHJ5506" s="501"/>
      <c r="IHK5506" s="501"/>
      <c r="IHL5506" s="502"/>
      <c r="IHM5506" s="500"/>
      <c r="IHN5506" s="501"/>
      <c r="IHO5506" s="501"/>
      <c r="IHP5506" s="501"/>
      <c r="IHQ5506" s="501"/>
      <c r="IHR5506" s="501"/>
      <c r="IHS5506" s="501"/>
      <c r="IHT5506" s="502"/>
      <c r="IHU5506" s="500"/>
      <c r="IHV5506" s="501"/>
      <c r="IHW5506" s="501"/>
      <c r="IHX5506" s="501"/>
      <c r="IHY5506" s="501"/>
      <c r="IHZ5506" s="501"/>
      <c r="IIA5506" s="501"/>
      <c r="IIB5506" s="502"/>
      <c r="IIC5506" s="500"/>
      <c r="IID5506" s="501"/>
      <c r="IIE5506" s="501"/>
      <c r="IIF5506" s="501"/>
      <c r="IIG5506" s="501"/>
      <c r="IIH5506" s="501"/>
      <c r="III5506" s="501"/>
      <c r="IIJ5506" s="502"/>
      <c r="IIK5506" s="500"/>
      <c r="IIL5506" s="501"/>
      <c r="IIM5506" s="501"/>
      <c r="IIN5506" s="501"/>
      <c r="IIO5506" s="501"/>
      <c r="IIP5506" s="501"/>
      <c r="IIQ5506" s="501"/>
      <c r="IIR5506" s="502"/>
      <c r="IIS5506" s="500"/>
      <c r="IIT5506" s="501"/>
      <c r="IIU5506" s="501"/>
      <c r="IIV5506" s="501"/>
      <c r="IIW5506" s="501"/>
      <c r="IIX5506" s="501"/>
      <c r="IIY5506" s="501"/>
      <c r="IIZ5506" s="502"/>
      <c r="IJA5506" s="500"/>
      <c r="IJB5506" s="501"/>
      <c r="IJC5506" s="501"/>
      <c r="IJD5506" s="501"/>
      <c r="IJE5506" s="501"/>
      <c r="IJF5506" s="501"/>
      <c r="IJG5506" s="501"/>
      <c r="IJH5506" s="502"/>
      <c r="IJI5506" s="500"/>
      <c r="IJJ5506" s="501"/>
      <c r="IJK5506" s="501"/>
      <c r="IJL5506" s="501"/>
      <c r="IJM5506" s="501"/>
      <c r="IJN5506" s="501"/>
      <c r="IJO5506" s="501"/>
      <c r="IJP5506" s="502"/>
      <c r="IJQ5506" s="500"/>
      <c r="IJR5506" s="501"/>
      <c r="IJS5506" s="501"/>
      <c r="IJT5506" s="501"/>
      <c r="IJU5506" s="501"/>
      <c r="IJV5506" s="501"/>
      <c r="IJW5506" s="501"/>
      <c r="IJX5506" s="502"/>
      <c r="IJY5506" s="500"/>
      <c r="IJZ5506" s="501"/>
      <c r="IKA5506" s="501"/>
      <c r="IKB5506" s="501"/>
      <c r="IKC5506" s="501"/>
      <c r="IKD5506" s="501"/>
      <c r="IKE5506" s="501"/>
      <c r="IKF5506" s="502"/>
      <c r="IKG5506" s="500"/>
      <c r="IKH5506" s="501"/>
      <c r="IKI5506" s="501"/>
      <c r="IKJ5506" s="501"/>
      <c r="IKK5506" s="501"/>
      <c r="IKL5506" s="501"/>
      <c r="IKM5506" s="501"/>
      <c r="IKN5506" s="502"/>
      <c r="IKO5506" s="500"/>
      <c r="IKP5506" s="501"/>
      <c r="IKQ5506" s="501"/>
      <c r="IKR5506" s="501"/>
      <c r="IKS5506" s="501"/>
      <c r="IKT5506" s="501"/>
      <c r="IKU5506" s="501"/>
      <c r="IKV5506" s="502"/>
      <c r="IKW5506" s="500"/>
      <c r="IKX5506" s="501"/>
      <c r="IKY5506" s="501"/>
      <c r="IKZ5506" s="501"/>
      <c r="ILA5506" s="501"/>
      <c r="ILB5506" s="501"/>
      <c r="ILC5506" s="501"/>
      <c r="ILD5506" s="502"/>
      <c r="ILE5506" s="500"/>
      <c r="ILF5506" s="501"/>
      <c r="ILG5506" s="501"/>
      <c r="ILH5506" s="501"/>
      <c r="ILI5506" s="501"/>
      <c r="ILJ5506" s="501"/>
      <c r="ILK5506" s="501"/>
      <c r="ILL5506" s="502"/>
      <c r="ILM5506" s="500"/>
      <c r="ILN5506" s="501"/>
      <c r="ILO5506" s="501"/>
      <c r="ILP5506" s="501"/>
      <c r="ILQ5506" s="501"/>
      <c r="ILR5506" s="501"/>
      <c r="ILS5506" s="501"/>
      <c r="ILT5506" s="502"/>
      <c r="ILU5506" s="500"/>
      <c r="ILV5506" s="501"/>
      <c r="ILW5506" s="501"/>
      <c r="ILX5506" s="501"/>
      <c r="ILY5506" s="501"/>
      <c r="ILZ5506" s="501"/>
      <c r="IMA5506" s="501"/>
      <c r="IMB5506" s="502"/>
      <c r="IMC5506" s="500"/>
      <c r="IMD5506" s="501"/>
      <c r="IME5506" s="501"/>
      <c r="IMF5506" s="501"/>
      <c r="IMG5506" s="501"/>
      <c r="IMH5506" s="501"/>
      <c r="IMI5506" s="501"/>
      <c r="IMJ5506" s="502"/>
      <c r="IMK5506" s="500"/>
      <c r="IML5506" s="501"/>
      <c r="IMM5506" s="501"/>
      <c r="IMN5506" s="501"/>
      <c r="IMO5506" s="501"/>
      <c r="IMP5506" s="501"/>
      <c r="IMQ5506" s="501"/>
      <c r="IMR5506" s="502"/>
      <c r="IMS5506" s="500"/>
      <c r="IMT5506" s="501"/>
      <c r="IMU5506" s="501"/>
      <c r="IMV5506" s="501"/>
      <c r="IMW5506" s="501"/>
      <c r="IMX5506" s="501"/>
      <c r="IMY5506" s="501"/>
      <c r="IMZ5506" s="502"/>
      <c r="INA5506" s="500"/>
      <c r="INB5506" s="501"/>
      <c r="INC5506" s="501"/>
      <c r="IND5506" s="501"/>
      <c r="INE5506" s="501"/>
      <c r="INF5506" s="501"/>
      <c r="ING5506" s="501"/>
      <c r="INH5506" s="502"/>
      <c r="INI5506" s="500"/>
      <c r="INJ5506" s="501"/>
      <c r="INK5506" s="501"/>
      <c r="INL5506" s="501"/>
      <c r="INM5506" s="501"/>
      <c r="INN5506" s="501"/>
      <c r="INO5506" s="501"/>
      <c r="INP5506" s="502"/>
      <c r="INQ5506" s="500"/>
      <c r="INR5506" s="501"/>
      <c r="INS5506" s="501"/>
      <c r="INT5506" s="501"/>
      <c r="INU5506" s="501"/>
      <c r="INV5506" s="501"/>
      <c r="INW5506" s="501"/>
      <c r="INX5506" s="502"/>
      <c r="INY5506" s="500"/>
      <c r="INZ5506" s="501"/>
      <c r="IOA5506" s="501"/>
      <c r="IOB5506" s="501"/>
      <c r="IOC5506" s="501"/>
      <c r="IOD5506" s="501"/>
      <c r="IOE5506" s="501"/>
      <c r="IOF5506" s="502"/>
      <c r="IOG5506" s="500"/>
      <c r="IOH5506" s="501"/>
      <c r="IOI5506" s="501"/>
      <c r="IOJ5506" s="501"/>
      <c r="IOK5506" s="501"/>
      <c r="IOL5506" s="501"/>
      <c r="IOM5506" s="501"/>
      <c r="ION5506" s="502"/>
      <c r="IOO5506" s="500"/>
      <c r="IOP5506" s="501"/>
      <c r="IOQ5506" s="501"/>
      <c r="IOR5506" s="501"/>
      <c r="IOS5506" s="501"/>
      <c r="IOT5506" s="501"/>
      <c r="IOU5506" s="501"/>
      <c r="IOV5506" s="502"/>
      <c r="IOW5506" s="500"/>
      <c r="IOX5506" s="501"/>
      <c r="IOY5506" s="501"/>
      <c r="IOZ5506" s="501"/>
      <c r="IPA5506" s="501"/>
      <c r="IPB5506" s="501"/>
      <c r="IPC5506" s="501"/>
      <c r="IPD5506" s="502"/>
      <c r="IPE5506" s="500"/>
      <c r="IPF5506" s="501"/>
      <c r="IPG5506" s="501"/>
      <c r="IPH5506" s="501"/>
      <c r="IPI5506" s="501"/>
      <c r="IPJ5506" s="501"/>
      <c r="IPK5506" s="501"/>
      <c r="IPL5506" s="502"/>
      <c r="IPM5506" s="500"/>
      <c r="IPN5506" s="501"/>
      <c r="IPO5506" s="501"/>
      <c r="IPP5506" s="501"/>
      <c r="IPQ5506" s="501"/>
      <c r="IPR5506" s="501"/>
      <c r="IPS5506" s="501"/>
      <c r="IPT5506" s="502"/>
      <c r="IPU5506" s="500"/>
      <c r="IPV5506" s="501"/>
      <c r="IPW5506" s="501"/>
      <c r="IPX5506" s="501"/>
      <c r="IPY5506" s="501"/>
      <c r="IPZ5506" s="501"/>
      <c r="IQA5506" s="501"/>
      <c r="IQB5506" s="502"/>
      <c r="IQC5506" s="500"/>
      <c r="IQD5506" s="501"/>
      <c r="IQE5506" s="501"/>
      <c r="IQF5506" s="501"/>
      <c r="IQG5506" s="501"/>
      <c r="IQH5506" s="501"/>
      <c r="IQI5506" s="501"/>
      <c r="IQJ5506" s="502"/>
      <c r="IQK5506" s="500"/>
      <c r="IQL5506" s="501"/>
      <c r="IQM5506" s="501"/>
      <c r="IQN5506" s="501"/>
      <c r="IQO5506" s="501"/>
      <c r="IQP5506" s="501"/>
      <c r="IQQ5506" s="501"/>
      <c r="IQR5506" s="502"/>
      <c r="IQS5506" s="500"/>
      <c r="IQT5506" s="501"/>
      <c r="IQU5506" s="501"/>
      <c r="IQV5506" s="501"/>
      <c r="IQW5506" s="501"/>
      <c r="IQX5506" s="501"/>
      <c r="IQY5506" s="501"/>
      <c r="IQZ5506" s="502"/>
      <c r="IRA5506" s="500"/>
      <c r="IRB5506" s="501"/>
      <c r="IRC5506" s="501"/>
      <c r="IRD5506" s="501"/>
      <c r="IRE5506" s="501"/>
      <c r="IRF5506" s="501"/>
      <c r="IRG5506" s="501"/>
      <c r="IRH5506" s="502"/>
      <c r="IRI5506" s="500"/>
      <c r="IRJ5506" s="501"/>
      <c r="IRK5506" s="501"/>
      <c r="IRL5506" s="501"/>
      <c r="IRM5506" s="501"/>
      <c r="IRN5506" s="501"/>
      <c r="IRO5506" s="501"/>
      <c r="IRP5506" s="502"/>
      <c r="IRQ5506" s="500"/>
      <c r="IRR5506" s="501"/>
      <c r="IRS5506" s="501"/>
      <c r="IRT5506" s="501"/>
      <c r="IRU5506" s="501"/>
      <c r="IRV5506" s="501"/>
      <c r="IRW5506" s="501"/>
      <c r="IRX5506" s="502"/>
      <c r="IRY5506" s="500"/>
      <c r="IRZ5506" s="501"/>
      <c r="ISA5506" s="501"/>
      <c r="ISB5506" s="501"/>
      <c r="ISC5506" s="501"/>
      <c r="ISD5506" s="501"/>
      <c r="ISE5506" s="501"/>
      <c r="ISF5506" s="502"/>
      <c r="ISG5506" s="500"/>
      <c r="ISH5506" s="501"/>
      <c r="ISI5506" s="501"/>
      <c r="ISJ5506" s="501"/>
      <c r="ISK5506" s="501"/>
      <c r="ISL5506" s="501"/>
      <c r="ISM5506" s="501"/>
      <c r="ISN5506" s="502"/>
      <c r="ISO5506" s="500"/>
      <c r="ISP5506" s="501"/>
      <c r="ISQ5506" s="501"/>
      <c r="ISR5506" s="501"/>
      <c r="ISS5506" s="501"/>
      <c r="IST5506" s="501"/>
      <c r="ISU5506" s="501"/>
      <c r="ISV5506" s="502"/>
      <c r="ISW5506" s="500"/>
      <c r="ISX5506" s="501"/>
      <c r="ISY5506" s="501"/>
      <c r="ISZ5506" s="501"/>
      <c r="ITA5506" s="501"/>
      <c r="ITB5506" s="501"/>
      <c r="ITC5506" s="501"/>
      <c r="ITD5506" s="502"/>
      <c r="ITE5506" s="500"/>
      <c r="ITF5506" s="501"/>
      <c r="ITG5506" s="501"/>
      <c r="ITH5506" s="501"/>
      <c r="ITI5506" s="501"/>
      <c r="ITJ5506" s="501"/>
      <c r="ITK5506" s="501"/>
      <c r="ITL5506" s="502"/>
      <c r="ITM5506" s="500"/>
      <c r="ITN5506" s="501"/>
      <c r="ITO5506" s="501"/>
      <c r="ITP5506" s="501"/>
      <c r="ITQ5506" s="501"/>
      <c r="ITR5506" s="501"/>
      <c r="ITS5506" s="501"/>
      <c r="ITT5506" s="502"/>
      <c r="ITU5506" s="500"/>
      <c r="ITV5506" s="501"/>
      <c r="ITW5506" s="501"/>
      <c r="ITX5506" s="501"/>
      <c r="ITY5506" s="501"/>
      <c r="ITZ5506" s="501"/>
      <c r="IUA5506" s="501"/>
      <c r="IUB5506" s="502"/>
      <c r="IUC5506" s="500"/>
      <c r="IUD5506" s="501"/>
      <c r="IUE5506" s="501"/>
      <c r="IUF5506" s="501"/>
      <c r="IUG5506" s="501"/>
      <c r="IUH5506" s="501"/>
      <c r="IUI5506" s="501"/>
      <c r="IUJ5506" s="502"/>
      <c r="IUK5506" s="500"/>
      <c r="IUL5506" s="501"/>
      <c r="IUM5506" s="501"/>
      <c r="IUN5506" s="501"/>
      <c r="IUO5506" s="501"/>
      <c r="IUP5506" s="501"/>
      <c r="IUQ5506" s="501"/>
      <c r="IUR5506" s="502"/>
      <c r="IUS5506" s="500"/>
      <c r="IUT5506" s="501"/>
      <c r="IUU5506" s="501"/>
      <c r="IUV5506" s="501"/>
      <c r="IUW5506" s="501"/>
      <c r="IUX5506" s="501"/>
      <c r="IUY5506" s="501"/>
      <c r="IUZ5506" s="502"/>
      <c r="IVA5506" s="500"/>
      <c r="IVB5506" s="501"/>
      <c r="IVC5506" s="501"/>
      <c r="IVD5506" s="501"/>
      <c r="IVE5506" s="501"/>
      <c r="IVF5506" s="501"/>
      <c r="IVG5506" s="501"/>
      <c r="IVH5506" s="502"/>
      <c r="IVI5506" s="500"/>
      <c r="IVJ5506" s="501"/>
      <c r="IVK5506" s="501"/>
      <c r="IVL5506" s="501"/>
      <c r="IVM5506" s="501"/>
      <c r="IVN5506" s="501"/>
      <c r="IVO5506" s="501"/>
      <c r="IVP5506" s="502"/>
      <c r="IVQ5506" s="500"/>
      <c r="IVR5506" s="501"/>
      <c r="IVS5506" s="501"/>
      <c r="IVT5506" s="501"/>
      <c r="IVU5506" s="501"/>
      <c r="IVV5506" s="501"/>
      <c r="IVW5506" s="501"/>
      <c r="IVX5506" s="502"/>
      <c r="IVY5506" s="500"/>
      <c r="IVZ5506" s="501"/>
      <c r="IWA5506" s="501"/>
      <c r="IWB5506" s="501"/>
      <c r="IWC5506" s="501"/>
      <c r="IWD5506" s="501"/>
      <c r="IWE5506" s="501"/>
      <c r="IWF5506" s="502"/>
      <c r="IWG5506" s="500"/>
      <c r="IWH5506" s="501"/>
      <c r="IWI5506" s="501"/>
      <c r="IWJ5506" s="501"/>
      <c r="IWK5506" s="501"/>
      <c r="IWL5506" s="501"/>
      <c r="IWM5506" s="501"/>
      <c r="IWN5506" s="502"/>
      <c r="IWO5506" s="500"/>
      <c r="IWP5506" s="501"/>
      <c r="IWQ5506" s="501"/>
      <c r="IWR5506" s="501"/>
      <c r="IWS5506" s="501"/>
      <c r="IWT5506" s="501"/>
      <c r="IWU5506" s="501"/>
      <c r="IWV5506" s="502"/>
      <c r="IWW5506" s="500"/>
      <c r="IWX5506" s="501"/>
      <c r="IWY5506" s="501"/>
      <c r="IWZ5506" s="501"/>
      <c r="IXA5506" s="501"/>
      <c r="IXB5506" s="501"/>
      <c r="IXC5506" s="501"/>
      <c r="IXD5506" s="502"/>
      <c r="IXE5506" s="500"/>
      <c r="IXF5506" s="501"/>
      <c r="IXG5506" s="501"/>
      <c r="IXH5506" s="501"/>
      <c r="IXI5506" s="501"/>
      <c r="IXJ5506" s="501"/>
      <c r="IXK5506" s="501"/>
      <c r="IXL5506" s="502"/>
      <c r="IXM5506" s="500"/>
      <c r="IXN5506" s="501"/>
      <c r="IXO5506" s="501"/>
      <c r="IXP5506" s="501"/>
      <c r="IXQ5506" s="501"/>
      <c r="IXR5506" s="501"/>
      <c r="IXS5506" s="501"/>
      <c r="IXT5506" s="502"/>
      <c r="IXU5506" s="500"/>
      <c r="IXV5506" s="501"/>
      <c r="IXW5506" s="501"/>
      <c r="IXX5506" s="501"/>
      <c r="IXY5506" s="501"/>
      <c r="IXZ5506" s="501"/>
      <c r="IYA5506" s="501"/>
      <c r="IYB5506" s="502"/>
      <c r="IYC5506" s="500"/>
      <c r="IYD5506" s="501"/>
      <c r="IYE5506" s="501"/>
      <c r="IYF5506" s="501"/>
      <c r="IYG5506" s="501"/>
      <c r="IYH5506" s="501"/>
      <c r="IYI5506" s="501"/>
      <c r="IYJ5506" s="502"/>
      <c r="IYK5506" s="500"/>
      <c r="IYL5506" s="501"/>
      <c r="IYM5506" s="501"/>
      <c r="IYN5506" s="501"/>
      <c r="IYO5506" s="501"/>
      <c r="IYP5506" s="501"/>
      <c r="IYQ5506" s="501"/>
      <c r="IYR5506" s="502"/>
      <c r="IYS5506" s="500"/>
      <c r="IYT5506" s="501"/>
      <c r="IYU5506" s="501"/>
      <c r="IYV5506" s="501"/>
      <c r="IYW5506" s="501"/>
      <c r="IYX5506" s="501"/>
      <c r="IYY5506" s="501"/>
      <c r="IYZ5506" s="502"/>
      <c r="IZA5506" s="500"/>
      <c r="IZB5506" s="501"/>
      <c r="IZC5506" s="501"/>
      <c r="IZD5506" s="501"/>
      <c r="IZE5506" s="501"/>
      <c r="IZF5506" s="501"/>
      <c r="IZG5506" s="501"/>
      <c r="IZH5506" s="502"/>
      <c r="IZI5506" s="500"/>
      <c r="IZJ5506" s="501"/>
      <c r="IZK5506" s="501"/>
      <c r="IZL5506" s="501"/>
      <c r="IZM5506" s="501"/>
      <c r="IZN5506" s="501"/>
      <c r="IZO5506" s="501"/>
      <c r="IZP5506" s="502"/>
      <c r="IZQ5506" s="500"/>
      <c r="IZR5506" s="501"/>
      <c r="IZS5506" s="501"/>
      <c r="IZT5506" s="501"/>
      <c r="IZU5506" s="501"/>
      <c r="IZV5506" s="501"/>
      <c r="IZW5506" s="501"/>
      <c r="IZX5506" s="502"/>
      <c r="IZY5506" s="500"/>
      <c r="IZZ5506" s="501"/>
      <c r="JAA5506" s="501"/>
      <c r="JAB5506" s="501"/>
      <c r="JAC5506" s="501"/>
      <c r="JAD5506" s="501"/>
      <c r="JAE5506" s="501"/>
      <c r="JAF5506" s="502"/>
      <c r="JAG5506" s="500"/>
      <c r="JAH5506" s="501"/>
      <c r="JAI5506" s="501"/>
      <c r="JAJ5506" s="501"/>
      <c r="JAK5506" s="501"/>
      <c r="JAL5506" s="501"/>
      <c r="JAM5506" s="501"/>
      <c r="JAN5506" s="502"/>
      <c r="JAO5506" s="500"/>
      <c r="JAP5506" s="501"/>
      <c r="JAQ5506" s="501"/>
      <c r="JAR5506" s="501"/>
      <c r="JAS5506" s="501"/>
      <c r="JAT5506" s="501"/>
      <c r="JAU5506" s="501"/>
      <c r="JAV5506" s="502"/>
      <c r="JAW5506" s="500"/>
      <c r="JAX5506" s="501"/>
      <c r="JAY5506" s="501"/>
      <c r="JAZ5506" s="501"/>
      <c r="JBA5506" s="501"/>
      <c r="JBB5506" s="501"/>
      <c r="JBC5506" s="501"/>
      <c r="JBD5506" s="502"/>
      <c r="JBE5506" s="500"/>
      <c r="JBF5506" s="501"/>
      <c r="JBG5506" s="501"/>
      <c r="JBH5506" s="501"/>
      <c r="JBI5506" s="501"/>
      <c r="JBJ5506" s="501"/>
      <c r="JBK5506" s="501"/>
      <c r="JBL5506" s="502"/>
      <c r="JBM5506" s="500"/>
      <c r="JBN5506" s="501"/>
      <c r="JBO5506" s="501"/>
      <c r="JBP5506" s="501"/>
      <c r="JBQ5506" s="501"/>
      <c r="JBR5506" s="501"/>
      <c r="JBS5506" s="501"/>
      <c r="JBT5506" s="502"/>
      <c r="JBU5506" s="500"/>
      <c r="JBV5506" s="501"/>
      <c r="JBW5506" s="501"/>
      <c r="JBX5506" s="501"/>
      <c r="JBY5506" s="501"/>
      <c r="JBZ5506" s="501"/>
      <c r="JCA5506" s="501"/>
      <c r="JCB5506" s="502"/>
      <c r="JCC5506" s="500"/>
      <c r="JCD5506" s="501"/>
      <c r="JCE5506" s="501"/>
      <c r="JCF5506" s="501"/>
      <c r="JCG5506" s="501"/>
      <c r="JCH5506" s="501"/>
      <c r="JCI5506" s="501"/>
      <c r="JCJ5506" s="502"/>
      <c r="JCK5506" s="500"/>
      <c r="JCL5506" s="501"/>
      <c r="JCM5506" s="501"/>
      <c r="JCN5506" s="501"/>
      <c r="JCO5506" s="501"/>
      <c r="JCP5506" s="501"/>
      <c r="JCQ5506" s="501"/>
      <c r="JCR5506" s="502"/>
      <c r="JCS5506" s="500"/>
      <c r="JCT5506" s="501"/>
      <c r="JCU5506" s="501"/>
      <c r="JCV5506" s="501"/>
      <c r="JCW5506" s="501"/>
      <c r="JCX5506" s="501"/>
      <c r="JCY5506" s="501"/>
      <c r="JCZ5506" s="502"/>
      <c r="JDA5506" s="500"/>
      <c r="JDB5506" s="501"/>
      <c r="JDC5506" s="501"/>
      <c r="JDD5506" s="501"/>
      <c r="JDE5506" s="501"/>
      <c r="JDF5506" s="501"/>
      <c r="JDG5506" s="501"/>
      <c r="JDH5506" s="502"/>
      <c r="JDI5506" s="500"/>
      <c r="JDJ5506" s="501"/>
      <c r="JDK5506" s="501"/>
      <c r="JDL5506" s="501"/>
      <c r="JDM5506" s="501"/>
      <c r="JDN5506" s="501"/>
      <c r="JDO5506" s="501"/>
      <c r="JDP5506" s="502"/>
      <c r="JDQ5506" s="500"/>
      <c r="JDR5506" s="501"/>
      <c r="JDS5506" s="501"/>
      <c r="JDT5506" s="501"/>
      <c r="JDU5506" s="501"/>
      <c r="JDV5506" s="501"/>
      <c r="JDW5506" s="501"/>
      <c r="JDX5506" s="502"/>
      <c r="JDY5506" s="500"/>
      <c r="JDZ5506" s="501"/>
      <c r="JEA5506" s="501"/>
      <c r="JEB5506" s="501"/>
      <c r="JEC5506" s="501"/>
      <c r="JED5506" s="501"/>
      <c r="JEE5506" s="501"/>
      <c r="JEF5506" s="502"/>
      <c r="JEG5506" s="500"/>
      <c r="JEH5506" s="501"/>
      <c r="JEI5506" s="501"/>
      <c r="JEJ5506" s="501"/>
      <c r="JEK5506" s="501"/>
      <c r="JEL5506" s="501"/>
      <c r="JEM5506" s="501"/>
      <c r="JEN5506" s="502"/>
      <c r="JEO5506" s="500"/>
      <c r="JEP5506" s="501"/>
      <c r="JEQ5506" s="501"/>
      <c r="JER5506" s="501"/>
      <c r="JES5506" s="501"/>
      <c r="JET5506" s="501"/>
      <c r="JEU5506" s="501"/>
      <c r="JEV5506" s="502"/>
      <c r="JEW5506" s="500"/>
      <c r="JEX5506" s="501"/>
      <c r="JEY5506" s="501"/>
      <c r="JEZ5506" s="501"/>
      <c r="JFA5506" s="501"/>
      <c r="JFB5506" s="501"/>
      <c r="JFC5506" s="501"/>
      <c r="JFD5506" s="502"/>
      <c r="JFE5506" s="500"/>
      <c r="JFF5506" s="501"/>
      <c r="JFG5506" s="501"/>
      <c r="JFH5506" s="501"/>
      <c r="JFI5506" s="501"/>
      <c r="JFJ5506" s="501"/>
      <c r="JFK5506" s="501"/>
      <c r="JFL5506" s="502"/>
      <c r="JFM5506" s="500"/>
      <c r="JFN5506" s="501"/>
      <c r="JFO5506" s="501"/>
      <c r="JFP5506" s="501"/>
      <c r="JFQ5506" s="501"/>
      <c r="JFR5506" s="501"/>
      <c r="JFS5506" s="501"/>
      <c r="JFT5506" s="502"/>
      <c r="JFU5506" s="500"/>
      <c r="JFV5506" s="501"/>
      <c r="JFW5506" s="501"/>
      <c r="JFX5506" s="501"/>
      <c r="JFY5506" s="501"/>
      <c r="JFZ5506" s="501"/>
      <c r="JGA5506" s="501"/>
      <c r="JGB5506" s="502"/>
      <c r="JGC5506" s="500"/>
      <c r="JGD5506" s="501"/>
      <c r="JGE5506" s="501"/>
      <c r="JGF5506" s="501"/>
      <c r="JGG5506" s="501"/>
      <c r="JGH5506" s="501"/>
      <c r="JGI5506" s="501"/>
      <c r="JGJ5506" s="502"/>
      <c r="JGK5506" s="500"/>
      <c r="JGL5506" s="501"/>
      <c r="JGM5506" s="501"/>
      <c r="JGN5506" s="501"/>
      <c r="JGO5506" s="501"/>
      <c r="JGP5506" s="501"/>
      <c r="JGQ5506" s="501"/>
      <c r="JGR5506" s="502"/>
      <c r="JGS5506" s="500"/>
      <c r="JGT5506" s="501"/>
      <c r="JGU5506" s="501"/>
      <c r="JGV5506" s="501"/>
      <c r="JGW5506" s="501"/>
      <c r="JGX5506" s="501"/>
      <c r="JGY5506" s="501"/>
      <c r="JGZ5506" s="502"/>
      <c r="JHA5506" s="500"/>
      <c r="JHB5506" s="501"/>
      <c r="JHC5506" s="501"/>
      <c r="JHD5506" s="501"/>
      <c r="JHE5506" s="501"/>
      <c r="JHF5506" s="501"/>
      <c r="JHG5506" s="501"/>
      <c r="JHH5506" s="502"/>
      <c r="JHI5506" s="500"/>
      <c r="JHJ5506" s="501"/>
      <c r="JHK5506" s="501"/>
      <c r="JHL5506" s="501"/>
      <c r="JHM5506" s="501"/>
      <c r="JHN5506" s="501"/>
      <c r="JHO5506" s="501"/>
      <c r="JHP5506" s="502"/>
      <c r="JHQ5506" s="500"/>
      <c r="JHR5506" s="501"/>
      <c r="JHS5506" s="501"/>
      <c r="JHT5506" s="501"/>
      <c r="JHU5506" s="501"/>
      <c r="JHV5506" s="501"/>
      <c r="JHW5506" s="501"/>
      <c r="JHX5506" s="502"/>
      <c r="JHY5506" s="500"/>
      <c r="JHZ5506" s="501"/>
      <c r="JIA5506" s="501"/>
      <c r="JIB5506" s="501"/>
      <c r="JIC5506" s="501"/>
      <c r="JID5506" s="501"/>
      <c r="JIE5506" s="501"/>
      <c r="JIF5506" s="502"/>
      <c r="JIG5506" s="500"/>
      <c r="JIH5506" s="501"/>
      <c r="JII5506" s="501"/>
      <c r="JIJ5506" s="501"/>
      <c r="JIK5506" s="501"/>
      <c r="JIL5506" s="501"/>
      <c r="JIM5506" s="501"/>
      <c r="JIN5506" s="502"/>
      <c r="JIO5506" s="500"/>
      <c r="JIP5506" s="501"/>
      <c r="JIQ5506" s="501"/>
      <c r="JIR5506" s="501"/>
      <c r="JIS5506" s="501"/>
      <c r="JIT5506" s="501"/>
      <c r="JIU5506" s="501"/>
      <c r="JIV5506" s="502"/>
      <c r="JIW5506" s="500"/>
      <c r="JIX5506" s="501"/>
      <c r="JIY5506" s="501"/>
      <c r="JIZ5506" s="501"/>
      <c r="JJA5506" s="501"/>
      <c r="JJB5506" s="501"/>
      <c r="JJC5506" s="501"/>
      <c r="JJD5506" s="502"/>
      <c r="JJE5506" s="500"/>
      <c r="JJF5506" s="501"/>
      <c r="JJG5506" s="501"/>
      <c r="JJH5506" s="501"/>
      <c r="JJI5506" s="501"/>
      <c r="JJJ5506" s="501"/>
      <c r="JJK5506" s="501"/>
      <c r="JJL5506" s="502"/>
      <c r="JJM5506" s="500"/>
      <c r="JJN5506" s="501"/>
      <c r="JJO5506" s="501"/>
      <c r="JJP5506" s="501"/>
      <c r="JJQ5506" s="501"/>
      <c r="JJR5506" s="501"/>
      <c r="JJS5506" s="501"/>
      <c r="JJT5506" s="502"/>
      <c r="JJU5506" s="500"/>
      <c r="JJV5506" s="501"/>
      <c r="JJW5506" s="501"/>
      <c r="JJX5506" s="501"/>
      <c r="JJY5506" s="501"/>
      <c r="JJZ5506" s="501"/>
      <c r="JKA5506" s="501"/>
      <c r="JKB5506" s="502"/>
      <c r="JKC5506" s="500"/>
      <c r="JKD5506" s="501"/>
      <c r="JKE5506" s="501"/>
      <c r="JKF5506" s="501"/>
      <c r="JKG5506" s="501"/>
      <c r="JKH5506" s="501"/>
      <c r="JKI5506" s="501"/>
      <c r="JKJ5506" s="502"/>
      <c r="JKK5506" s="500"/>
      <c r="JKL5506" s="501"/>
      <c r="JKM5506" s="501"/>
      <c r="JKN5506" s="501"/>
      <c r="JKO5506" s="501"/>
      <c r="JKP5506" s="501"/>
      <c r="JKQ5506" s="501"/>
      <c r="JKR5506" s="502"/>
      <c r="JKS5506" s="500"/>
      <c r="JKT5506" s="501"/>
      <c r="JKU5506" s="501"/>
      <c r="JKV5506" s="501"/>
      <c r="JKW5506" s="501"/>
      <c r="JKX5506" s="501"/>
      <c r="JKY5506" s="501"/>
      <c r="JKZ5506" s="502"/>
      <c r="JLA5506" s="500"/>
      <c r="JLB5506" s="501"/>
      <c r="JLC5506" s="501"/>
      <c r="JLD5506" s="501"/>
      <c r="JLE5506" s="501"/>
      <c r="JLF5506" s="501"/>
      <c r="JLG5506" s="501"/>
      <c r="JLH5506" s="502"/>
      <c r="JLI5506" s="500"/>
      <c r="JLJ5506" s="501"/>
      <c r="JLK5506" s="501"/>
      <c r="JLL5506" s="501"/>
      <c r="JLM5506" s="501"/>
      <c r="JLN5506" s="501"/>
      <c r="JLO5506" s="501"/>
      <c r="JLP5506" s="502"/>
      <c r="JLQ5506" s="500"/>
      <c r="JLR5506" s="501"/>
      <c r="JLS5506" s="501"/>
      <c r="JLT5506" s="501"/>
      <c r="JLU5506" s="501"/>
      <c r="JLV5506" s="501"/>
      <c r="JLW5506" s="501"/>
      <c r="JLX5506" s="502"/>
      <c r="JLY5506" s="500"/>
      <c r="JLZ5506" s="501"/>
      <c r="JMA5506" s="501"/>
      <c r="JMB5506" s="501"/>
      <c r="JMC5506" s="501"/>
      <c r="JMD5506" s="501"/>
      <c r="JME5506" s="501"/>
      <c r="JMF5506" s="502"/>
      <c r="JMG5506" s="500"/>
      <c r="JMH5506" s="501"/>
      <c r="JMI5506" s="501"/>
      <c r="JMJ5506" s="501"/>
      <c r="JMK5506" s="501"/>
      <c r="JML5506" s="501"/>
      <c r="JMM5506" s="501"/>
      <c r="JMN5506" s="502"/>
      <c r="JMO5506" s="500"/>
      <c r="JMP5506" s="501"/>
      <c r="JMQ5506" s="501"/>
      <c r="JMR5506" s="501"/>
      <c r="JMS5506" s="501"/>
      <c r="JMT5506" s="501"/>
      <c r="JMU5506" s="501"/>
      <c r="JMV5506" s="502"/>
      <c r="JMW5506" s="500"/>
      <c r="JMX5506" s="501"/>
      <c r="JMY5506" s="501"/>
      <c r="JMZ5506" s="501"/>
      <c r="JNA5506" s="501"/>
      <c r="JNB5506" s="501"/>
      <c r="JNC5506" s="501"/>
      <c r="JND5506" s="502"/>
      <c r="JNE5506" s="500"/>
      <c r="JNF5506" s="501"/>
      <c r="JNG5506" s="501"/>
      <c r="JNH5506" s="501"/>
      <c r="JNI5506" s="501"/>
      <c r="JNJ5506" s="501"/>
      <c r="JNK5506" s="501"/>
      <c r="JNL5506" s="502"/>
      <c r="JNM5506" s="500"/>
      <c r="JNN5506" s="501"/>
      <c r="JNO5506" s="501"/>
      <c r="JNP5506" s="501"/>
      <c r="JNQ5506" s="501"/>
      <c r="JNR5506" s="501"/>
      <c r="JNS5506" s="501"/>
      <c r="JNT5506" s="502"/>
      <c r="JNU5506" s="500"/>
      <c r="JNV5506" s="501"/>
      <c r="JNW5506" s="501"/>
      <c r="JNX5506" s="501"/>
      <c r="JNY5506" s="501"/>
      <c r="JNZ5506" s="501"/>
      <c r="JOA5506" s="501"/>
      <c r="JOB5506" s="502"/>
      <c r="JOC5506" s="500"/>
      <c r="JOD5506" s="501"/>
      <c r="JOE5506" s="501"/>
      <c r="JOF5506" s="501"/>
      <c r="JOG5506" s="501"/>
      <c r="JOH5506" s="501"/>
      <c r="JOI5506" s="501"/>
      <c r="JOJ5506" s="502"/>
      <c r="JOK5506" s="500"/>
      <c r="JOL5506" s="501"/>
      <c r="JOM5506" s="501"/>
      <c r="JON5506" s="501"/>
      <c r="JOO5506" s="501"/>
      <c r="JOP5506" s="501"/>
      <c r="JOQ5506" s="501"/>
      <c r="JOR5506" s="502"/>
      <c r="JOS5506" s="500"/>
      <c r="JOT5506" s="501"/>
      <c r="JOU5506" s="501"/>
      <c r="JOV5506" s="501"/>
      <c r="JOW5506" s="501"/>
      <c r="JOX5506" s="501"/>
      <c r="JOY5506" s="501"/>
      <c r="JOZ5506" s="502"/>
      <c r="JPA5506" s="500"/>
      <c r="JPB5506" s="501"/>
      <c r="JPC5506" s="501"/>
      <c r="JPD5506" s="501"/>
      <c r="JPE5506" s="501"/>
      <c r="JPF5506" s="501"/>
      <c r="JPG5506" s="501"/>
      <c r="JPH5506" s="502"/>
      <c r="JPI5506" s="500"/>
      <c r="JPJ5506" s="501"/>
      <c r="JPK5506" s="501"/>
      <c r="JPL5506" s="501"/>
      <c r="JPM5506" s="501"/>
      <c r="JPN5506" s="501"/>
      <c r="JPO5506" s="501"/>
      <c r="JPP5506" s="502"/>
      <c r="JPQ5506" s="500"/>
      <c r="JPR5506" s="501"/>
      <c r="JPS5506" s="501"/>
      <c r="JPT5506" s="501"/>
      <c r="JPU5506" s="501"/>
      <c r="JPV5506" s="501"/>
      <c r="JPW5506" s="501"/>
      <c r="JPX5506" s="502"/>
      <c r="JPY5506" s="500"/>
      <c r="JPZ5506" s="501"/>
      <c r="JQA5506" s="501"/>
      <c r="JQB5506" s="501"/>
      <c r="JQC5506" s="501"/>
      <c r="JQD5506" s="501"/>
      <c r="JQE5506" s="501"/>
      <c r="JQF5506" s="502"/>
      <c r="JQG5506" s="500"/>
      <c r="JQH5506" s="501"/>
      <c r="JQI5506" s="501"/>
      <c r="JQJ5506" s="501"/>
      <c r="JQK5506" s="501"/>
      <c r="JQL5506" s="501"/>
      <c r="JQM5506" s="501"/>
      <c r="JQN5506" s="502"/>
      <c r="JQO5506" s="500"/>
      <c r="JQP5506" s="501"/>
      <c r="JQQ5506" s="501"/>
      <c r="JQR5506" s="501"/>
      <c r="JQS5506" s="501"/>
      <c r="JQT5506" s="501"/>
      <c r="JQU5506" s="501"/>
      <c r="JQV5506" s="502"/>
      <c r="JQW5506" s="500"/>
      <c r="JQX5506" s="501"/>
      <c r="JQY5506" s="501"/>
      <c r="JQZ5506" s="501"/>
      <c r="JRA5506" s="501"/>
      <c r="JRB5506" s="501"/>
      <c r="JRC5506" s="501"/>
      <c r="JRD5506" s="502"/>
      <c r="JRE5506" s="500"/>
      <c r="JRF5506" s="501"/>
      <c r="JRG5506" s="501"/>
      <c r="JRH5506" s="501"/>
      <c r="JRI5506" s="501"/>
      <c r="JRJ5506" s="501"/>
      <c r="JRK5506" s="501"/>
      <c r="JRL5506" s="502"/>
      <c r="JRM5506" s="500"/>
      <c r="JRN5506" s="501"/>
      <c r="JRO5506" s="501"/>
      <c r="JRP5506" s="501"/>
      <c r="JRQ5506" s="501"/>
      <c r="JRR5506" s="501"/>
      <c r="JRS5506" s="501"/>
      <c r="JRT5506" s="502"/>
      <c r="JRU5506" s="500"/>
      <c r="JRV5506" s="501"/>
      <c r="JRW5506" s="501"/>
      <c r="JRX5506" s="501"/>
      <c r="JRY5506" s="501"/>
      <c r="JRZ5506" s="501"/>
      <c r="JSA5506" s="501"/>
      <c r="JSB5506" s="502"/>
      <c r="JSC5506" s="500"/>
      <c r="JSD5506" s="501"/>
      <c r="JSE5506" s="501"/>
      <c r="JSF5506" s="501"/>
      <c r="JSG5506" s="501"/>
      <c r="JSH5506" s="501"/>
      <c r="JSI5506" s="501"/>
      <c r="JSJ5506" s="502"/>
      <c r="JSK5506" s="500"/>
      <c r="JSL5506" s="501"/>
      <c r="JSM5506" s="501"/>
      <c r="JSN5506" s="501"/>
      <c r="JSO5506" s="501"/>
      <c r="JSP5506" s="501"/>
      <c r="JSQ5506" s="501"/>
      <c r="JSR5506" s="502"/>
      <c r="JSS5506" s="500"/>
      <c r="JST5506" s="501"/>
      <c r="JSU5506" s="501"/>
      <c r="JSV5506" s="501"/>
      <c r="JSW5506" s="501"/>
      <c r="JSX5506" s="501"/>
      <c r="JSY5506" s="501"/>
      <c r="JSZ5506" s="502"/>
      <c r="JTA5506" s="500"/>
      <c r="JTB5506" s="501"/>
      <c r="JTC5506" s="501"/>
      <c r="JTD5506" s="501"/>
      <c r="JTE5506" s="501"/>
      <c r="JTF5506" s="501"/>
      <c r="JTG5506" s="501"/>
      <c r="JTH5506" s="502"/>
      <c r="JTI5506" s="500"/>
      <c r="JTJ5506" s="501"/>
      <c r="JTK5506" s="501"/>
      <c r="JTL5506" s="501"/>
      <c r="JTM5506" s="501"/>
      <c r="JTN5506" s="501"/>
      <c r="JTO5506" s="501"/>
      <c r="JTP5506" s="502"/>
      <c r="JTQ5506" s="500"/>
      <c r="JTR5506" s="501"/>
      <c r="JTS5506" s="501"/>
      <c r="JTT5506" s="501"/>
      <c r="JTU5506" s="501"/>
      <c r="JTV5506" s="501"/>
      <c r="JTW5506" s="501"/>
      <c r="JTX5506" s="502"/>
      <c r="JTY5506" s="500"/>
      <c r="JTZ5506" s="501"/>
      <c r="JUA5506" s="501"/>
      <c r="JUB5506" s="501"/>
      <c r="JUC5506" s="501"/>
      <c r="JUD5506" s="501"/>
      <c r="JUE5506" s="501"/>
      <c r="JUF5506" s="502"/>
      <c r="JUG5506" s="500"/>
      <c r="JUH5506" s="501"/>
      <c r="JUI5506" s="501"/>
      <c r="JUJ5506" s="501"/>
      <c r="JUK5506" s="501"/>
      <c r="JUL5506" s="501"/>
      <c r="JUM5506" s="501"/>
      <c r="JUN5506" s="502"/>
      <c r="JUO5506" s="500"/>
      <c r="JUP5506" s="501"/>
      <c r="JUQ5506" s="501"/>
      <c r="JUR5506" s="501"/>
      <c r="JUS5506" s="501"/>
      <c r="JUT5506" s="501"/>
      <c r="JUU5506" s="501"/>
      <c r="JUV5506" s="502"/>
      <c r="JUW5506" s="500"/>
      <c r="JUX5506" s="501"/>
      <c r="JUY5506" s="501"/>
      <c r="JUZ5506" s="501"/>
      <c r="JVA5506" s="501"/>
      <c r="JVB5506" s="501"/>
      <c r="JVC5506" s="501"/>
      <c r="JVD5506" s="502"/>
      <c r="JVE5506" s="500"/>
      <c r="JVF5506" s="501"/>
      <c r="JVG5506" s="501"/>
      <c r="JVH5506" s="501"/>
      <c r="JVI5506" s="501"/>
      <c r="JVJ5506" s="501"/>
      <c r="JVK5506" s="501"/>
      <c r="JVL5506" s="502"/>
      <c r="JVM5506" s="500"/>
      <c r="JVN5506" s="501"/>
      <c r="JVO5506" s="501"/>
      <c r="JVP5506" s="501"/>
      <c r="JVQ5506" s="501"/>
      <c r="JVR5506" s="501"/>
      <c r="JVS5506" s="501"/>
      <c r="JVT5506" s="502"/>
      <c r="JVU5506" s="500"/>
      <c r="JVV5506" s="501"/>
      <c r="JVW5506" s="501"/>
      <c r="JVX5506" s="501"/>
      <c r="JVY5506" s="501"/>
      <c r="JVZ5506" s="501"/>
      <c r="JWA5506" s="501"/>
      <c r="JWB5506" s="502"/>
      <c r="JWC5506" s="500"/>
      <c r="JWD5506" s="501"/>
      <c r="JWE5506" s="501"/>
      <c r="JWF5506" s="501"/>
      <c r="JWG5506" s="501"/>
      <c r="JWH5506" s="501"/>
      <c r="JWI5506" s="501"/>
      <c r="JWJ5506" s="502"/>
      <c r="JWK5506" s="500"/>
      <c r="JWL5506" s="501"/>
      <c r="JWM5506" s="501"/>
      <c r="JWN5506" s="501"/>
      <c r="JWO5506" s="501"/>
      <c r="JWP5506" s="501"/>
      <c r="JWQ5506" s="501"/>
      <c r="JWR5506" s="502"/>
      <c r="JWS5506" s="500"/>
      <c r="JWT5506" s="501"/>
      <c r="JWU5506" s="501"/>
      <c r="JWV5506" s="501"/>
      <c r="JWW5506" s="501"/>
      <c r="JWX5506" s="501"/>
      <c r="JWY5506" s="501"/>
      <c r="JWZ5506" s="502"/>
      <c r="JXA5506" s="500"/>
      <c r="JXB5506" s="501"/>
      <c r="JXC5506" s="501"/>
      <c r="JXD5506" s="501"/>
      <c r="JXE5506" s="501"/>
      <c r="JXF5506" s="501"/>
      <c r="JXG5506" s="501"/>
      <c r="JXH5506" s="502"/>
      <c r="JXI5506" s="500"/>
      <c r="JXJ5506" s="501"/>
      <c r="JXK5506" s="501"/>
      <c r="JXL5506" s="501"/>
      <c r="JXM5506" s="501"/>
      <c r="JXN5506" s="501"/>
      <c r="JXO5506" s="501"/>
      <c r="JXP5506" s="502"/>
      <c r="JXQ5506" s="500"/>
      <c r="JXR5506" s="501"/>
      <c r="JXS5506" s="501"/>
      <c r="JXT5506" s="501"/>
      <c r="JXU5506" s="501"/>
      <c r="JXV5506" s="501"/>
      <c r="JXW5506" s="501"/>
      <c r="JXX5506" s="502"/>
      <c r="JXY5506" s="500"/>
      <c r="JXZ5506" s="501"/>
      <c r="JYA5506" s="501"/>
      <c r="JYB5506" s="501"/>
      <c r="JYC5506" s="501"/>
      <c r="JYD5506" s="501"/>
      <c r="JYE5506" s="501"/>
      <c r="JYF5506" s="502"/>
      <c r="JYG5506" s="500"/>
      <c r="JYH5506" s="501"/>
      <c r="JYI5506" s="501"/>
      <c r="JYJ5506" s="501"/>
      <c r="JYK5506" s="501"/>
      <c r="JYL5506" s="501"/>
      <c r="JYM5506" s="501"/>
      <c r="JYN5506" s="502"/>
      <c r="JYO5506" s="500"/>
      <c r="JYP5506" s="501"/>
      <c r="JYQ5506" s="501"/>
      <c r="JYR5506" s="501"/>
      <c r="JYS5506" s="501"/>
      <c r="JYT5506" s="501"/>
      <c r="JYU5506" s="501"/>
      <c r="JYV5506" s="502"/>
      <c r="JYW5506" s="500"/>
      <c r="JYX5506" s="501"/>
      <c r="JYY5506" s="501"/>
      <c r="JYZ5506" s="501"/>
      <c r="JZA5506" s="501"/>
      <c r="JZB5506" s="501"/>
      <c r="JZC5506" s="501"/>
      <c r="JZD5506" s="502"/>
      <c r="JZE5506" s="500"/>
      <c r="JZF5506" s="501"/>
      <c r="JZG5506" s="501"/>
      <c r="JZH5506" s="501"/>
      <c r="JZI5506" s="501"/>
      <c r="JZJ5506" s="501"/>
      <c r="JZK5506" s="501"/>
      <c r="JZL5506" s="502"/>
      <c r="JZM5506" s="500"/>
      <c r="JZN5506" s="501"/>
      <c r="JZO5506" s="501"/>
      <c r="JZP5506" s="501"/>
      <c r="JZQ5506" s="501"/>
      <c r="JZR5506" s="501"/>
      <c r="JZS5506" s="501"/>
      <c r="JZT5506" s="502"/>
      <c r="JZU5506" s="500"/>
      <c r="JZV5506" s="501"/>
      <c r="JZW5506" s="501"/>
      <c r="JZX5506" s="501"/>
      <c r="JZY5506" s="501"/>
      <c r="JZZ5506" s="501"/>
      <c r="KAA5506" s="501"/>
      <c r="KAB5506" s="502"/>
      <c r="KAC5506" s="500"/>
      <c r="KAD5506" s="501"/>
      <c r="KAE5506" s="501"/>
      <c r="KAF5506" s="501"/>
      <c r="KAG5506" s="501"/>
      <c r="KAH5506" s="501"/>
      <c r="KAI5506" s="501"/>
      <c r="KAJ5506" s="502"/>
      <c r="KAK5506" s="500"/>
      <c r="KAL5506" s="501"/>
      <c r="KAM5506" s="501"/>
      <c r="KAN5506" s="501"/>
      <c r="KAO5506" s="501"/>
      <c r="KAP5506" s="501"/>
      <c r="KAQ5506" s="501"/>
      <c r="KAR5506" s="502"/>
      <c r="KAS5506" s="500"/>
      <c r="KAT5506" s="501"/>
      <c r="KAU5506" s="501"/>
      <c r="KAV5506" s="501"/>
      <c r="KAW5506" s="501"/>
      <c r="KAX5506" s="501"/>
      <c r="KAY5506" s="501"/>
      <c r="KAZ5506" s="502"/>
      <c r="KBA5506" s="500"/>
      <c r="KBB5506" s="501"/>
      <c r="KBC5506" s="501"/>
      <c r="KBD5506" s="501"/>
      <c r="KBE5506" s="501"/>
      <c r="KBF5506" s="501"/>
      <c r="KBG5506" s="501"/>
      <c r="KBH5506" s="502"/>
      <c r="KBI5506" s="500"/>
      <c r="KBJ5506" s="501"/>
      <c r="KBK5506" s="501"/>
      <c r="KBL5506" s="501"/>
      <c r="KBM5506" s="501"/>
      <c r="KBN5506" s="501"/>
      <c r="KBO5506" s="501"/>
      <c r="KBP5506" s="502"/>
      <c r="KBQ5506" s="500"/>
      <c r="KBR5506" s="501"/>
      <c r="KBS5506" s="501"/>
      <c r="KBT5506" s="501"/>
      <c r="KBU5506" s="501"/>
      <c r="KBV5506" s="501"/>
      <c r="KBW5506" s="501"/>
      <c r="KBX5506" s="502"/>
      <c r="KBY5506" s="500"/>
      <c r="KBZ5506" s="501"/>
      <c r="KCA5506" s="501"/>
      <c r="KCB5506" s="501"/>
      <c r="KCC5506" s="501"/>
      <c r="KCD5506" s="501"/>
      <c r="KCE5506" s="501"/>
      <c r="KCF5506" s="502"/>
      <c r="KCG5506" s="500"/>
      <c r="KCH5506" s="501"/>
      <c r="KCI5506" s="501"/>
      <c r="KCJ5506" s="501"/>
      <c r="KCK5506" s="501"/>
      <c r="KCL5506" s="501"/>
      <c r="KCM5506" s="501"/>
      <c r="KCN5506" s="502"/>
      <c r="KCO5506" s="500"/>
      <c r="KCP5506" s="501"/>
      <c r="KCQ5506" s="501"/>
      <c r="KCR5506" s="501"/>
      <c r="KCS5506" s="501"/>
      <c r="KCT5506" s="501"/>
      <c r="KCU5506" s="501"/>
      <c r="KCV5506" s="502"/>
      <c r="KCW5506" s="500"/>
      <c r="KCX5506" s="501"/>
      <c r="KCY5506" s="501"/>
      <c r="KCZ5506" s="501"/>
      <c r="KDA5506" s="501"/>
      <c r="KDB5506" s="501"/>
      <c r="KDC5506" s="501"/>
      <c r="KDD5506" s="502"/>
      <c r="KDE5506" s="500"/>
      <c r="KDF5506" s="501"/>
      <c r="KDG5506" s="501"/>
      <c r="KDH5506" s="501"/>
      <c r="KDI5506" s="501"/>
      <c r="KDJ5506" s="501"/>
      <c r="KDK5506" s="501"/>
      <c r="KDL5506" s="502"/>
      <c r="KDM5506" s="500"/>
      <c r="KDN5506" s="501"/>
      <c r="KDO5506" s="501"/>
      <c r="KDP5506" s="501"/>
      <c r="KDQ5506" s="501"/>
      <c r="KDR5506" s="501"/>
      <c r="KDS5506" s="501"/>
      <c r="KDT5506" s="502"/>
      <c r="KDU5506" s="500"/>
      <c r="KDV5506" s="501"/>
      <c r="KDW5506" s="501"/>
      <c r="KDX5506" s="501"/>
      <c r="KDY5506" s="501"/>
      <c r="KDZ5506" s="501"/>
      <c r="KEA5506" s="501"/>
      <c r="KEB5506" s="502"/>
      <c r="KEC5506" s="500"/>
      <c r="KED5506" s="501"/>
      <c r="KEE5506" s="501"/>
      <c r="KEF5506" s="501"/>
      <c r="KEG5506" s="501"/>
      <c r="KEH5506" s="501"/>
      <c r="KEI5506" s="501"/>
      <c r="KEJ5506" s="502"/>
      <c r="KEK5506" s="500"/>
      <c r="KEL5506" s="501"/>
      <c r="KEM5506" s="501"/>
      <c r="KEN5506" s="501"/>
      <c r="KEO5506" s="501"/>
      <c r="KEP5506" s="501"/>
      <c r="KEQ5506" s="501"/>
      <c r="KER5506" s="502"/>
      <c r="KES5506" s="500"/>
      <c r="KET5506" s="501"/>
      <c r="KEU5506" s="501"/>
      <c r="KEV5506" s="501"/>
      <c r="KEW5506" s="501"/>
      <c r="KEX5506" s="501"/>
      <c r="KEY5506" s="501"/>
      <c r="KEZ5506" s="502"/>
      <c r="KFA5506" s="500"/>
      <c r="KFB5506" s="501"/>
      <c r="KFC5506" s="501"/>
      <c r="KFD5506" s="501"/>
      <c r="KFE5506" s="501"/>
      <c r="KFF5506" s="501"/>
      <c r="KFG5506" s="501"/>
      <c r="KFH5506" s="502"/>
      <c r="KFI5506" s="500"/>
      <c r="KFJ5506" s="501"/>
      <c r="KFK5506" s="501"/>
      <c r="KFL5506" s="501"/>
      <c r="KFM5506" s="501"/>
      <c r="KFN5506" s="501"/>
      <c r="KFO5506" s="501"/>
      <c r="KFP5506" s="502"/>
      <c r="KFQ5506" s="500"/>
      <c r="KFR5506" s="501"/>
      <c r="KFS5506" s="501"/>
      <c r="KFT5506" s="501"/>
      <c r="KFU5506" s="501"/>
      <c r="KFV5506" s="501"/>
      <c r="KFW5506" s="501"/>
      <c r="KFX5506" s="502"/>
      <c r="KFY5506" s="500"/>
      <c r="KFZ5506" s="501"/>
      <c r="KGA5506" s="501"/>
      <c r="KGB5506" s="501"/>
      <c r="KGC5506" s="501"/>
      <c r="KGD5506" s="501"/>
      <c r="KGE5506" s="501"/>
      <c r="KGF5506" s="502"/>
      <c r="KGG5506" s="500"/>
      <c r="KGH5506" s="501"/>
      <c r="KGI5506" s="501"/>
      <c r="KGJ5506" s="501"/>
      <c r="KGK5506" s="501"/>
      <c r="KGL5506" s="501"/>
      <c r="KGM5506" s="501"/>
      <c r="KGN5506" s="502"/>
      <c r="KGO5506" s="500"/>
      <c r="KGP5506" s="501"/>
      <c r="KGQ5506" s="501"/>
      <c r="KGR5506" s="501"/>
      <c r="KGS5506" s="501"/>
      <c r="KGT5506" s="501"/>
      <c r="KGU5506" s="501"/>
      <c r="KGV5506" s="502"/>
      <c r="KGW5506" s="500"/>
      <c r="KGX5506" s="501"/>
      <c r="KGY5506" s="501"/>
      <c r="KGZ5506" s="501"/>
      <c r="KHA5506" s="501"/>
      <c r="KHB5506" s="501"/>
      <c r="KHC5506" s="501"/>
      <c r="KHD5506" s="502"/>
      <c r="KHE5506" s="500"/>
      <c r="KHF5506" s="501"/>
      <c r="KHG5506" s="501"/>
      <c r="KHH5506" s="501"/>
      <c r="KHI5506" s="501"/>
      <c r="KHJ5506" s="501"/>
      <c r="KHK5506" s="501"/>
      <c r="KHL5506" s="502"/>
      <c r="KHM5506" s="500"/>
      <c r="KHN5506" s="501"/>
      <c r="KHO5506" s="501"/>
      <c r="KHP5506" s="501"/>
      <c r="KHQ5506" s="501"/>
      <c r="KHR5506" s="501"/>
      <c r="KHS5506" s="501"/>
      <c r="KHT5506" s="502"/>
      <c r="KHU5506" s="500"/>
      <c r="KHV5506" s="501"/>
      <c r="KHW5506" s="501"/>
      <c r="KHX5506" s="501"/>
      <c r="KHY5506" s="501"/>
      <c r="KHZ5506" s="501"/>
      <c r="KIA5506" s="501"/>
      <c r="KIB5506" s="502"/>
      <c r="KIC5506" s="500"/>
      <c r="KID5506" s="501"/>
      <c r="KIE5506" s="501"/>
      <c r="KIF5506" s="501"/>
      <c r="KIG5506" s="501"/>
      <c r="KIH5506" s="501"/>
      <c r="KII5506" s="501"/>
      <c r="KIJ5506" s="502"/>
      <c r="KIK5506" s="500"/>
      <c r="KIL5506" s="501"/>
      <c r="KIM5506" s="501"/>
      <c r="KIN5506" s="501"/>
      <c r="KIO5506" s="501"/>
      <c r="KIP5506" s="501"/>
      <c r="KIQ5506" s="501"/>
      <c r="KIR5506" s="502"/>
      <c r="KIS5506" s="500"/>
      <c r="KIT5506" s="501"/>
      <c r="KIU5506" s="501"/>
      <c r="KIV5506" s="501"/>
      <c r="KIW5506" s="501"/>
      <c r="KIX5506" s="501"/>
      <c r="KIY5506" s="501"/>
      <c r="KIZ5506" s="502"/>
      <c r="KJA5506" s="500"/>
      <c r="KJB5506" s="501"/>
      <c r="KJC5506" s="501"/>
      <c r="KJD5506" s="501"/>
      <c r="KJE5506" s="501"/>
      <c r="KJF5506" s="501"/>
      <c r="KJG5506" s="501"/>
      <c r="KJH5506" s="502"/>
      <c r="KJI5506" s="500"/>
      <c r="KJJ5506" s="501"/>
      <c r="KJK5506" s="501"/>
      <c r="KJL5506" s="501"/>
      <c r="KJM5506" s="501"/>
      <c r="KJN5506" s="501"/>
      <c r="KJO5506" s="501"/>
      <c r="KJP5506" s="502"/>
      <c r="KJQ5506" s="500"/>
      <c r="KJR5506" s="501"/>
      <c r="KJS5506" s="501"/>
      <c r="KJT5506" s="501"/>
      <c r="KJU5506" s="501"/>
      <c r="KJV5506" s="501"/>
      <c r="KJW5506" s="501"/>
      <c r="KJX5506" s="502"/>
      <c r="KJY5506" s="500"/>
      <c r="KJZ5506" s="501"/>
      <c r="KKA5506" s="501"/>
      <c r="KKB5506" s="501"/>
      <c r="KKC5506" s="501"/>
      <c r="KKD5506" s="501"/>
      <c r="KKE5506" s="501"/>
      <c r="KKF5506" s="502"/>
      <c r="KKG5506" s="500"/>
      <c r="KKH5506" s="501"/>
      <c r="KKI5506" s="501"/>
      <c r="KKJ5506" s="501"/>
      <c r="KKK5506" s="501"/>
      <c r="KKL5506" s="501"/>
      <c r="KKM5506" s="501"/>
      <c r="KKN5506" s="502"/>
      <c r="KKO5506" s="500"/>
      <c r="KKP5506" s="501"/>
      <c r="KKQ5506" s="501"/>
      <c r="KKR5506" s="501"/>
      <c r="KKS5506" s="501"/>
      <c r="KKT5506" s="501"/>
      <c r="KKU5506" s="501"/>
      <c r="KKV5506" s="502"/>
      <c r="KKW5506" s="500"/>
      <c r="KKX5506" s="501"/>
      <c r="KKY5506" s="501"/>
      <c r="KKZ5506" s="501"/>
      <c r="KLA5506" s="501"/>
      <c r="KLB5506" s="501"/>
      <c r="KLC5506" s="501"/>
      <c r="KLD5506" s="502"/>
      <c r="KLE5506" s="500"/>
      <c r="KLF5506" s="501"/>
      <c r="KLG5506" s="501"/>
      <c r="KLH5506" s="501"/>
      <c r="KLI5506" s="501"/>
      <c r="KLJ5506" s="501"/>
      <c r="KLK5506" s="501"/>
      <c r="KLL5506" s="502"/>
      <c r="KLM5506" s="500"/>
      <c r="KLN5506" s="501"/>
      <c r="KLO5506" s="501"/>
      <c r="KLP5506" s="501"/>
      <c r="KLQ5506" s="501"/>
      <c r="KLR5506" s="501"/>
      <c r="KLS5506" s="501"/>
      <c r="KLT5506" s="502"/>
      <c r="KLU5506" s="500"/>
      <c r="KLV5506" s="501"/>
      <c r="KLW5506" s="501"/>
      <c r="KLX5506" s="501"/>
      <c r="KLY5506" s="501"/>
      <c r="KLZ5506" s="501"/>
      <c r="KMA5506" s="501"/>
      <c r="KMB5506" s="502"/>
      <c r="KMC5506" s="500"/>
      <c r="KMD5506" s="501"/>
      <c r="KME5506" s="501"/>
      <c r="KMF5506" s="501"/>
      <c r="KMG5506" s="501"/>
      <c r="KMH5506" s="501"/>
      <c r="KMI5506" s="501"/>
      <c r="KMJ5506" s="502"/>
      <c r="KMK5506" s="500"/>
      <c r="KML5506" s="501"/>
      <c r="KMM5506" s="501"/>
      <c r="KMN5506" s="501"/>
      <c r="KMO5506" s="501"/>
      <c r="KMP5506" s="501"/>
      <c r="KMQ5506" s="501"/>
      <c r="KMR5506" s="502"/>
      <c r="KMS5506" s="500"/>
      <c r="KMT5506" s="501"/>
      <c r="KMU5506" s="501"/>
      <c r="KMV5506" s="501"/>
      <c r="KMW5506" s="501"/>
      <c r="KMX5506" s="501"/>
      <c r="KMY5506" s="501"/>
      <c r="KMZ5506" s="502"/>
      <c r="KNA5506" s="500"/>
      <c r="KNB5506" s="501"/>
      <c r="KNC5506" s="501"/>
      <c r="KND5506" s="501"/>
      <c r="KNE5506" s="501"/>
      <c r="KNF5506" s="501"/>
      <c r="KNG5506" s="501"/>
      <c r="KNH5506" s="502"/>
      <c r="KNI5506" s="500"/>
      <c r="KNJ5506" s="501"/>
      <c r="KNK5506" s="501"/>
      <c r="KNL5506" s="501"/>
      <c r="KNM5506" s="501"/>
      <c r="KNN5506" s="501"/>
      <c r="KNO5506" s="501"/>
      <c r="KNP5506" s="502"/>
      <c r="KNQ5506" s="500"/>
      <c r="KNR5506" s="501"/>
      <c r="KNS5506" s="501"/>
      <c r="KNT5506" s="501"/>
      <c r="KNU5506" s="501"/>
      <c r="KNV5506" s="501"/>
      <c r="KNW5506" s="501"/>
      <c r="KNX5506" s="502"/>
      <c r="KNY5506" s="500"/>
      <c r="KNZ5506" s="501"/>
      <c r="KOA5506" s="501"/>
      <c r="KOB5506" s="501"/>
      <c r="KOC5506" s="501"/>
      <c r="KOD5506" s="501"/>
      <c r="KOE5506" s="501"/>
      <c r="KOF5506" s="502"/>
      <c r="KOG5506" s="500"/>
      <c r="KOH5506" s="501"/>
      <c r="KOI5506" s="501"/>
      <c r="KOJ5506" s="501"/>
      <c r="KOK5506" s="501"/>
      <c r="KOL5506" s="501"/>
      <c r="KOM5506" s="501"/>
      <c r="KON5506" s="502"/>
      <c r="KOO5506" s="500"/>
      <c r="KOP5506" s="501"/>
      <c r="KOQ5506" s="501"/>
      <c r="KOR5506" s="501"/>
      <c r="KOS5506" s="501"/>
      <c r="KOT5506" s="501"/>
      <c r="KOU5506" s="501"/>
      <c r="KOV5506" s="502"/>
      <c r="KOW5506" s="500"/>
      <c r="KOX5506" s="501"/>
      <c r="KOY5506" s="501"/>
      <c r="KOZ5506" s="501"/>
      <c r="KPA5506" s="501"/>
      <c r="KPB5506" s="501"/>
      <c r="KPC5506" s="501"/>
      <c r="KPD5506" s="502"/>
      <c r="KPE5506" s="500"/>
      <c r="KPF5506" s="501"/>
      <c r="KPG5506" s="501"/>
      <c r="KPH5506" s="501"/>
      <c r="KPI5506" s="501"/>
      <c r="KPJ5506" s="501"/>
      <c r="KPK5506" s="501"/>
      <c r="KPL5506" s="502"/>
      <c r="KPM5506" s="500"/>
      <c r="KPN5506" s="501"/>
      <c r="KPO5506" s="501"/>
      <c r="KPP5506" s="501"/>
      <c r="KPQ5506" s="501"/>
      <c r="KPR5506" s="501"/>
      <c r="KPS5506" s="501"/>
      <c r="KPT5506" s="502"/>
      <c r="KPU5506" s="500"/>
      <c r="KPV5506" s="501"/>
      <c r="KPW5506" s="501"/>
      <c r="KPX5506" s="501"/>
      <c r="KPY5506" s="501"/>
      <c r="KPZ5506" s="501"/>
      <c r="KQA5506" s="501"/>
      <c r="KQB5506" s="502"/>
      <c r="KQC5506" s="500"/>
      <c r="KQD5506" s="501"/>
      <c r="KQE5506" s="501"/>
      <c r="KQF5506" s="501"/>
      <c r="KQG5506" s="501"/>
      <c r="KQH5506" s="501"/>
      <c r="KQI5506" s="501"/>
      <c r="KQJ5506" s="502"/>
      <c r="KQK5506" s="500"/>
      <c r="KQL5506" s="501"/>
      <c r="KQM5506" s="501"/>
      <c r="KQN5506" s="501"/>
      <c r="KQO5506" s="501"/>
      <c r="KQP5506" s="501"/>
      <c r="KQQ5506" s="501"/>
      <c r="KQR5506" s="502"/>
      <c r="KQS5506" s="500"/>
      <c r="KQT5506" s="501"/>
      <c r="KQU5506" s="501"/>
      <c r="KQV5506" s="501"/>
      <c r="KQW5506" s="501"/>
      <c r="KQX5506" s="501"/>
      <c r="KQY5506" s="501"/>
      <c r="KQZ5506" s="502"/>
      <c r="KRA5506" s="500"/>
      <c r="KRB5506" s="501"/>
      <c r="KRC5506" s="501"/>
      <c r="KRD5506" s="501"/>
      <c r="KRE5506" s="501"/>
      <c r="KRF5506" s="501"/>
      <c r="KRG5506" s="501"/>
      <c r="KRH5506" s="502"/>
      <c r="KRI5506" s="500"/>
      <c r="KRJ5506" s="501"/>
      <c r="KRK5506" s="501"/>
      <c r="KRL5506" s="501"/>
      <c r="KRM5506" s="501"/>
      <c r="KRN5506" s="501"/>
      <c r="KRO5506" s="501"/>
      <c r="KRP5506" s="502"/>
      <c r="KRQ5506" s="500"/>
      <c r="KRR5506" s="501"/>
      <c r="KRS5506" s="501"/>
      <c r="KRT5506" s="501"/>
      <c r="KRU5506" s="501"/>
      <c r="KRV5506" s="501"/>
      <c r="KRW5506" s="501"/>
      <c r="KRX5506" s="502"/>
      <c r="KRY5506" s="500"/>
      <c r="KRZ5506" s="501"/>
      <c r="KSA5506" s="501"/>
      <c r="KSB5506" s="501"/>
      <c r="KSC5506" s="501"/>
      <c r="KSD5506" s="501"/>
      <c r="KSE5506" s="501"/>
      <c r="KSF5506" s="502"/>
      <c r="KSG5506" s="500"/>
      <c r="KSH5506" s="501"/>
      <c r="KSI5506" s="501"/>
      <c r="KSJ5506" s="501"/>
      <c r="KSK5506" s="501"/>
      <c r="KSL5506" s="501"/>
      <c r="KSM5506" s="501"/>
      <c r="KSN5506" s="502"/>
      <c r="KSO5506" s="500"/>
      <c r="KSP5506" s="501"/>
      <c r="KSQ5506" s="501"/>
      <c r="KSR5506" s="501"/>
      <c r="KSS5506" s="501"/>
      <c r="KST5506" s="501"/>
      <c r="KSU5506" s="501"/>
      <c r="KSV5506" s="502"/>
      <c r="KSW5506" s="500"/>
      <c r="KSX5506" s="501"/>
      <c r="KSY5506" s="501"/>
      <c r="KSZ5506" s="501"/>
      <c r="KTA5506" s="501"/>
      <c r="KTB5506" s="501"/>
      <c r="KTC5506" s="501"/>
      <c r="KTD5506" s="502"/>
      <c r="KTE5506" s="500"/>
      <c r="KTF5506" s="501"/>
      <c r="KTG5506" s="501"/>
      <c r="KTH5506" s="501"/>
      <c r="KTI5506" s="501"/>
      <c r="KTJ5506" s="501"/>
      <c r="KTK5506" s="501"/>
      <c r="KTL5506" s="502"/>
      <c r="KTM5506" s="500"/>
      <c r="KTN5506" s="501"/>
      <c r="KTO5506" s="501"/>
      <c r="KTP5506" s="501"/>
      <c r="KTQ5506" s="501"/>
      <c r="KTR5506" s="501"/>
      <c r="KTS5506" s="501"/>
      <c r="KTT5506" s="502"/>
      <c r="KTU5506" s="500"/>
      <c r="KTV5506" s="501"/>
      <c r="KTW5506" s="501"/>
      <c r="KTX5506" s="501"/>
      <c r="KTY5506" s="501"/>
      <c r="KTZ5506" s="501"/>
      <c r="KUA5506" s="501"/>
      <c r="KUB5506" s="502"/>
      <c r="KUC5506" s="500"/>
      <c r="KUD5506" s="501"/>
      <c r="KUE5506" s="501"/>
      <c r="KUF5506" s="501"/>
      <c r="KUG5506" s="501"/>
      <c r="KUH5506" s="501"/>
      <c r="KUI5506" s="501"/>
      <c r="KUJ5506" s="502"/>
      <c r="KUK5506" s="500"/>
      <c r="KUL5506" s="501"/>
      <c r="KUM5506" s="501"/>
      <c r="KUN5506" s="501"/>
      <c r="KUO5506" s="501"/>
      <c r="KUP5506" s="501"/>
      <c r="KUQ5506" s="501"/>
      <c r="KUR5506" s="502"/>
      <c r="KUS5506" s="500"/>
      <c r="KUT5506" s="501"/>
      <c r="KUU5506" s="501"/>
      <c r="KUV5506" s="501"/>
      <c r="KUW5506" s="501"/>
      <c r="KUX5506" s="501"/>
      <c r="KUY5506" s="501"/>
      <c r="KUZ5506" s="502"/>
      <c r="KVA5506" s="500"/>
      <c r="KVB5506" s="501"/>
      <c r="KVC5506" s="501"/>
      <c r="KVD5506" s="501"/>
      <c r="KVE5506" s="501"/>
      <c r="KVF5506" s="501"/>
      <c r="KVG5506" s="501"/>
      <c r="KVH5506" s="502"/>
      <c r="KVI5506" s="500"/>
      <c r="KVJ5506" s="501"/>
      <c r="KVK5506" s="501"/>
      <c r="KVL5506" s="501"/>
      <c r="KVM5506" s="501"/>
      <c r="KVN5506" s="501"/>
      <c r="KVO5506" s="501"/>
      <c r="KVP5506" s="502"/>
      <c r="KVQ5506" s="500"/>
      <c r="KVR5506" s="501"/>
      <c r="KVS5506" s="501"/>
      <c r="KVT5506" s="501"/>
      <c r="KVU5506" s="501"/>
      <c r="KVV5506" s="501"/>
      <c r="KVW5506" s="501"/>
      <c r="KVX5506" s="502"/>
      <c r="KVY5506" s="500"/>
      <c r="KVZ5506" s="501"/>
      <c r="KWA5506" s="501"/>
      <c r="KWB5506" s="501"/>
      <c r="KWC5506" s="501"/>
      <c r="KWD5506" s="501"/>
      <c r="KWE5506" s="501"/>
      <c r="KWF5506" s="502"/>
      <c r="KWG5506" s="500"/>
      <c r="KWH5506" s="501"/>
      <c r="KWI5506" s="501"/>
      <c r="KWJ5506" s="501"/>
      <c r="KWK5506" s="501"/>
      <c r="KWL5506" s="501"/>
      <c r="KWM5506" s="501"/>
      <c r="KWN5506" s="502"/>
      <c r="KWO5506" s="500"/>
      <c r="KWP5506" s="501"/>
      <c r="KWQ5506" s="501"/>
      <c r="KWR5506" s="501"/>
      <c r="KWS5506" s="501"/>
      <c r="KWT5506" s="501"/>
      <c r="KWU5506" s="501"/>
      <c r="KWV5506" s="502"/>
      <c r="KWW5506" s="500"/>
      <c r="KWX5506" s="501"/>
      <c r="KWY5506" s="501"/>
      <c r="KWZ5506" s="501"/>
      <c r="KXA5506" s="501"/>
      <c r="KXB5506" s="501"/>
      <c r="KXC5506" s="501"/>
      <c r="KXD5506" s="502"/>
      <c r="KXE5506" s="500"/>
      <c r="KXF5506" s="501"/>
      <c r="KXG5506" s="501"/>
      <c r="KXH5506" s="501"/>
      <c r="KXI5506" s="501"/>
      <c r="KXJ5506" s="501"/>
      <c r="KXK5506" s="501"/>
      <c r="KXL5506" s="502"/>
      <c r="KXM5506" s="500"/>
      <c r="KXN5506" s="501"/>
      <c r="KXO5506" s="501"/>
      <c r="KXP5506" s="501"/>
      <c r="KXQ5506" s="501"/>
      <c r="KXR5506" s="501"/>
      <c r="KXS5506" s="501"/>
      <c r="KXT5506" s="502"/>
      <c r="KXU5506" s="500"/>
      <c r="KXV5506" s="501"/>
      <c r="KXW5506" s="501"/>
      <c r="KXX5506" s="501"/>
      <c r="KXY5506" s="501"/>
      <c r="KXZ5506" s="501"/>
      <c r="KYA5506" s="501"/>
      <c r="KYB5506" s="502"/>
      <c r="KYC5506" s="500"/>
      <c r="KYD5506" s="501"/>
      <c r="KYE5506" s="501"/>
      <c r="KYF5506" s="501"/>
      <c r="KYG5506" s="501"/>
      <c r="KYH5506" s="501"/>
      <c r="KYI5506" s="501"/>
      <c r="KYJ5506" s="502"/>
      <c r="KYK5506" s="500"/>
      <c r="KYL5506" s="501"/>
      <c r="KYM5506" s="501"/>
      <c r="KYN5506" s="501"/>
      <c r="KYO5506" s="501"/>
      <c r="KYP5506" s="501"/>
      <c r="KYQ5506" s="501"/>
      <c r="KYR5506" s="502"/>
      <c r="KYS5506" s="500"/>
      <c r="KYT5506" s="501"/>
      <c r="KYU5506" s="501"/>
      <c r="KYV5506" s="501"/>
      <c r="KYW5506" s="501"/>
      <c r="KYX5506" s="501"/>
      <c r="KYY5506" s="501"/>
      <c r="KYZ5506" s="502"/>
      <c r="KZA5506" s="500"/>
      <c r="KZB5506" s="501"/>
      <c r="KZC5506" s="501"/>
      <c r="KZD5506" s="501"/>
      <c r="KZE5506" s="501"/>
      <c r="KZF5506" s="501"/>
      <c r="KZG5506" s="501"/>
      <c r="KZH5506" s="502"/>
      <c r="KZI5506" s="500"/>
      <c r="KZJ5506" s="501"/>
      <c r="KZK5506" s="501"/>
      <c r="KZL5506" s="501"/>
      <c r="KZM5506" s="501"/>
      <c r="KZN5506" s="501"/>
      <c r="KZO5506" s="501"/>
      <c r="KZP5506" s="502"/>
      <c r="KZQ5506" s="500"/>
      <c r="KZR5506" s="501"/>
      <c r="KZS5506" s="501"/>
      <c r="KZT5506" s="501"/>
      <c r="KZU5506" s="501"/>
      <c r="KZV5506" s="501"/>
      <c r="KZW5506" s="501"/>
      <c r="KZX5506" s="502"/>
      <c r="KZY5506" s="500"/>
      <c r="KZZ5506" s="501"/>
      <c r="LAA5506" s="501"/>
      <c r="LAB5506" s="501"/>
      <c r="LAC5506" s="501"/>
      <c r="LAD5506" s="501"/>
      <c r="LAE5506" s="501"/>
      <c r="LAF5506" s="502"/>
      <c r="LAG5506" s="500"/>
      <c r="LAH5506" s="501"/>
      <c r="LAI5506" s="501"/>
      <c r="LAJ5506" s="501"/>
      <c r="LAK5506" s="501"/>
      <c r="LAL5506" s="501"/>
      <c r="LAM5506" s="501"/>
      <c r="LAN5506" s="502"/>
      <c r="LAO5506" s="500"/>
      <c r="LAP5506" s="501"/>
      <c r="LAQ5506" s="501"/>
      <c r="LAR5506" s="501"/>
      <c r="LAS5506" s="501"/>
      <c r="LAT5506" s="501"/>
      <c r="LAU5506" s="501"/>
      <c r="LAV5506" s="502"/>
      <c r="LAW5506" s="500"/>
      <c r="LAX5506" s="501"/>
      <c r="LAY5506" s="501"/>
      <c r="LAZ5506" s="501"/>
      <c r="LBA5506" s="501"/>
      <c r="LBB5506" s="501"/>
      <c r="LBC5506" s="501"/>
      <c r="LBD5506" s="502"/>
      <c r="LBE5506" s="500"/>
      <c r="LBF5506" s="501"/>
      <c r="LBG5506" s="501"/>
      <c r="LBH5506" s="501"/>
      <c r="LBI5506" s="501"/>
      <c r="LBJ5506" s="501"/>
      <c r="LBK5506" s="501"/>
      <c r="LBL5506" s="502"/>
      <c r="LBM5506" s="500"/>
      <c r="LBN5506" s="501"/>
      <c r="LBO5506" s="501"/>
      <c r="LBP5506" s="501"/>
      <c r="LBQ5506" s="501"/>
      <c r="LBR5506" s="501"/>
      <c r="LBS5506" s="501"/>
      <c r="LBT5506" s="502"/>
      <c r="LBU5506" s="500"/>
      <c r="LBV5506" s="501"/>
      <c r="LBW5506" s="501"/>
      <c r="LBX5506" s="501"/>
      <c r="LBY5506" s="501"/>
      <c r="LBZ5506" s="501"/>
      <c r="LCA5506" s="501"/>
      <c r="LCB5506" s="502"/>
      <c r="LCC5506" s="500"/>
      <c r="LCD5506" s="501"/>
      <c r="LCE5506" s="501"/>
      <c r="LCF5506" s="501"/>
      <c r="LCG5506" s="501"/>
      <c r="LCH5506" s="501"/>
      <c r="LCI5506" s="501"/>
      <c r="LCJ5506" s="502"/>
      <c r="LCK5506" s="500"/>
      <c r="LCL5506" s="501"/>
      <c r="LCM5506" s="501"/>
      <c r="LCN5506" s="501"/>
      <c r="LCO5506" s="501"/>
      <c r="LCP5506" s="501"/>
      <c r="LCQ5506" s="501"/>
      <c r="LCR5506" s="502"/>
      <c r="LCS5506" s="500"/>
      <c r="LCT5506" s="501"/>
      <c r="LCU5506" s="501"/>
      <c r="LCV5506" s="501"/>
      <c r="LCW5506" s="501"/>
      <c r="LCX5506" s="501"/>
      <c r="LCY5506" s="501"/>
      <c r="LCZ5506" s="502"/>
      <c r="LDA5506" s="500"/>
      <c r="LDB5506" s="501"/>
      <c r="LDC5506" s="501"/>
      <c r="LDD5506" s="501"/>
      <c r="LDE5506" s="501"/>
      <c r="LDF5506" s="501"/>
      <c r="LDG5506" s="501"/>
      <c r="LDH5506" s="502"/>
      <c r="LDI5506" s="500"/>
      <c r="LDJ5506" s="501"/>
      <c r="LDK5506" s="501"/>
      <c r="LDL5506" s="501"/>
      <c r="LDM5506" s="501"/>
      <c r="LDN5506" s="501"/>
      <c r="LDO5506" s="501"/>
      <c r="LDP5506" s="502"/>
      <c r="LDQ5506" s="500"/>
      <c r="LDR5506" s="501"/>
      <c r="LDS5506" s="501"/>
      <c r="LDT5506" s="501"/>
      <c r="LDU5506" s="501"/>
      <c r="LDV5506" s="501"/>
      <c r="LDW5506" s="501"/>
      <c r="LDX5506" s="502"/>
      <c r="LDY5506" s="500"/>
      <c r="LDZ5506" s="501"/>
      <c r="LEA5506" s="501"/>
      <c r="LEB5506" s="501"/>
      <c r="LEC5506" s="501"/>
      <c r="LED5506" s="501"/>
      <c r="LEE5506" s="501"/>
      <c r="LEF5506" s="502"/>
      <c r="LEG5506" s="500"/>
      <c r="LEH5506" s="501"/>
      <c r="LEI5506" s="501"/>
      <c r="LEJ5506" s="501"/>
      <c r="LEK5506" s="501"/>
      <c r="LEL5506" s="501"/>
      <c r="LEM5506" s="501"/>
      <c r="LEN5506" s="502"/>
      <c r="LEO5506" s="500"/>
      <c r="LEP5506" s="501"/>
      <c r="LEQ5506" s="501"/>
      <c r="LER5506" s="501"/>
      <c r="LES5506" s="501"/>
      <c r="LET5506" s="501"/>
      <c r="LEU5506" s="501"/>
      <c r="LEV5506" s="502"/>
      <c r="LEW5506" s="500"/>
      <c r="LEX5506" s="501"/>
      <c r="LEY5506" s="501"/>
      <c r="LEZ5506" s="501"/>
      <c r="LFA5506" s="501"/>
      <c r="LFB5506" s="501"/>
      <c r="LFC5506" s="501"/>
      <c r="LFD5506" s="502"/>
      <c r="LFE5506" s="500"/>
      <c r="LFF5506" s="501"/>
      <c r="LFG5506" s="501"/>
      <c r="LFH5506" s="501"/>
      <c r="LFI5506" s="501"/>
      <c r="LFJ5506" s="501"/>
      <c r="LFK5506" s="501"/>
      <c r="LFL5506" s="502"/>
      <c r="LFM5506" s="500"/>
      <c r="LFN5506" s="501"/>
      <c r="LFO5506" s="501"/>
      <c r="LFP5506" s="501"/>
      <c r="LFQ5506" s="501"/>
      <c r="LFR5506" s="501"/>
      <c r="LFS5506" s="501"/>
      <c r="LFT5506" s="502"/>
      <c r="LFU5506" s="500"/>
      <c r="LFV5506" s="501"/>
      <c r="LFW5506" s="501"/>
      <c r="LFX5506" s="501"/>
      <c r="LFY5506" s="501"/>
      <c r="LFZ5506" s="501"/>
      <c r="LGA5506" s="501"/>
      <c r="LGB5506" s="502"/>
      <c r="LGC5506" s="500"/>
      <c r="LGD5506" s="501"/>
      <c r="LGE5506" s="501"/>
      <c r="LGF5506" s="501"/>
      <c r="LGG5506" s="501"/>
      <c r="LGH5506" s="501"/>
      <c r="LGI5506" s="501"/>
      <c r="LGJ5506" s="502"/>
      <c r="LGK5506" s="500"/>
      <c r="LGL5506" s="501"/>
      <c r="LGM5506" s="501"/>
      <c r="LGN5506" s="501"/>
      <c r="LGO5506" s="501"/>
      <c r="LGP5506" s="501"/>
      <c r="LGQ5506" s="501"/>
      <c r="LGR5506" s="502"/>
      <c r="LGS5506" s="500"/>
      <c r="LGT5506" s="501"/>
      <c r="LGU5506" s="501"/>
      <c r="LGV5506" s="501"/>
      <c r="LGW5506" s="501"/>
      <c r="LGX5506" s="501"/>
      <c r="LGY5506" s="501"/>
      <c r="LGZ5506" s="502"/>
      <c r="LHA5506" s="500"/>
      <c r="LHB5506" s="501"/>
      <c r="LHC5506" s="501"/>
      <c r="LHD5506" s="501"/>
      <c r="LHE5506" s="501"/>
      <c r="LHF5506" s="501"/>
      <c r="LHG5506" s="501"/>
      <c r="LHH5506" s="502"/>
      <c r="LHI5506" s="500"/>
      <c r="LHJ5506" s="501"/>
      <c r="LHK5506" s="501"/>
      <c r="LHL5506" s="501"/>
      <c r="LHM5506" s="501"/>
      <c r="LHN5506" s="501"/>
      <c r="LHO5506" s="501"/>
      <c r="LHP5506" s="502"/>
      <c r="LHQ5506" s="500"/>
      <c r="LHR5506" s="501"/>
      <c r="LHS5506" s="501"/>
      <c r="LHT5506" s="501"/>
      <c r="LHU5506" s="501"/>
      <c r="LHV5506" s="501"/>
      <c r="LHW5506" s="501"/>
      <c r="LHX5506" s="502"/>
      <c r="LHY5506" s="500"/>
      <c r="LHZ5506" s="501"/>
      <c r="LIA5506" s="501"/>
      <c r="LIB5506" s="501"/>
      <c r="LIC5506" s="501"/>
      <c r="LID5506" s="501"/>
      <c r="LIE5506" s="501"/>
      <c r="LIF5506" s="502"/>
      <c r="LIG5506" s="500"/>
      <c r="LIH5506" s="501"/>
      <c r="LII5506" s="501"/>
      <c r="LIJ5506" s="501"/>
      <c r="LIK5506" s="501"/>
      <c r="LIL5506" s="501"/>
      <c r="LIM5506" s="501"/>
      <c r="LIN5506" s="502"/>
      <c r="LIO5506" s="500"/>
      <c r="LIP5506" s="501"/>
      <c r="LIQ5506" s="501"/>
      <c r="LIR5506" s="501"/>
      <c r="LIS5506" s="501"/>
      <c r="LIT5506" s="501"/>
      <c r="LIU5506" s="501"/>
      <c r="LIV5506" s="502"/>
      <c r="LIW5506" s="500"/>
      <c r="LIX5506" s="501"/>
      <c r="LIY5506" s="501"/>
      <c r="LIZ5506" s="501"/>
      <c r="LJA5506" s="501"/>
      <c r="LJB5506" s="501"/>
      <c r="LJC5506" s="501"/>
      <c r="LJD5506" s="502"/>
      <c r="LJE5506" s="500"/>
      <c r="LJF5506" s="501"/>
      <c r="LJG5506" s="501"/>
      <c r="LJH5506" s="501"/>
      <c r="LJI5506" s="501"/>
      <c r="LJJ5506" s="501"/>
      <c r="LJK5506" s="501"/>
      <c r="LJL5506" s="502"/>
      <c r="LJM5506" s="500"/>
      <c r="LJN5506" s="501"/>
      <c r="LJO5506" s="501"/>
      <c r="LJP5506" s="501"/>
      <c r="LJQ5506" s="501"/>
      <c r="LJR5506" s="501"/>
      <c r="LJS5506" s="501"/>
      <c r="LJT5506" s="502"/>
      <c r="LJU5506" s="500"/>
      <c r="LJV5506" s="501"/>
      <c r="LJW5506" s="501"/>
      <c r="LJX5506" s="501"/>
      <c r="LJY5506" s="501"/>
      <c r="LJZ5506" s="501"/>
      <c r="LKA5506" s="501"/>
      <c r="LKB5506" s="502"/>
      <c r="LKC5506" s="500"/>
      <c r="LKD5506" s="501"/>
      <c r="LKE5506" s="501"/>
      <c r="LKF5506" s="501"/>
      <c r="LKG5506" s="501"/>
      <c r="LKH5506" s="501"/>
      <c r="LKI5506" s="501"/>
      <c r="LKJ5506" s="502"/>
      <c r="LKK5506" s="500"/>
      <c r="LKL5506" s="501"/>
      <c r="LKM5506" s="501"/>
      <c r="LKN5506" s="501"/>
      <c r="LKO5506" s="501"/>
      <c r="LKP5506" s="501"/>
      <c r="LKQ5506" s="501"/>
      <c r="LKR5506" s="502"/>
      <c r="LKS5506" s="500"/>
      <c r="LKT5506" s="501"/>
      <c r="LKU5506" s="501"/>
      <c r="LKV5506" s="501"/>
      <c r="LKW5506" s="501"/>
      <c r="LKX5506" s="501"/>
      <c r="LKY5506" s="501"/>
      <c r="LKZ5506" s="502"/>
      <c r="LLA5506" s="500"/>
      <c r="LLB5506" s="501"/>
      <c r="LLC5506" s="501"/>
      <c r="LLD5506" s="501"/>
      <c r="LLE5506" s="501"/>
      <c r="LLF5506" s="501"/>
      <c r="LLG5506" s="501"/>
      <c r="LLH5506" s="502"/>
      <c r="LLI5506" s="500"/>
      <c r="LLJ5506" s="501"/>
      <c r="LLK5506" s="501"/>
      <c r="LLL5506" s="501"/>
      <c r="LLM5506" s="501"/>
      <c r="LLN5506" s="501"/>
      <c r="LLO5506" s="501"/>
      <c r="LLP5506" s="502"/>
      <c r="LLQ5506" s="500"/>
      <c r="LLR5506" s="501"/>
      <c r="LLS5506" s="501"/>
      <c r="LLT5506" s="501"/>
      <c r="LLU5506" s="501"/>
      <c r="LLV5506" s="501"/>
      <c r="LLW5506" s="501"/>
      <c r="LLX5506" s="502"/>
      <c r="LLY5506" s="500"/>
      <c r="LLZ5506" s="501"/>
      <c r="LMA5506" s="501"/>
      <c r="LMB5506" s="501"/>
      <c r="LMC5506" s="501"/>
      <c r="LMD5506" s="501"/>
      <c r="LME5506" s="501"/>
      <c r="LMF5506" s="502"/>
      <c r="LMG5506" s="500"/>
      <c r="LMH5506" s="501"/>
      <c r="LMI5506" s="501"/>
      <c r="LMJ5506" s="501"/>
      <c r="LMK5506" s="501"/>
      <c r="LML5506" s="501"/>
      <c r="LMM5506" s="501"/>
      <c r="LMN5506" s="502"/>
      <c r="LMO5506" s="500"/>
      <c r="LMP5506" s="501"/>
      <c r="LMQ5506" s="501"/>
      <c r="LMR5506" s="501"/>
      <c r="LMS5506" s="501"/>
      <c r="LMT5506" s="501"/>
      <c r="LMU5506" s="501"/>
      <c r="LMV5506" s="502"/>
      <c r="LMW5506" s="500"/>
      <c r="LMX5506" s="501"/>
      <c r="LMY5506" s="501"/>
      <c r="LMZ5506" s="501"/>
      <c r="LNA5506" s="501"/>
      <c r="LNB5506" s="501"/>
      <c r="LNC5506" s="501"/>
      <c r="LND5506" s="502"/>
      <c r="LNE5506" s="500"/>
      <c r="LNF5506" s="501"/>
      <c r="LNG5506" s="501"/>
      <c r="LNH5506" s="501"/>
      <c r="LNI5506" s="501"/>
      <c r="LNJ5506" s="501"/>
      <c r="LNK5506" s="501"/>
      <c r="LNL5506" s="502"/>
      <c r="LNM5506" s="500"/>
      <c r="LNN5506" s="501"/>
      <c r="LNO5506" s="501"/>
      <c r="LNP5506" s="501"/>
      <c r="LNQ5506" s="501"/>
      <c r="LNR5506" s="501"/>
      <c r="LNS5506" s="501"/>
      <c r="LNT5506" s="502"/>
      <c r="LNU5506" s="500"/>
      <c r="LNV5506" s="501"/>
      <c r="LNW5506" s="501"/>
      <c r="LNX5506" s="501"/>
      <c r="LNY5506" s="501"/>
      <c r="LNZ5506" s="501"/>
      <c r="LOA5506" s="501"/>
      <c r="LOB5506" s="502"/>
      <c r="LOC5506" s="500"/>
      <c r="LOD5506" s="501"/>
      <c r="LOE5506" s="501"/>
      <c r="LOF5506" s="501"/>
      <c r="LOG5506" s="501"/>
      <c r="LOH5506" s="501"/>
      <c r="LOI5506" s="501"/>
      <c r="LOJ5506" s="502"/>
      <c r="LOK5506" s="500"/>
      <c r="LOL5506" s="501"/>
      <c r="LOM5506" s="501"/>
      <c r="LON5506" s="501"/>
      <c r="LOO5506" s="501"/>
      <c r="LOP5506" s="501"/>
      <c r="LOQ5506" s="501"/>
      <c r="LOR5506" s="502"/>
      <c r="LOS5506" s="500"/>
      <c r="LOT5506" s="501"/>
      <c r="LOU5506" s="501"/>
      <c r="LOV5506" s="501"/>
      <c r="LOW5506" s="501"/>
      <c r="LOX5506" s="501"/>
      <c r="LOY5506" s="501"/>
      <c r="LOZ5506" s="502"/>
      <c r="LPA5506" s="500"/>
      <c r="LPB5506" s="501"/>
      <c r="LPC5506" s="501"/>
      <c r="LPD5506" s="501"/>
      <c r="LPE5506" s="501"/>
      <c r="LPF5506" s="501"/>
      <c r="LPG5506" s="501"/>
      <c r="LPH5506" s="502"/>
      <c r="LPI5506" s="500"/>
      <c r="LPJ5506" s="501"/>
      <c r="LPK5506" s="501"/>
      <c r="LPL5506" s="501"/>
      <c r="LPM5506" s="501"/>
      <c r="LPN5506" s="501"/>
      <c r="LPO5506" s="501"/>
      <c r="LPP5506" s="502"/>
      <c r="LPQ5506" s="500"/>
      <c r="LPR5506" s="501"/>
      <c r="LPS5506" s="501"/>
      <c r="LPT5506" s="501"/>
      <c r="LPU5506" s="501"/>
      <c r="LPV5506" s="501"/>
      <c r="LPW5506" s="501"/>
      <c r="LPX5506" s="502"/>
      <c r="LPY5506" s="500"/>
      <c r="LPZ5506" s="501"/>
      <c r="LQA5506" s="501"/>
      <c r="LQB5506" s="501"/>
      <c r="LQC5506" s="501"/>
      <c r="LQD5506" s="501"/>
      <c r="LQE5506" s="501"/>
      <c r="LQF5506" s="502"/>
      <c r="LQG5506" s="500"/>
      <c r="LQH5506" s="501"/>
      <c r="LQI5506" s="501"/>
      <c r="LQJ5506" s="501"/>
      <c r="LQK5506" s="501"/>
      <c r="LQL5506" s="501"/>
      <c r="LQM5506" s="501"/>
      <c r="LQN5506" s="502"/>
      <c r="LQO5506" s="500"/>
      <c r="LQP5506" s="501"/>
      <c r="LQQ5506" s="501"/>
      <c r="LQR5506" s="501"/>
      <c r="LQS5506" s="501"/>
      <c r="LQT5506" s="501"/>
      <c r="LQU5506" s="501"/>
      <c r="LQV5506" s="502"/>
      <c r="LQW5506" s="500"/>
      <c r="LQX5506" s="501"/>
      <c r="LQY5506" s="501"/>
      <c r="LQZ5506" s="501"/>
      <c r="LRA5506" s="501"/>
      <c r="LRB5506" s="501"/>
      <c r="LRC5506" s="501"/>
      <c r="LRD5506" s="502"/>
      <c r="LRE5506" s="500"/>
      <c r="LRF5506" s="501"/>
      <c r="LRG5506" s="501"/>
      <c r="LRH5506" s="501"/>
      <c r="LRI5506" s="501"/>
      <c r="LRJ5506" s="501"/>
      <c r="LRK5506" s="501"/>
      <c r="LRL5506" s="502"/>
      <c r="LRM5506" s="500"/>
      <c r="LRN5506" s="501"/>
      <c r="LRO5506" s="501"/>
      <c r="LRP5506" s="501"/>
      <c r="LRQ5506" s="501"/>
      <c r="LRR5506" s="501"/>
      <c r="LRS5506" s="501"/>
      <c r="LRT5506" s="502"/>
      <c r="LRU5506" s="500"/>
      <c r="LRV5506" s="501"/>
      <c r="LRW5506" s="501"/>
      <c r="LRX5506" s="501"/>
      <c r="LRY5506" s="501"/>
      <c r="LRZ5506" s="501"/>
      <c r="LSA5506" s="501"/>
      <c r="LSB5506" s="502"/>
      <c r="LSC5506" s="500"/>
      <c r="LSD5506" s="501"/>
      <c r="LSE5506" s="501"/>
      <c r="LSF5506" s="501"/>
      <c r="LSG5506" s="501"/>
      <c r="LSH5506" s="501"/>
      <c r="LSI5506" s="501"/>
      <c r="LSJ5506" s="502"/>
      <c r="LSK5506" s="500"/>
      <c r="LSL5506" s="501"/>
      <c r="LSM5506" s="501"/>
      <c r="LSN5506" s="501"/>
      <c r="LSO5506" s="501"/>
      <c r="LSP5506" s="501"/>
      <c r="LSQ5506" s="501"/>
      <c r="LSR5506" s="502"/>
      <c r="LSS5506" s="500"/>
      <c r="LST5506" s="501"/>
      <c r="LSU5506" s="501"/>
      <c r="LSV5506" s="501"/>
      <c r="LSW5506" s="501"/>
      <c r="LSX5506" s="501"/>
      <c r="LSY5506" s="501"/>
      <c r="LSZ5506" s="502"/>
      <c r="LTA5506" s="500"/>
      <c r="LTB5506" s="501"/>
      <c r="LTC5506" s="501"/>
      <c r="LTD5506" s="501"/>
      <c r="LTE5506" s="501"/>
      <c r="LTF5506" s="501"/>
      <c r="LTG5506" s="501"/>
      <c r="LTH5506" s="502"/>
      <c r="LTI5506" s="500"/>
      <c r="LTJ5506" s="501"/>
      <c r="LTK5506" s="501"/>
      <c r="LTL5506" s="501"/>
      <c r="LTM5506" s="501"/>
      <c r="LTN5506" s="501"/>
      <c r="LTO5506" s="501"/>
      <c r="LTP5506" s="502"/>
      <c r="LTQ5506" s="500"/>
      <c r="LTR5506" s="501"/>
      <c r="LTS5506" s="501"/>
      <c r="LTT5506" s="501"/>
      <c r="LTU5506" s="501"/>
      <c r="LTV5506" s="501"/>
      <c r="LTW5506" s="501"/>
      <c r="LTX5506" s="502"/>
      <c r="LTY5506" s="500"/>
      <c r="LTZ5506" s="501"/>
      <c r="LUA5506" s="501"/>
      <c r="LUB5506" s="501"/>
      <c r="LUC5506" s="501"/>
      <c r="LUD5506" s="501"/>
      <c r="LUE5506" s="501"/>
      <c r="LUF5506" s="502"/>
      <c r="LUG5506" s="500"/>
      <c r="LUH5506" s="501"/>
      <c r="LUI5506" s="501"/>
      <c r="LUJ5506" s="501"/>
      <c r="LUK5506" s="501"/>
      <c r="LUL5506" s="501"/>
      <c r="LUM5506" s="501"/>
      <c r="LUN5506" s="502"/>
      <c r="LUO5506" s="500"/>
      <c r="LUP5506" s="501"/>
      <c r="LUQ5506" s="501"/>
      <c r="LUR5506" s="501"/>
      <c r="LUS5506" s="501"/>
      <c r="LUT5506" s="501"/>
      <c r="LUU5506" s="501"/>
      <c r="LUV5506" s="502"/>
      <c r="LUW5506" s="500"/>
      <c r="LUX5506" s="501"/>
      <c r="LUY5506" s="501"/>
      <c r="LUZ5506" s="501"/>
      <c r="LVA5506" s="501"/>
      <c r="LVB5506" s="501"/>
      <c r="LVC5506" s="501"/>
      <c r="LVD5506" s="502"/>
      <c r="LVE5506" s="500"/>
      <c r="LVF5506" s="501"/>
      <c r="LVG5506" s="501"/>
      <c r="LVH5506" s="501"/>
      <c r="LVI5506" s="501"/>
      <c r="LVJ5506" s="501"/>
      <c r="LVK5506" s="501"/>
      <c r="LVL5506" s="502"/>
      <c r="LVM5506" s="500"/>
      <c r="LVN5506" s="501"/>
      <c r="LVO5506" s="501"/>
      <c r="LVP5506" s="501"/>
      <c r="LVQ5506" s="501"/>
      <c r="LVR5506" s="501"/>
      <c r="LVS5506" s="501"/>
      <c r="LVT5506" s="502"/>
      <c r="LVU5506" s="500"/>
      <c r="LVV5506" s="501"/>
      <c r="LVW5506" s="501"/>
      <c r="LVX5506" s="501"/>
      <c r="LVY5506" s="501"/>
      <c r="LVZ5506" s="501"/>
      <c r="LWA5506" s="501"/>
      <c r="LWB5506" s="502"/>
      <c r="LWC5506" s="500"/>
      <c r="LWD5506" s="501"/>
      <c r="LWE5506" s="501"/>
      <c r="LWF5506" s="501"/>
      <c r="LWG5506" s="501"/>
      <c r="LWH5506" s="501"/>
      <c r="LWI5506" s="501"/>
      <c r="LWJ5506" s="502"/>
      <c r="LWK5506" s="500"/>
      <c r="LWL5506" s="501"/>
      <c r="LWM5506" s="501"/>
      <c r="LWN5506" s="501"/>
      <c r="LWO5506" s="501"/>
      <c r="LWP5506" s="501"/>
      <c r="LWQ5506" s="501"/>
      <c r="LWR5506" s="502"/>
      <c r="LWS5506" s="500"/>
      <c r="LWT5506" s="501"/>
      <c r="LWU5506" s="501"/>
      <c r="LWV5506" s="501"/>
      <c r="LWW5506" s="501"/>
      <c r="LWX5506" s="501"/>
      <c r="LWY5506" s="501"/>
      <c r="LWZ5506" s="502"/>
      <c r="LXA5506" s="500"/>
      <c r="LXB5506" s="501"/>
      <c r="LXC5506" s="501"/>
      <c r="LXD5506" s="501"/>
      <c r="LXE5506" s="501"/>
      <c r="LXF5506" s="501"/>
      <c r="LXG5506" s="501"/>
      <c r="LXH5506" s="502"/>
      <c r="LXI5506" s="500"/>
      <c r="LXJ5506" s="501"/>
      <c r="LXK5506" s="501"/>
      <c r="LXL5506" s="501"/>
      <c r="LXM5506" s="501"/>
      <c r="LXN5506" s="501"/>
      <c r="LXO5506" s="501"/>
      <c r="LXP5506" s="502"/>
      <c r="LXQ5506" s="500"/>
      <c r="LXR5506" s="501"/>
      <c r="LXS5506" s="501"/>
      <c r="LXT5506" s="501"/>
      <c r="LXU5506" s="501"/>
      <c r="LXV5506" s="501"/>
      <c r="LXW5506" s="501"/>
      <c r="LXX5506" s="502"/>
      <c r="LXY5506" s="500"/>
      <c r="LXZ5506" s="501"/>
      <c r="LYA5506" s="501"/>
      <c r="LYB5506" s="501"/>
      <c r="LYC5506" s="501"/>
      <c r="LYD5506" s="501"/>
      <c r="LYE5506" s="501"/>
      <c r="LYF5506" s="502"/>
      <c r="LYG5506" s="500"/>
      <c r="LYH5506" s="501"/>
      <c r="LYI5506" s="501"/>
      <c r="LYJ5506" s="501"/>
      <c r="LYK5506" s="501"/>
      <c r="LYL5506" s="501"/>
      <c r="LYM5506" s="501"/>
      <c r="LYN5506" s="502"/>
      <c r="LYO5506" s="500"/>
      <c r="LYP5506" s="501"/>
      <c r="LYQ5506" s="501"/>
      <c r="LYR5506" s="501"/>
      <c r="LYS5506" s="501"/>
      <c r="LYT5506" s="501"/>
      <c r="LYU5506" s="501"/>
      <c r="LYV5506" s="502"/>
      <c r="LYW5506" s="500"/>
      <c r="LYX5506" s="501"/>
      <c r="LYY5506" s="501"/>
      <c r="LYZ5506" s="501"/>
      <c r="LZA5506" s="501"/>
      <c r="LZB5506" s="501"/>
      <c r="LZC5506" s="501"/>
      <c r="LZD5506" s="502"/>
      <c r="LZE5506" s="500"/>
      <c r="LZF5506" s="501"/>
      <c r="LZG5506" s="501"/>
      <c r="LZH5506" s="501"/>
      <c r="LZI5506" s="501"/>
      <c r="LZJ5506" s="501"/>
      <c r="LZK5506" s="501"/>
      <c r="LZL5506" s="502"/>
      <c r="LZM5506" s="500"/>
      <c r="LZN5506" s="501"/>
      <c r="LZO5506" s="501"/>
      <c r="LZP5506" s="501"/>
      <c r="LZQ5506" s="501"/>
      <c r="LZR5506" s="501"/>
      <c r="LZS5506" s="501"/>
      <c r="LZT5506" s="502"/>
      <c r="LZU5506" s="500"/>
      <c r="LZV5506" s="501"/>
      <c r="LZW5506" s="501"/>
      <c r="LZX5506" s="501"/>
      <c r="LZY5506" s="501"/>
      <c r="LZZ5506" s="501"/>
      <c r="MAA5506" s="501"/>
      <c r="MAB5506" s="502"/>
      <c r="MAC5506" s="500"/>
      <c r="MAD5506" s="501"/>
      <c r="MAE5506" s="501"/>
      <c r="MAF5506" s="501"/>
      <c r="MAG5506" s="501"/>
      <c r="MAH5506" s="501"/>
      <c r="MAI5506" s="501"/>
      <c r="MAJ5506" s="502"/>
      <c r="MAK5506" s="500"/>
      <c r="MAL5506" s="501"/>
      <c r="MAM5506" s="501"/>
      <c r="MAN5506" s="501"/>
      <c r="MAO5506" s="501"/>
      <c r="MAP5506" s="501"/>
      <c r="MAQ5506" s="501"/>
      <c r="MAR5506" s="502"/>
      <c r="MAS5506" s="500"/>
      <c r="MAT5506" s="501"/>
      <c r="MAU5506" s="501"/>
      <c r="MAV5506" s="501"/>
      <c r="MAW5506" s="501"/>
      <c r="MAX5506" s="501"/>
      <c r="MAY5506" s="501"/>
      <c r="MAZ5506" s="502"/>
      <c r="MBA5506" s="500"/>
      <c r="MBB5506" s="501"/>
      <c r="MBC5506" s="501"/>
      <c r="MBD5506" s="501"/>
      <c r="MBE5506" s="501"/>
      <c r="MBF5506" s="501"/>
      <c r="MBG5506" s="501"/>
      <c r="MBH5506" s="502"/>
      <c r="MBI5506" s="500"/>
      <c r="MBJ5506" s="501"/>
      <c r="MBK5506" s="501"/>
      <c r="MBL5506" s="501"/>
      <c r="MBM5506" s="501"/>
      <c r="MBN5506" s="501"/>
      <c r="MBO5506" s="501"/>
      <c r="MBP5506" s="502"/>
      <c r="MBQ5506" s="500"/>
      <c r="MBR5506" s="501"/>
      <c r="MBS5506" s="501"/>
      <c r="MBT5506" s="501"/>
      <c r="MBU5506" s="501"/>
      <c r="MBV5506" s="501"/>
      <c r="MBW5506" s="501"/>
      <c r="MBX5506" s="502"/>
      <c r="MBY5506" s="500"/>
      <c r="MBZ5506" s="501"/>
      <c r="MCA5506" s="501"/>
      <c r="MCB5506" s="501"/>
      <c r="MCC5506" s="501"/>
      <c r="MCD5506" s="501"/>
      <c r="MCE5506" s="501"/>
      <c r="MCF5506" s="502"/>
      <c r="MCG5506" s="500"/>
      <c r="MCH5506" s="501"/>
      <c r="MCI5506" s="501"/>
      <c r="MCJ5506" s="501"/>
      <c r="MCK5506" s="501"/>
      <c r="MCL5506" s="501"/>
      <c r="MCM5506" s="501"/>
      <c r="MCN5506" s="502"/>
      <c r="MCO5506" s="500"/>
      <c r="MCP5506" s="501"/>
      <c r="MCQ5506" s="501"/>
      <c r="MCR5506" s="501"/>
      <c r="MCS5506" s="501"/>
      <c r="MCT5506" s="501"/>
      <c r="MCU5506" s="501"/>
      <c r="MCV5506" s="502"/>
      <c r="MCW5506" s="500"/>
      <c r="MCX5506" s="501"/>
      <c r="MCY5506" s="501"/>
      <c r="MCZ5506" s="501"/>
      <c r="MDA5506" s="501"/>
      <c r="MDB5506" s="501"/>
      <c r="MDC5506" s="501"/>
      <c r="MDD5506" s="502"/>
      <c r="MDE5506" s="500"/>
      <c r="MDF5506" s="501"/>
      <c r="MDG5506" s="501"/>
      <c r="MDH5506" s="501"/>
      <c r="MDI5506" s="501"/>
      <c r="MDJ5506" s="501"/>
      <c r="MDK5506" s="501"/>
      <c r="MDL5506" s="502"/>
      <c r="MDM5506" s="500"/>
      <c r="MDN5506" s="501"/>
      <c r="MDO5506" s="501"/>
      <c r="MDP5506" s="501"/>
      <c r="MDQ5506" s="501"/>
      <c r="MDR5506" s="501"/>
      <c r="MDS5506" s="501"/>
      <c r="MDT5506" s="502"/>
      <c r="MDU5506" s="500"/>
      <c r="MDV5506" s="501"/>
      <c r="MDW5506" s="501"/>
      <c r="MDX5506" s="501"/>
      <c r="MDY5506" s="501"/>
      <c r="MDZ5506" s="501"/>
      <c r="MEA5506" s="501"/>
      <c r="MEB5506" s="502"/>
      <c r="MEC5506" s="500"/>
      <c r="MED5506" s="501"/>
      <c r="MEE5506" s="501"/>
      <c r="MEF5506" s="501"/>
      <c r="MEG5506" s="501"/>
      <c r="MEH5506" s="501"/>
      <c r="MEI5506" s="501"/>
      <c r="MEJ5506" s="502"/>
      <c r="MEK5506" s="500"/>
      <c r="MEL5506" s="501"/>
      <c r="MEM5506" s="501"/>
      <c r="MEN5506" s="501"/>
      <c r="MEO5506" s="501"/>
      <c r="MEP5506" s="501"/>
      <c r="MEQ5506" s="501"/>
      <c r="MER5506" s="502"/>
      <c r="MES5506" s="500"/>
      <c r="MET5506" s="501"/>
      <c r="MEU5506" s="501"/>
      <c r="MEV5506" s="501"/>
      <c r="MEW5506" s="501"/>
      <c r="MEX5506" s="501"/>
      <c r="MEY5506" s="501"/>
      <c r="MEZ5506" s="502"/>
      <c r="MFA5506" s="500"/>
      <c r="MFB5506" s="501"/>
      <c r="MFC5506" s="501"/>
      <c r="MFD5506" s="501"/>
      <c r="MFE5506" s="501"/>
      <c r="MFF5506" s="501"/>
      <c r="MFG5506" s="501"/>
      <c r="MFH5506" s="502"/>
      <c r="MFI5506" s="500"/>
      <c r="MFJ5506" s="501"/>
      <c r="MFK5506" s="501"/>
      <c r="MFL5506" s="501"/>
      <c r="MFM5506" s="501"/>
      <c r="MFN5506" s="501"/>
      <c r="MFO5506" s="501"/>
      <c r="MFP5506" s="502"/>
      <c r="MFQ5506" s="500"/>
      <c r="MFR5506" s="501"/>
      <c r="MFS5506" s="501"/>
      <c r="MFT5506" s="501"/>
      <c r="MFU5506" s="501"/>
      <c r="MFV5506" s="501"/>
      <c r="MFW5506" s="501"/>
      <c r="MFX5506" s="502"/>
      <c r="MFY5506" s="500"/>
      <c r="MFZ5506" s="501"/>
      <c r="MGA5506" s="501"/>
      <c r="MGB5506" s="501"/>
      <c r="MGC5506" s="501"/>
      <c r="MGD5506" s="501"/>
      <c r="MGE5506" s="501"/>
      <c r="MGF5506" s="502"/>
      <c r="MGG5506" s="500"/>
      <c r="MGH5506" s="501"/>
      <c r="MGI5506" s="501"/>
      <c r="MGJ5506" s="501"/>
      <c r="MGK5506" s="501"/>
      <c r="MGL5506" s="501"/>
      <c r="MGM5506" s="501"/>
      <c r="MGN5506" s="502"/>
      <c r="MGO5506" s="500"/>
      <c r="MGP5506" s="501"/>
      <c r="MGQ5506" s="501"/>
      <c r="MGR5506" s="501"/>
      <c r="MGS5506" s="501"/>
      <c r="MGT5506" s="501"/>
      <c r="MGU5506" s="501"/>
      <c r="MGV5506" s="502"/>
      <c r="MGW5506" s="500"/>
      <c r="MGX5506" s="501"/>
      <c r="MGY5506" s="501"/>
      <c r="MGZ5506" s="501"/>
      <c r="MHA5506" s="501"/>
      <c r="MHB5506" s="501"/>
      <c r="MHC5506" s="501"/>
      <c r="MHD5506" s="502"/>
      <c r="MHE5506" s="500"/>
      <c r="MHF5506" s="501"/>
      <c r="MHG5506" s="501"/>
      <c r="MHH5506" s="501"/>
      <c r="MHI5506" s="501"/>
      <c r="MHJ5506" s="501"/>
      <c r="MHK5506" s="501"/>
      <c r="MHL5506" s="502"/>
      <c r="MHM5506" s="500"/>
      <c r="MHN5506" s="501"/>
      <c r="MHO5506" s="501"/>
      <c r="MHP5506" s="501"/>
      <c r="MHQ5506" s="501"/>
      <c r="MHR5506" s="501"/>
      <c r="MHS5506" s="501"/>
      <c r="MHT5506" s="502"/>
      <c r="MHU5506" s="500"/>
      <c r="MHV5506" s="501"/>
      <c r="MHW5506" s="501"/>
      <c r="MHX5506" s="501"/>
      <c r="MHY5506" s="501"/>
      <c r="MHZ5506" s="501"/>
      <c r="MIA5506" s="501"/>
      <c r="MIB5506" s="502"/>
      <c r="MIC5506" s="500"/>
      <c r="MID5506" s="501"/>
      <c r="MIE5506" s="501"/>
      <c r="MIF5506" s="501"/>
      <c r="MIG5506" s="501"/>
      <c r="MIH5506" s="501"/>
      <c r="MII5506" s="501"/>
      <c r="MIJ5506" s="502"/>
      <c r="MIK5506" s="500"/>
      <c r="MIL5506" s="501"/>
      <c r="MIM5506" s="501"/>
      <c r="MIN5506" s="501"/>
      <c r="MIO5506" s="501"/>
      <c r="MIP5506" s="501"/>
      <c r="MIQ5506" s="501"/>
      <c r="MIR5506" s="502"/>
      <c r="MIS5506" s="500"/>
      <c r="MIT5506" s="501"/>
      <c r="MIU5506" s="501"/>
      <c r="MIV5506" s="501"/>
      <c r="MIW5506" s="501"/>
      <c r="MIX5506" s="501"/>
      <c r="MIY5506" s="501"/>
      <c r="MIZ5506" s="502"/>
      <c r="MJA5506" s="500"/>
      <c r="MJB5506" s="501"/>
      <c r="MJC5506" s="501"/>
      <c r="MJD5506" s="501"/>
      <c r="MJE5506" s="501"/>
      <c r="MJF5506" s="501"/>
      <c r="MJG5506" s="501"/>
      <c r="MJH5506" s="502"/>
      <c r="MJI5506" s="500"/>
      <c r="MJJ5506" s="501"/>
      <c r="MJK5506" s="501"/>
      <c r="MJL5506" s="501"/>
      <c r="MJM5506" s="501"/>
      <c r="MJN5506" s="501"/>
      <c r="MJO5506" s="501"/>
      <c r="MJP5506" s="502"/>
      <c r="MJQ5506" s="500"/>
      <c r="MJR5506" s="501"/>
      <c r="MJS5506" s="501"/>
      <c r="MJT5506" s="501"/>
      <c r="MJU5506" s="501"/>
      <c r="MJV5506" s="501"/>
      <c r="MJW5506" s="501"/>
      <c r="MJX5506" s="502"/>
      <c r="MJY5506" s="500"/>
      <c r="MJZ5506" s="501"/>
      <c r="MKA5506" s="501"/>
      <c r="MKB5506" s="501"/>
      <c r="MKC5506" s="501"/>
      <c r="MKD5506" s="501"/>
      <c r="MKE5506" s="501"/>
      <c r="MKF5506" s="502"/>
      <c r="MKG5506" s="500"/>
      <c r="MKH5506" s="501"/>
      <c r="MKI5506" s="501"/>
      <c r="MKJ5506" s="501"/>
      <c r="MKK5506" s="501"/>
      <c r="MKL5506" s="501"/>
      <c r="MKM5506" s="501"/>
      <c r="MKN5506" s="502"/>
      <c r="MKO5506" s="500"/>
      <c r="MKP5506" s="501"/>
      <c r="MKQ5506" s="501"/>
      <c r="MKR5506" s="501"/>
      <c r="MKS5506" s="501"/>
      <c r="MKT5506" s="501"/>
      <c r="MKU5506" s="501"/>
      <c r="MKV5506" s="502"/>
      <c r="MKW5506" s="500"/>
      <c r="MKX5506" s="501"/>
      <c r="MKY5506" s="501"/>
      <c r="MKZ5506" s="501"/>
      <c r="MLA5506" s="501"/>
      <c r="MLB5506" s="501"/>
      <c r="MLC5506" s="501"/>
      <c r="MLD5506" s="502"/>
      <c r="MLE5506" s="500"/>
      <c r="MLF5506" s="501"/>
      <c r="MLG5506" s="501"/>
      <c r="MLH5506" s="501"/>
      <c r="MLI5506" s="501"/>
      <c r="MLJ5506" s="501"/>
      <c r="MLK5506" s="501"/>
      <c r="MLL5506" s="502"/>
      <c r="MLM5506" s="500"/>
      <c r="MLN5506" s="501"/>
      <c r="MLO5506" s="501"/>
      <c r="MLP5506" s="501"/>
      <c r="MLQ5506" s="501"/>
      <c r="MLR5506" s="501"/>
      <c r="MLS5506" s="501"/>
      <c r="MLT5506" s="502"/>
      <c r="MLU5506" s="500"/>
      <c r="MLV5506" s="501"/>
      <c r="MLW5506" s="501"/>
      <c r="MLX5506" s="501"/>
      <c r="MLY5506" s="501"/>
      <c r="MLZ5506" s="501"/>
      <c r="MMA5506" s="501"/>
      <c r="MMB5506" s="502"/>
      <c r="MMC5506" s="500"/>
      <c r="MMD5506" s="501"/>
      <c r="MME5506" s="501"/>
      <c r="MMF5506" s="501"/>
      <c r="MMG5506" s="501"/>
      <c r="MMH5506" s="501"/>
      <c r="MMI5506" s="501"/>
      <c r="MMJ5506" s="502"/>
      <c r="MMK5506" s="500"/>
      <c r="MML5506" s="501"/>
      <c r="MMM5506" s="501"/>
      <c r="MMN5506" s="501"/>
      <c r="MMO5506" s="501"/>
      <c r="MMP5506" s="501"/>
      <c r="MMQ5506" s="501"/>
      <c r="MMR5506" s="502"/>
      <c r="MMS5506" s="500"/>
      <c r="MMT5506" s="501"/>
      <c r="MMU5506" s="501"/>
      <c r="MMV5506" s="501"/>
      <c r="MMW5506" s="501"/>
      <c r="MMX5506" s="501"/>
      <c r="MMY5506" s="501"/>
      <c r="MMZ5506" s="502"/>
      <c r="MNA5506" s="500"/>
      <c r="MNB5506" s="501"/>
      <c r="MNC5506" s="501"/>
      <c r="MND5506" s="501"/>
      <c r="MNE5506" s="501"/>
      <c r="MNF5506" s="501"/>
      <c r="MNG5506" s="501"/>
      <c r="MNH5506" s="502"/>
      <c r="MNI5506" s="500"/>
      <c r="MNJ5506" s="501"/>
      <c r="MNK5506" s="501"/>
      <c r="MNL5506" s="501"/>
      <c r="MNM5506" s="501"/>
      <c r="MNN5506" s="501"/>
      <c r="MNO5506" s="501"/>
      <c r="MNP5506" s="502"/>
      <c r="MNQ5506" s="500"/>
      <c r="MNR5506" s="501"/>
      <c r="MNS5506" s="501"/>
      <c r="MNT5506" s="501"/>
      <c r="MNU5506" s="501"/>
      <c r="MNV5506" s="501"/>
      <c r="MNW5506" s="501"/>
      <c r="MNX5506" s="502"/>
      <c r="MNY5506" s="500"/>
      <c r="MNZ5506" s="501"/>
      <c r="MOA5506" s="501"/>
      <c r="MOB5506" s="501"/>
      <c r="MOC5506" s="501"/>
      <c r="MOD5506" s="501"/>
      <c r="MOE5506" s="501"/>
      <c r="MOF5506" s="502"/>
      <c r="MOG5506" s="500"/>
      <c r="MOH5506" s="501"/>
      <c r="MOI5506" s="501"/>
      <c r="MOJ5506" s="501"/>
      <c r="MOK5506" s="501"/>
      <c r="MOL5506" s="501"/>
      <c r="MOM5506" s="501"/>
      <c r="MON5506" s="502"/>
      <c r="MOO5506" s="500"/>
      <c r="MOP5506" s="501"/>
      <c r="MOQ5506" s="501"/>
      <c r="MOR5506" s="501"/>
      <c r="MOS5506" s="501"/>
      <c r="MOT5506" s="501"/>
      <c r="MOU5506" s="501"/>
      <c r="MOV5506" s="502"/>
      <c r="MOW5506" s="500"/>
      <c r="MOX5506" s="501"/>
      <c r="MOY5506" s="501"/>
      <c r="MOZ5506" s="501"/>
      <c r="MPA5506" s="501"/>
      <c r="MPB5506" s="501"/>
      <c r="MPC5506" s="501"/>
      <c r="MPD5506" s="502"/>
      <c r="MPE5506" s="500"/>
      <c r="MPF5506" s="501"/>
      <c r="MPG5506" s="501"/>
      <c r="MPH5506" s="501"/>
      <c r="MPI5506" s="501"/>
      <c r="MPJ5506" s="501"/>
      <c r="MPK5506" s="501"/>
      <c r="MPL5506" s="502"/>
      <c r="MPM5506" s="500"/>
      <c r="MPN5506" s="501"/>
      <c r="MPO5506" s="501"/>
      <c r="MPP5506" s="501"/>
      <c r="MPQ5506" s="501"/>
      <c r="MPR5506" s="501"/>
      <c r="MPS5506" s="501"/>
      <c r="MPT5506" s="502"/>
      <c r="MPU5506" s="500"/>
      <c r="MPV5506" s="501"/>
      <c r="MPW5506" s="501"/>
      <c r="MPX5506" s="501"/>
      <c r="MPY5506" s="501"/>
      <c r="MPZ5506" s="501"/>
      <c r="MQA5506" s="501"/>
      <c r="MQB5506" s="502"/>
      <c r="MQC5506" s="500"/>
      <c r="MQD5506" s="501"/>
      <c r="MQE5506" s="501"/>
      <c r="MQF5506" s="501"/>
      <c r="MQG5506" s="501"/>
      <c r="MQH5506" s="501"/>
      <c r="MQI5506" s="501"/>
      <c r="MQJ5506" s="502"/>
      <c r="MQK5506" s="500"/>
      <c r="MQL5506" s="501"/>
      <c r="MQM5506" s="501"/>
      <c r="MQN5506" s="501"/>
      <c r="MQO5506" s="501"/>
      <c r="MQP5506" s="501"/>
      <c r="MQQ5506" s="501"/>
      <c r="MQR5506" s="502"/>
      <c r="MQS5506" s="500"/>
      <c r="MQT5506" s="501"/>
      <c r="MQU5506" s="501"/>
      <c r="MQV5506" s="501"/>
      <c r="MQW5506" s="501"/>
      <c r="MQX5506" s="501"/>
      <c r="MQY5506" s="501"/>
      <c r="MQZ5506" s="502"/>
      <c r="MRA5506" s="500"/>
      <c r="MRB5506" s="501"/>
      <c r="MRC5506" s="501"/>
      <c r="MRD5506" s="501"/>
      <c r="MRE5506" s="501"/>
      <c r="MRF5506" s="501"/>
      <c r="MRG5506" s="501"/>
      <c r="MRH5506" s="502"/>
      <c r="MRI5506" s="500"/>
      <c r="MRJ5506" s="501"/>
      <c r="MRK5506" s="501"/>
      <c r="MRL5506" s="501"/>
      <c r="MRM5506" s="501"/>
      <c r="MRN5506" s="501"/>
      <c r="MRO5506" s="501"/>
      <c r="MRP5506" s="502"/>
      <c r="MRQ5506" s="500"/>
      <c r="MRR5506" s="501"/>
      <c r="MRS5506" s="501"/>
      <c r="MRT5506" s="501"/>
      <c r="MRU5506" s="501"/>
      <c r="MRV5506" s="501"/>
      <c r="MRW5506" s="501"/>
      <c r="MRX5506" s="502"/>
      <c r="MRY5506" s="500"/>
      <c r="MRZ5506" s="501"/>
      <c r="MSA5506" s="501"/>
      <c r="MSB5506" s="501"/>
      <c r="MSC5506" s="501"/>
      <c r="MSD5506" s="501"/>
      <c r="MSE5506" s="501"/>
      <c r="MSF5506" s="502"/>
      <c r="MSG5506" s="500"/>
      <c r="MSH5506" s="501"/>
      <c r="MSI5506" s="501"/>
      <c r="MSJ5506" s="501"/>
      <c r="MSK5506" s="501"/>
      <c r="MSL5506" s="501"/>
      <c r="MSM5506" s="501"/>
      <c r="MSN5506" s="502"/>
      <c r="MSO5506" s="500"/>
      <c r="MSP5506" s="501"/>
      <c r="MSQ5506" s="501"/>
      <c r="MSR5506" s="501"/>
      <c r="MSS5506" s="501"/>
      <c r="MST5506" s="501"/>
      <c r="MSU5506" s="501"/>
      <c r="MSV5506" s="502"/>
      <c r="MSW5506" s="500"/>
      <c r="MSX5506" s="501"/>
      <c r="MSY5506" s="501"/>
      <c r="MSZ5506" s="501"/>
      <c r="MTA5506" s="501"/>
      <c r="MTB5506" s="501"/>
      <c r="MTC5506" s="501"/>
      <c r="MTD5506" s="502"/>
      <c r="MTE5506" s="500"/>
      <c r="MTF5506" s="501"/>
      <c r="MTG5506" s="501"/>
      <c r="MTH5506" s="501"/>
      <c r="MTI5506" s="501"/>
      <c r="MTJ5506" s="501"/>
      <c r="MTK5506" s="501"/>
      <c r="MTL5506" s="502"/>
      <c r="MTM5506" s="500"/>
      <c r="MTN5506" s="501"/>
      <c r="MTO5506" s="501"/>
      <c r="MTP5506" s="501"/>
      <c r="MTQ5506" s="501"/>
      <c r="MTR5506" s="501"/>
      <c r="MTS5506" s="501"/>
      <c r="MTT5506" s="502"/>
      <c r="MTU5506" s="500"/>
      <c r="MTV5506" s="501"/>
      <c r="MTW5506" s="501"/>
      <c r="MTX5506" s="501"/>
      <c r="MTY5506" s="501"/>
      <c r="MTZ5506" s="501"/>
      <c r="MUA5506" s="501"/>
      <c r="MUB5506" s="502"/>
      <c r="MUC5506" s="500"/>
      <c r="MUD5506" s="501"/>
      <c r="MUE5506" s="501"/>
      <c r="MUF5506" s="501"/>
      <c r="MUG5506" s="501"/>
      <c r="MUH5506" s="501"/>
      <c r="MUI5506" s="501"/>
      <c r="MUJ5506" s="502"/>
      <c r="MUK5506" s="500"/>
      <c r="MUL5506" s="501"/>
      <c r="MUM5506" s="501"/>
      <c r="MUN5506" s="501"/>
      <c r="MUO5506" s="501"/>
      <c r="MUP5506" s="501"/>
      <c r="MUQ5506" s="501"/>
      <c r="MUR5506" s="502"/>
      <c r="MUS5506" s="500"/>
      <c r="MUT5506" s="501"/>
      <c r="MUU5506" s="501"/>
      <c r="MUV5506" s="501"/>
      <c r="MUW5506" s="501"/>
      <c r="MUX5506" s="501"/>
      <c r="MUY5506" s="501"/>
      <c r="MUZ5506" s="502"/>
      <c r="MVA5506" s="500"/>
      <c r="MVB5506" s="501"/>
      <c r="MVC5506" s="501"/>
      <c r="MVD5506" s="501"/>
      <c r="MVE5506" s="501"/>
      <c r="MVF5506" s="501"/>
      <c r="MVG5506" s="501"/>
      <c r="MVH5506" s="502"/>
      <c r="MVI5506" s="500"/>
      <c r="MVJ5506" s="501"/>
      <c r="MVK5506" s="501"/>
      <c r="MVL5506" s="501"/>
      <c r="MVM5506" s="501"/>
      <c r="MVN5506" s="501"/>
      <c r="MVO5506" s="501"/>
      <c r="MVP5506" s="502"/>
      <c r="MVQ5506" s="500"/>
      <c r="MVR5506" s="501"/>
      <c r="MVS5506" s="501"/>
      <c r="MVT5506" s="501"/>
      <c r="MVU5506" s="501"/>
      <c r="MVV5506" s="501"/>
      <c r="MVW5506" s="501"/>
      <c r="MVX5506" s="502"/>
      <c r="MVY5506" s="500"/>
      <c r="MVZ5506" s="501"/>
      <c r="MWA5506" s="501"/>
      <c r="MWB5506" s="501"/>
      <c r="MWC5506" s="501"/>
      <c r="MWD5506" s="501"/>
      <c r="MWE5506" s="501"/>
      <c r="MWF5506" s="502"/>
      <c r="MWG5506" s="500"/>
      <c r="MWH5506" s="501"/>
      <c r="MWI5506" s="501"/>
      <c r="MWJ5506" s="501"/>
      <c r="MWK5506" s="501"/>
      <c r="MWL5506" s="501"/>
      <c r="MWM5506" s="501"/>
      <c r="MWN5506" s="502"/>
      <c r="MWO5506" s="500"/>
      <c r="MWP5506" s="501"/>
      <c r="MWQ5506" s="501"/>
      <c r="MWR5506" s="501"/>
      <c r="MWS5506" s="501"/>
      <c r="MWT5506" s="501"/>
      <c r="MWU5506" s="501"/>
      <c r="MWV5506" s="502"/>
      <c r="MWW5506" s="500"/>
      <c r="MWX5506" s="501"/>
      <c r="MWY5506" s="501"/>
      <c r="MWZ5506" s="501"/>
      <c r="MXA5506" s="501"/>
      <c r="MXB5506" s="501"/>
      <c r="MXC5506" s="501"/>
      <c r="MXD5506" s="502"/>
      <c r="MXE5506" s="500"/>
      <c r="MXF5506" s="501"/>
      <c r="MXG5506" s="501"/>
      <c r="MXH5506" s="501"/>
      <c r="MXI5506" s="501"/>
      <c r="MXJ5506" s="501"/>
      <c r="MXK5506" s="501"/>
      <c r="MXL5506" s="502"/>
      <c r="MXM5506" s="500"/>
      <c r="MXN5506" s="501"/>
      <c r="MXO5506" s="501"/>
      <c r="MXP5506" s="501"/>
      <c r="MXQ5506" s="501"/>
      <c r="MXR5506" s="501"/>
      <c r="MXS5506" s="501"/>
      <c r="MXT5506" s="502"/>
      <c r="MXU5506" s="500"/>
      <c r="MXV5506" s="501"/>
      <c r="MXW5506" s="501"/>
      <c r="MXX5506" s="501"/>
      <c r="MXY5506" s="501"/>
      <c r="MXZ5506" s="501"/>
      <c r="MYA5506" s="501"/>
      <c r="MYB5506" s="502"/>
      <c r="MYC5506" s="500"/>
      <c r="MYD5506" s="501"/>
      <c r="MYE5506" s="501"/>
      <c r="MYF5506" s="501"/>
      <c r="MYG5506" s="501"/>
      <c r="MYH5506" s="501"/>
      <c r="MYI5506" s="501"/>
      <c r="MYJ5506" s="502"/>
      <c r="MYK5506" s="500"/>
      <c r="MYL5506" s="501"/>
      <c r="MYM5506" s="501"/>
      <c r="MYN5506" s="501"/>
      <c r="MYO5506" s="501"/>
      <c r="MYP5506" s="501"/>
      <c r="MYQ5506" s="501"/>
      <c r="MYR5506" s="502"/>
      <c r="MYS5506" s="500"/>
      <c r="MYT5506" s="501"/>
      <c r="MYU5506" s="501"/>
      <c r="MYV5506" s="501"/>
      <c r="MYW5506" s="501"/>
      <c r="MYX5506" s="501"/>
      <c r="MYY5506" s="501"/>
      <c r="MYZ5506" s="502"/>
      <c r="MZA5506" s="500"/>
      <c r="MZB5506" s="501"/>
      <c r="MZC5506" s="501"/>
      <c r="MZD5506" s="501"/>
      <c r="MZE5506" s="501"/>
      <c r="MZF5506" s="501"/>
      <c r="MZG5506" s="501"/>
      <c r="MZH5506" s="502"/>
      <c r="MZI5506" s="500"/>
      <c r="MZJ5506" s="501"/>
      <c r="MZK5506" s="501"/>
      <c r="MZL5506" s="501"/>
      <c r="MZM5506" s="501"/>
      <c r="MZN5506" s="501"/>
      <c r="MZO5506" s="501"/>
      <c r="MZP5506" s="502"/>
      <c r="MZQ5506" s="500"/>
      <c r="MZR5506" s="501"/>
      <c r="MZS5506" s="501"/>
      <c r="MZT5506" s="501"/>
      <c r="MZU5506" s="501"/>
      <c r="MZV5506" s="501"/>
      <c r="MZW5506" s="501"/>
      <c r="MZX5506" s="502"/>
      <c r="MZY5506" s="500"/>
      <c r="MZZ5506" s="501"/>
      <c r="NAA5506" s="501"/>
      <c r="NAB5506" s="501"/>
      <c r="NAC5506" s="501"/>
      <c r="NAD5506" s="501"/>
      <c r="NAE5506" s="501"/>
      <c r="NAF5506" s="502"/>
      <c r="NAG5506" s="500"/>
      <c r="NAH5506" s="501"/>
      <c r="NAI5506" s="501"/>
      <c r="NAJ5506" s="501"/>
      <c r="NAK5506" s="501"/>
      <c r="NAL5506" s="501"/>
      <c r="NAM5506" s="501"/>
      <c r="NAN5506" s="502"/>
      <c r="NAO5506" s="500"/>
      <c r="NAP5506" s="501"/>
      <c r="NAQ5506" s="501"/>
      <c r="NAR5506" s="501"/>
      <c r="NAS5506" s="501"/>
      <c r="NAT5506" s="501"/>
      <c r="NAU5506" s="501"/>
      <c r="NAV5506" s="502"/>
      <c r="NAW5506" s="500"/>
      <c r="NAX5506" s="501"/>
      <c r="NAY5506" s="501"/>
      <c r="NAZ5506" s="501"/>
      <c r="NBA5506" s="501"/>
      <c r="NBB5506" s="501"/>
      <c r="NBC5506" s="501"/>
      <c r="NBD5506" s="502"/>
      <c r="NBE5506" s="500"/>
      <c r="NBF5506" s="501"/>
      <c r="NBG5506" s="501"/>
      <c r="NBH5506" s="501"/>
      <c r="NBI5506" s="501"/>
      <c r="NBJ5506" s="501"/>
      <c r="NBK5506" s="501"/>
      <c r="NBL5506" s="502"/>
      <c r="NBM5506" s="500"/>
      <c r="NBN5506" s="501"/>
      <c r="NBO5506" s="501"/>
      <c r="NBP5506" s="501"/>
      <c r="NBQ5506" s="501"/>
      <c r="NBR5506" s="501"/>
      <c r="NBS5506" s="501"/>
      <c r="NBT5506" s="502"/>
      <c r="NBU5506" s="500"/>
      <c r="NBV5506" s="501"/>
      <c r="NBW5506" s="501"/>
      <c r="NBX5506" s="501"/>
      <c r="NBY5506" s="501"/>
      <c r="NBZ5506" s="501"/>
      <c r="NCA5506" s="501"/>
      <c r="NCB5506" s="502"/>
      <c r="NCC5506" s="500"/>
      <c r="NCD5506" s="501"/>
      <c r="NCE5506" s="501"/>
      <c r="NCF5506" s="501"/>
      <c r="NCG5506" s="501"/>
      <c r="NCH5506" s="501"/>
      <c r="NCI5506" s="501"/>
      <c r="NCJ5506" s="502"/>
      <c r="NCK5506" s="500"/>
      <c r="NCL5506" s="501"/>
      <c r="NCM5506" s="501"/>
      <c r="NCN5506" s="501"/>
      <c r="NCO5506" s="501"/>
      <c r="NCP5506" s="501"/>
      <c r="NCQ5506" s="501"/>
      <c r="NCR5506" s="502"/>
      <c r="NCS5506" s="500"/>
      <c r="NCT5506" s="501"/>
      <c r="NCU5506" s="501"/>
      <c r="NCV5506" s="501"/>
      <c r="NCW5506" s="501"/>
      <c r="NCX5506" s="501"/>
      <c r="NCY5506" s="501"/>
      <c r="NCZ5506" s="502"/>
      <c r="NDA5506" s="500"/>
      <c r="NDB5506" s="501"/>
      <c r="NDC5506" s="501"/>
      <c r="NDD5506" s="501"/>
      <c r="NDE5506" s="501"/>
      <c r="NDF5506" s="501"/>
      <c r="NDG5506" s="501"/>
      <c r="NDH5506" s="502"/>
      <c r="NDI5506" s="500"/>
      <c r="NDJ5506" s="501"/>
      <c r="NDK5506" s="501"/>
      <c r="NDL5506" s="501"/>
      <c r="NDM5506" s="501"/>
      <c r="NDN5506" s="501"/>
      <c r="NDO5506" s="501"/>
      <c r="NDP5506" s="502"/>
      <c r="NDQ5506" s="500"/>
      <c r="NDR5506" s="501"/>
      <c r="NDS5506" s="501"/>
      <c r="NDT5506" s="501"/>
      <c r="NDU5506" s="501"/>
      <c r="NDV5506" s="501"/>
      <c r="NDW5506" s="501"/>
      <c r="NDX5506" s="502"/>
      <c r="NDY5506" s="500"/>
      <c r="NDZ5506" s="501"/>
      <c r="NEA5506" s="501"/>
      <c r="NEB5506" s="501"/>
      <c r="NEC5506" s="501"/>
      <c r="NED5506" s="501"/>
      <c r="NEE5506" s="501"/>
      <c r="NEF5506" s="502"/>
      <c r="NEG5506" s="500"/>
      <c r="NEH5506" s="501"/>
      <c r="NEI5506" s="501"/>
      <c r="NEJ5506" s="501"/>
      <c r="NEK5506" s="501"/>
      <c r="NEL5506" s="501"/>
      <c r="NEM5506" s="501"/>
      <c r="NEN5506" s="502"/>
      <c r="NEO5506" s="500"/>
      <c r="NEP5506" s="501"/>
      <c r="NEQ5506" s="501"/>
      <c r="NER5506" s="501"/>
      <c r="NES5506" s="501"/>
      <c r="NET5506" s="501"/>
      <c r="NEU5506" s="501"/>
      <c r="NEV5506" s="502"/>
      <c r="NEW5506" s="500"/>
      <c r="NEX5506" s="501"/>
      <c r="NEY5506" s="501"/>
      <c r="NEZ5506" s="501"/>
      <c r="NFA5506" s="501"/>
      <c r="NFB5506" s="501"/>
      <c r="NFC5506" s="501"/>
      <c r="NFD5506" s="502"/>
      <c r="NFE5506" s="500"/>
      <c r="NFF5506" s="501"/>
      <c r="NFG5506" s="501"/>
      <c r="NFH5506" s="501"/>
      <c r="NFI5506" s="501"/>
      <c r="NFJ5506" s="501"/>
      <c r="NFK5506" s="501"/>
      <c r="NFL5506" s="502"/>
      <c r="NFM5506" s="500"/>
      <c r="NFN5506" s="501"/>
      <c r="NFO5506" s="501"/>
      <c r="NFP5506" s="501"/>
      <c r="NFQ5506" s="501"/>
      <c r="NFR5506" s="501"/>
      <c r="NFS5506" s="501"/>
      <c r="NFT5506" s="502"/>
      <c r="NFU5506" s="500"/>
      <c r="NFV5506" s="501"/>
      <c r="NFW5506" s="501"/>
      <c r="NFX5506" s="501"/>
      <c r="NFY5506" s="501"/>
      <c r="NFZ5506" s="501"/>
      <c r="NGA5506" s="501"/>
      <c r="NGB5506" s="502"/>
      <c r="NGC5506" s="500"/>
      <c r="NGD5506" s="501"/>
      <c r="NGE5506" s="501"/>
      <c r="NGF5506" s="501"/>
      <c r="NGG5506" s="501"/>
      <c r="NGH5506" s="501"/>
      <c r="NGI5506" s="501"/>
      <c r="NGJ5506" s="502"/>
      <c r="NGK5506" s="500"/>
      <c r="NGL5506" s="501"/>
      <c r="NGM5506" s="501"/>
      <c r="NGN5506" s="501"/>
      <c r="NGO5506" s="501"/>
      <c r="NGP5506" s="501"/>
      <c r="NGQ5506" s="501"/>
      <c r="NGR5506" s="502"/>
      <c r="NGS5506" s="500"/>
      <c r="NGT5506" s="501"/>
      <c r="NGU5506" s="501"/>
      <c r="NGV5506" s="501"/>
      <c r="NGW5506" s="501"/>
      <c r="NGX5506" s="501"/>
      <c r="NGY5506" s="501"/>
      <c r="NGZ5506" s="502"/>
      <c r="NHA5506" s="500"/>
      <c r="NHB5506" s="501"/>
      <c r="NHC5506" s="501"/>
      <c r="NHD5506" s="501"/>
      <c r="NHE5506" s="501"/>
      <c r="NHF5506" s="501"/>
      <c r="NHG5506" s="501"/>
      <c r="NHH5506" s="502"/>
      <c r="NHI5506" s="500"/>
      <c r="NHJ5506" s="501"/>
      <c r="NHK5506" s="501"/>
      <c r="NHL5506" s="501"/>
      <c r="NHM5506" s="501"/>
      <c r="NHN5506" s="501"/>
      <c r="NHO5506" s="501"/>
      <c r="NHP5506" s="502"/>
      <c r="NHQ5506" s="500"/>
      <c r="NHR5506" s="501"/>
      <c r="NHS5506" s="501"/>
      <c r="NHT5506" s="501"/>
      <c r="NHU5506" s="501"/>
      <c r="NHV5506" s="501"/>
      <c r="NHW5506" s="501"/>
      <c r="NHX5506" s="502"/>
      <c r="NHY5506" s="500"/>
      <c r="NHZ5506" s="501"/>
      <c r="NIA5506" s="501"/>
      <c r="NIB5506" s="501"/>
      <c r="NIC5506" s="501"/>
      <c r="NID5506" s="501"/>
      <c r="NIE5506" s="501"/>
      <c r="NIF5506" s="502"/>
      <c r="NIG5506" s="500"/>
      <c r="NIH5506" s="501"/>
      <c r="NII5506" s="501"/>
      <c r="NIJ5506" s="501"/>
      <c r="NIK5506" s="501"/>
      <c r="NIL5506" s="501"/>
      <c r="NIM5506" s="501"/>
      <c r="NIN5506" s="502"/>
      <c r="NIO5506" s="500"/>
      <c r="NIP5506" s="501"/>
      <c r="NIQ5506" s="501"/>
      <c r="NIR5506" s="501"/>
      <c r="NIS5506" s="501"/>
      <c r="NIT5506" s="501"/>
      <c r="NIU5506" s="501"/>
      <c r="NIV5506" s="502"/>
      <c r="NIW5506" s="500"/>
      <c r="NIX5506" s="501"/>
      <c r="NIY5506" s="501"/>
      <c r="NIZ5506" s="501"/>
      <c r="NJA5506" s="501"/>
      <c r="NJB5506" s="501"/>
      <c r="NJC5506" s="501"/>
      <c r="NJD5506" s="502"/>
      <c r="NJE5506" s="500"/>
      <c r="NJF5506" s="501"/>
      <c r="NJG5506" s="501"/>
      <c r="NJH5506" s="501"/>
      <c r="NJI5506" s="501"/>
      <c r="NJJ5506" s="501"/>
      <c r="NJK5506" s="501"/>
      <c r="NJL5506" s="502"/>
      <c r="NJM5506" s="500"/>
      <c r="NJN5506" s="501"/>
      <c r="NJO5506" s="501"/>
      <c r="NJP5506" s="501"/>
      <c r="NJQ5506" s="501"/>
      <c r="NJR5506" s="501"/>
      <c r="NJS5506" s="501"/>
      <c r="NJT5506" s="502"/>
      <c r="NJU5506" s="500"/>
      <c r="NJV5506" s="501"/>
      <c r="NJW5506" s="501"/>
      <c r="NJX5506" s="501"/>
      <c r="NJY5506" s="501"/>
      <c r="NJZ5506" s="501"/>
      <c r="NKA5506" s="501"/>
      <c r="NKB5506" s="502"/>
      <c r="NKC5506" s="500"/>
      <c r="NKD5506" s="501"/>
      <c r="NKE5506" s="501"/>
      <c r="NKF5506" s="501"/>
      <c r="NKG5506" s="501"/>
      <c r="NKH5506" s="501"/>
      <c r="NKI5506" s="501"/>
      <c r="NKJ5506" s="502"/>
      <c r="NKK5506" s="500"/>
      <c r="NKL5506" s="501"/>
      <c r="NKM5506" s="501"/>
      <c r="NKN5506" s="501"/>
      <c r="NKO5506" s="501"/>
      <c r="NKP5506" s="501"/>
      <c r="NKQ5506" s="501"/>
      <c r="NKR5506" s="502"/>
      <c r="NKS5506" s="500"/>
      <c r="NKT5506" s="501"/>
      <c r="NKU5506" s="501"/>
      <c r="NKV5506" s="501"/>
      <c r="NKW5506" s="501"/>
      <c r="NKX5506" s="501"/>
      <c r="NKY5506" s="501"/>
      <c r="NKZ5506" s="502"/>
      <c r="NLA5506" s="500"/>
      <c r="NLB5506" s="501"/>
      <c r="NLC5506" s="501"/>
      <c r="NLD5506" s="501"/>
      <c r="NLE5506" s="501"/>
      <c r="NLF5506" s="501"/>
      <c r="NLG5506" s="501"/>
      <c r="NLH5506" s="502"/>
      <c r="NLI5506" s="500"/>
      <c r="NLJ5506" s="501"/>
      <c r="NLK5506" s="501"/>
      <c r="NLL5506" s="501"/>
      <c r="NLM5506" s="501"/>
      <c r="NLN5506" s="501"/>
      <c r="NLO5506" s="501"/>
      <c r="NLP5506" s="502"/>
      <c r="NLQ5506" s="500"/>
      <c r="NLR5506" s="501"/>
      <c r="NLS5506" s="501"/>
      <c r="NLT5506" s="501"/>
      <c r="NLU5506" s="501"/>
      <c r="NLV5506" s="501"/>
      <c r="NLW5506" s="501"/>
      <c r="NLX5506" s="502"/>
      <c r="NLY5506" s="500"/>
      <c r="NLZ5506" s="501"/>
      <c r="NMA5506" s="501"/>
      <c r="NMB5506" s="501"/>
      <c r="NMC5506" s="501"/>
      <c r="NMD5506" s="501"/>
      <c r="NME5506" s="501"/>
      <c r="NMF5506" s="502"/>
      <c r="NMG5506" s="500"/>
      <c r="NMH5506" s="501"/>
      <c r="NMI5506" s="501"/>
      <c r="NMJ5506" s="501"/>
      <c r="NMK5506" s="501"/>
      <c r="NML5506" s="501"/>
      <c r="NMM5506" s="501"/>
      <c r="NMN5506" s="502"/>
      <c r="NMO5506" s="500"/>
      <c r="NMP5506" s="501"/>
      <c r="NMQ5506" s="501"/>
      <c r="NMR5506" s="501"/>
      <c r="NMS5506" s="501"/>
      <c r="NMT5506" s="501"/>
      <c r="NMU5506" s="501"/>
      <c r="NMV5506" s="502"/>
      <c r="NMW5506" s="500"/>
      <c r="NMX5506" s="501"/>
      <c r="NMY5506" s="501"/>
      <c r="NMZ5506" s="501"/>
      <c r="NNA5506" s="501"/>
      <c r="NNB5506" s="501"/>
      <c r="NNC5506" s="501"/>
      <c r="NND5506" s="502"/>
      <c r="NNE5506" s="500"/>
      <c r="NNF5506" s="501"/>
      <c r="NNG5506" s="501"/>
      <c r="NNH5506" s="501"/>
      <c r="NNI5506" s="501"/>
      <c r="NNJ5506" s="501"/>
      <c r="NNK5506" s="501"/>
      <c r="NNL5506" s="502"/>
      <c r="NNM5506" s="500"/>
      <c r="NNN5506" s="501"/>
      <c r="NNO5506" s="501"/>
      <c r="NNP5506" s="501"/>
      <c r="NNQ5506" s="501"/>
      <c r="NNR5506" s="501"/>
      <c r="NNS5506" s="501"/>
      <c r="NNT5506" s="502"/>
      <c r="NNU5506" s="500"/>
      <c r="NNV5506" s="501"/>
      <c r="NNW5506" s="501"/>
      <c r="NNX5506" s="501"/>
      <c r="NNY5506" s="501"/>
      <c r="NNZ5506" s="501"/>
      <c r="NOA5506" s="501"/>
      <c r="NOB5506" s="502"/>
      <c r="NOC5506" s="500"/>
      <c r="NOD5506" s="501"/>
      <c r="NOE5506" s="501"/>
      <c r="NOF5506" s="501"/>
      <c r="NOG5506" s="501"/>
      <c r="NOH5506" s="501"/>
      <c r="NOI5506" s="501"/>
      <c r="NOJ5506" s="502"/>
      <c r="NOK5506" s="500"/>
      <c r="NOL5506" s="501"/>
      <c r="NOM5506" s="501"/>
      <c r="NON5506" s="501"/>
      <c r="NOO5506" s="501"/>
      <c r="NOP5506" s="501"/>
      <c r="NOQ5506" s="501"/>
      <c r="NOR5506" s="502"/>
      <c r="NOS5506" s="500"/>
      <c r="NOT5506" s="501"/>
      <c r="NOU5506" s="501"/>
      <c r="NOV5506" s="501"/>
      <c r="NOW5506" s="501"/>
      <c r="NOX5506" s="501"/>
      <c r="NOY5506" s="501"/>
      <c r="NOZ5506" s="502"/>
      <c r="NPA5506" s="500"/>
      <c r="NPB5506" s="501"/>
      <c r="NPC5506" s="501"/>
      <c r="NPD5506" s="501"/>
      <c r="NPE5506" s="501"/>
      <c r="NPF5506" s="501"/>
      <c r="NPG5506" s="501"/>
      <c r="NPH5506" s="502"/>
      <c r="NPI5506" s="500"/>
      <c r="NPJ5506" s="501"/>
      <c r="NPK5506" s="501"/>
      <c r="NPL5506" s="501"/>
      <c r="NPM5506" s="501"/>
      <c r="NPN5506" s="501"/>
      <c r="NPO5506" s="501"/>
      <c r="NPP5506" s="502"/>
      <c r="NPQ5506" s="500"/>
      <c r="NPR5506" s="501"/>
      <c r="NPS5506" s="501"/>
      <c r="NPT5506" s="501"/>
      <c r="NPU5506" s="501"/>
      <c r="NPV5506" s="501"/>
      <c r="NPW5506" s="501"/>
      <c r="NPX5506" s="502"/>
      <c r="NPY5506" s="500"/>
      <c r="NPZ5506" s="501"/>
      <c r="NQA5506" s="501"/>
      <c r="NQB5506" s="501"/>
      <c r="NQC5506" s="501"/>
      <c r="NQD5506" s="501"/>
      <c r="NQE5506" s="501"/>
      <c r="NQF5506" s="502"/>
      <c r="NQG5506" s="500"/>
      <c r="NQH5506" s="501"/>
      <c r="NQI5506" s="501"/>
      <c r="NQJ5506" s="501"/>
      <c r="NQK5506" s="501"/>
      <c r="NQL5506" s="501"/>
      <c r="NQM5506" s="501"/>
      <c r="NQN5506" s="502"/>
      <c r="NQO5506" s="500"/>
      <c r="NQP5506" s="501"/>
      <c r="NQQ5506" s="501"/>
      <c r="NQR5506" s="501"/>
      <c r="NQS5506" s="501"/>
      <c r="NQT5506" s="501"/>
      <c r="NQU5506" s="501"/>
      <c r="NQV5506" s="502"/>
      <c r="NQW5506" s="500"/>
      <c r="NQX5506" s="501"/>
      <c r="NQY5506" s="501"/>
      <c r="NQZ5506" s="501"/>
      <c r="NRA5506" s="501"/>
      <c r="NRB5506" s="501"/>
      <c r="NRC5506" s="501"/>
      <c r="NRD5506" s="502"/>
      <c r="NRE5506" s="500"/>
      <c r="NRF5506" s="501"/>
      <c r="NRG5506" s="501"/>
      <c r="NRH5506" s="501"/>
      <c r="NRI5506" s="501"/>
      <c r="NRJ5506" s="501"/>
      <c r="NRK5506" s="501"/>
      <c r="NRL5506" s="502"/>
      <c r="NRM5506" s="500"/>
      <c r="NRN5506" s="501"/>
      <c r="NRO5506" s="501"/>
      <c r="NRP5506" s="501"/>
      <c r="NRQ5506" s="501"/>
      <c r="NRR5506" s="501"/>
      <c r="NRS5506" s="501"/>
      <c r="NRT5506" s="502"/>
      <c r="NRU5506" s="500"/>
      <c r="NRV5506" s="501"/>
      <c r="NRW5506" s="501"/>
      <c r="NRX5506" s="501"/>
      <c r="NRY5506" s="501"/>
      <c r="NRZ5506" s="501"/>
      <c r="NSA5506" s="501"/>
      <c r="NSB5506" s="502"/>
      <c r="NSC5506" s="500"/>
      <c r="NSD5506" s="501"/>
      <c r="NSE5506" s="501"/>
      <c r="NSF5506" s="501"/>
      <c r="NSG5506" s="501"/>
      <c r="NSH5506" s="501"/>
      <c r="NSI5506" s="501"/>
      <c r="NSJ5506" s="502"/>
      <c r="NSK5506" s="500"/>
      <c r="NSL5506" s="501"/>
      <c r="NSM5506" s="501"/>
      <c r="NSN5506" s="501"/>
      <c r="NSO5506" s="501"/>
      <c r="NSP5506" s="501"/>
      <c r="NSQ5506" s="501"/>
      <c r="NSR5506" s="502"/>
      <c r="NSS5506" s="500"/>
      <c r="NST5506" s="501"/>
      <c r="NSU5506" s="501"/>
      <c r="NSV5506" s="501"/>
      <c r="NSW5506" s="501"/>
      <c r="NSX5506" s="501"/>
      <c r="NSY5506" s="501"/>
      <c r="NSZ5506" s="502"/>
      <c r="NTA5506" s="500"/>
      <c r="NTB5506" s="501"/>
      <c r="NTC5506" s="501"/>
      <c r="NTD5506" s="501"/>
      <c r="NTE5506" s="501"/>
      <c r="NTF5506" s="501"/>
      <c r="NTG5506" s="501"/>
      <c r="NTH5506" s="502"/>
      <c r="NTI5506" s="500"/>
      <c r="NTJ5506" s="501"/>
      <c r="NTK5506" s="501"/>
      <c r="NTL5506" s="501"/>
      <c r="NTM5506" s="501"/>
      <c r="NTN5506" s="501"/>
      <c r="NTO5506" s="501"/>
      <c r="NTP5506" s="502"/>
      <c r="NTQ5506" s="500"/>
      <c r="NTR5506" s="501"/>
      <c r="NTS5506" s="501"/>
      <c r="NTT5506" s="501"/>
      <c r="NTU5506" s="501"/>
      <c r="NTV5506" s="501"/>
      <c r="NTW5506" s="501"/>
      <c r="NTX5506" s="502"/>
      <c r="NTY5506" s="500"/>
      <c r="NTZ5506" s="501"/>
      <c r="NUA5506" s="501"/>
      <c r="NUB5506" s="501"/>
      <c r="NUC5506" s="501"/>
      <c r="NUD5506" s="501"/>
      <c r="NUE5506" s="501"/>
      <c r="NUF5506" s="502"/>
      <c r="NUG5506" s="500"/>
      <c r="NUH5506" s="501"/>
      <c r="NUI5506" s="501"/>
      <c r="NUJ5506" s="501"/>
      <c r="NUK5506" s="501"/>
      <c r="NUL5506" s="501"/>
      <c r="NUM5506" s="501"/>
      <c r="NUN5506" s="502"/>
      <c r="NUO5506" s="500"/>
      <c r="NUP5506" s="501"/>
      <c r="NUQ5506" s="501"/>
      <c r="NUR5506" s="501"/>
      <c r="NUS5506" s="501"/>
      <c r="NUT5506" s="501"/>
      <c r="NUU5506" s="501"/>
      <c r="NUV5506" s="502"/>
      <c r="NUW5506" s="500"/>
      <c r="NUX5506" s="501"/>
      <c r="NUY5506" s="501"/>
      <c r="NUZ5506" s="501"/>
      <c r="NVA5506" s="501"/>
      <c r="NVB5506" s="501"/>
      <c r="NVC5506" s="501"/>
      <c r="NVD5506" s="502"/>
      <c r="NVE5506" s="500"/>
      <c r="NVF5506" s="501"/>
      <c r="NVG5506" s="501"/>
      <c r="NVH5506" s="501"/>
      <c r="NVI5506" s="501"/>
      <c r="NVJ5506" s="501"/>
      <c r="NVK5506" s="501"/>
      <c r="NVL5506" s="502"/>
      <c r="NVM5506" s="500"/>
      <c r="NVN5506" s="501"/>
      <c r="NVO5506" s="501"/>
      <c r="NVP5506" s="501"/>
      <c r="NVQ5506" s="501"/>
      <c r="NVR5506" s="501"/>
      <c r="NVS5506" s="501"/>
      <c r="NVT5506" s="502"/>
      <c r="NVU5506" s="500"/>
      <c r="NVV5506" s="501"/>
      <c r="NVW5506" s="501"/>
      <c r="NVX5506" s="501"/>
      <c r="NVY5506" s="501"/>
      <c r="NVZ5506" s="501"/>
      <c r="NWA5506" s="501"/>
      <c r="NWB5506" s="502"/>
      <c r="NWC5506" s="500"/>
      <c r="NWD5506" s="501"/>
      <c r="NWE5506" s="501"/>
      <c r="NWF5506" s="501"/>
      <c r="NWG5506" s="501"/>
      <c r="NWH5506" s="501"/>
      <c r="NWI5506" s="501"/>
      <c r="NWJ5506" s="502"/>
      <c r="NWK5506" s="500"/>
      <c r="NWL5506" s="501"/>
      <c r="NWM5506" s="501"/>
      <c r="NWN5506" s="501"/>
      <c r="NWO5506" s="501"/>
      <c r="NWP5506" s="501"/>
      <c r="NWQ5506" s="501"/>
      <c r="NWR5506" s="502"/>
      <c r="NWS5506" s="500"/>
      <c r="NWT5506" s="501"/>
      <c r="NWU5506" s="501"/>
      <c r="NWV5506" s="501"/>
      <c r="NWW5506" s="501"/>
      <c r="NWX5506" s="501"/>
      <c r="NWY5506" s="501"/>
      <c r="NWZ5506" s="502"/>
      <c r="NXA5506" s="500"/>
      <c r="NXB5506" s="501"/>
      <c r="NXC5506" s="501"/>
      <c r="NXD5506" s="501"/>
      <c r="NXE5506" s="501"/>
      <c r="NXF5506" s="501"/>
      <c r="NXG5506" s="501"/>
      <c r="NXH5506" s="502"/>
      <c r="NXI5506" s="500"/>
      <c r="NXJ5506" s="501"/>
      <c r="NXK5506" s="501"/>
      <c r="NXL5506" s="501"/>
      <c r="NXM5506" s="501"/>
      <c r="NXN5506" s="501"/>
      <c r="NXO5506" s="501"/>
      <c r="NXP5506" s="502"/>
      <c r="NXQ5506" s="500"/>
      <c r="NXR5506" s="501"/>
      <c r="NXS5506" s="501"/>
      <c r="NXT5506" s="501"/>
      <c r="NXU5506" s="501"/>
      <c r="NXV5506" s="501"/>
      <c r="NXW5506" s="501"/>
      <c r="NXX5506" s="502"/>
      <c r="NXY5506" s="500"/>
      <c r="NXZ5506" s="501"/>
      <c r="NYA5506" s="501"/>
      <c r="NYB5506" s="501"/>
      <c r="NYC5506" s="501"/>
      <c r="NYD5506" s="501"/>
      <c r="NYE5506" s="501"/>
      <c r="NYF5506" s="502"/>
      <c r="NYG5506" s="500"/>
      <c r="NYH5506" s="501"/>
      <c r="NYI5506" s="501"/>
      <c r="NYJ5506" s="501"/>
      <c r="NYK5506" s="501"/>
      <c r="NYL5506" s="501"/>
      <c r="NYM5506" s="501"/>
      <c r="NYN5506" s="502"/>
      <c r="NYO5506" s="500"/>
      <c r="NYP5506" s="501"/>
      <c r="NYQ5506" s="501"/>
      <c r="NYR5506" s="501"/>
      <c r="NYS5506" s="501"/>
      <c r="NYT5506" s="501"/>
      <c r="NYU5506" s="501"/>
      <c r="NYV5506" s="502"/>
      <c r="NYW5506" s="500"/>
      <c r="NYX5506" s="501"/>
      <c r="NYY5506" s="501"/>
      <c r="NYZ5506" s="501"/>
      <c r="NZA5506" s="501"/>
      <c r="NZB5506" s="501"/>
      <c r="NZC5506" s="501"/>
      <c r="NZD5506" s="502"/>
      <c r="NZE5506" s="500"/>
      <c r="NZF5506" s="501"/>
      <c r="NZG5506" s="501"/>
      <c r="NZH5506" s="501"/>
      <c r="NZI5506" s="501"/>
      <c r="NZJ5506" s="501"/>
      <c r="NZK5506" s="501"/>
      <c r="NZL5506" s="502"/>
      <c r="NZM5506" s="500"/>
      <c r="NZN5506" s="501"/>
      <c r="NZO5506" s="501"/>
      <c r="NZP5506" s="501"/>
      <c r="NZQ5506" s="501"/>
      <c r="NZR5506" s="501"/>
      <c r="NZS5506" s="501"/>
      <c r="NZT5506" s="502"/>
      <c r="NZU5506" s="500"/>
      <c r="NZV5506" s="501"/>
      <c r="NZW5506" s="501"/>
      <c r="NZX5506" s="501"/>
      <c r="NZY5506" s="501"/>
      <c r="NZZ5506" s="501"/>
      <c r="OAA5506" s="501"/>
      <c r="OAB5506" s="502"/>
      <c r="OAC5506" s="500"/>
      <c r="OAD5506" s="501"/>
      <c r="OAE5506" s="501"/>
      <c r="OAF5506" s="501"/>
      <c r="OAG5506" s="501"/>
      <c r="OAH5506" s="501"/>
      <c r="OAI5506" s="501"/>
      <c r="OAJ5506" s="502"/>
      <c r="OAK5506" s="500"/>
      <c r="OAL5506" s="501"/>
      <c r="OAM5506" s="501"/>
      <c r="OAN5506" s="501"/>
      <c r="OAO5506" s="501"/>
      <c r="OAP5506" s="501"/>
      <c r="OAQ5506" s="501"/>
      <c r="OAR5506" s="502"/>
      <c r="OAS5506" s="500"/>
      <c r="OAT5506" s="501"/>
      <c r="OAU5506" s="501"/>
      <c r="OAV5506" s="501"/>
      <c r="OAW5506" s="501"/>
      <c r="OAX5506" s="501"/>
      <c r="OAY5506" s="501"/>
      <c r="OAZ5506" s="502"/>
      <c r="OBA5506" s="500"/>
      <c r="OBB5506" s="501"/>
      <c r="OBC5506" s="501"/>
      <c r="OBD5506" s="501"/>
      <c r="OBE5506" s="501"/>
      <c r="OBF5506" s="501"/>
      <c r="OBG5506" s="501"/>
      <c r="OBH5506" s="502"/>
      <c r="OBI5506" s="500"/>
      <c r="OBJ5506" s="501"/>
      <c r="OBK5506" s="501"/>
      <c r="OBL5506" s="501"/>
      <c r="OBM5506" s="501"/>
      <c r="OBN5506" s="501"/>
      <c r="OBO5506" s="501"/>
      <c r="OBP5506" s="502"/>
      <c r="OBQ5506" s="500"/>
      <c r="OBR5506" s="501"/>
      <c r="OBS5506" s="501"/>
      <c r="OBT5506" s="501"/>
      <c r="OBU5506" s="501"/>
      <c r="OBV5506" s="501"/>
      <c r="OBW5506" s="501"/>
      <c r="OBX5506" s="502"/>
      <c r="OBY5506" s="500"/>
      <c r="OBZ5506" s="501"/>
      <c r="OCA5506" s="501"/>
      <c r="OCB5506" s="501"/>
      <c r="OCC5506" s="501"/>
      <c r="OCD5506" s="501"/>
      <c r="OCE5506" s="501"/>
      <c r="OCF5506" s="502"/>
      <c r="OCG5506" s="500"/>
      <c r="OCH5506" s="501"/>
      <c r="OCI5506" s="501"/>
      <c r="OCJ5506" s="501"/>
      <c r="OCK5506" s="501"/>
      <c r="OCL5506" s="501"/>
      <c r="OCM5506" s="501"/>
      <c r="OCN5506" s="502"/>
      <c r="OCO5506" s="500"/>
      <c r="OCP5506" s="501"/>
      <c r="OCQ5506" s="501"/>
      <c r="OCR5506" s="501"/>
      <c r="OCS5506" s="501"/>
      <c r="OCT5506" s="501"/>
      <c r="OCU5506" s="501"/>
      <c r="OCV5506" s="502"/>
      <c r="OCW5506" s="500"/>
      <c r="OCX5506" s="501"/>
      <c r="OCY5506" s="501"/>
      <c r="OCZ5506" s="501"/>
      <c r="ODA5506" s="501"/>
      <c r="ODB5506" s="501"/>
      <c r="ODC5506" s="501"/>
      <c r="ODD5506" s="502"/>
      <c r="ODE5506" s="500"/>
      <c r="ODF5506" s="501"/>
      <c r="ODG5506" s="501"/>
      <c r="ODH5506" s="501"/>
      <c r="ODI5506" s="501"/>
      <c r="ODJ5506" s="501"/>
      <c r="ODK5506" s="501"/>
      <c r="ODL5506" s="502"/>
      <c r="ODM5506" s="500"/>
      <c r="ODN5506" s="501"/>
      <c r="ODO5506" s="501"/>
      <c r="ODP5506" s="501"/>
      <c r="ODQ5506" s="501"/>
      <c r="ODR5506" s="501"/>
      <c r="ODS5506" s="501"/>
      <c r="ODT5506" s="502"/>
      <c r="ODU5506" s="500"/>
      <c r="ODV5506" s="501"/>
      <c r="ODW5506" s="501"/>
      <c r="ODX5506" s="501"/>
      <c r="ODY5506" s="501"/>
      <c r="ODZ5506" s="501"/>
      <c r="OEA5506" s="501"/>
      <c r="OEB5506" s="502"/>
      <c r="OEC5506" s="500"/>
      <c r="OED5506" s="501"/>
      <c r="OEE5506" s="501"/>
      <c r="OEF5506" s="501"/>
      <c r="OEG5506" s="501"/>
      <c r="OEH5506" s="501"/>
      <c r="OEI5506" s="501"/>
      <c r="OEJ5506" s="502"/>
      <c r="OEK5506" s="500"/>
      <c r="OEL5506" s="501"/>
      <c r="OEM5506" s="501"/>
      <c r="OEN5506" s="501"/>
      <c r="OEO5506" s="501"/>
      <c r="OEP5506" s="501"/>
      <c r="OEQ5506" s="501"/>
      <c r="OER5506" s="502"/>
      <c r="OES5506" s="500"/>
      <c r="OET5506" s="501"/>
      <c r="OEU5506" s="501"/>
      <c r="OEV5506" s="501"/>
      <c r="OEW5506" s="501"/>
      <c r="OEX5506" s="501"/>
      <c r="OEY5506" s="501"/>
      <c r="OEZ5506" s="502"/>
      <c r="OFA5506" s="500"/>
      <c r="OFB5506" s="501"/>
      <c r="OFC5506" s="501"/>
      <c r="OFD5506" s="501"/>
      <c r="OFE5506" s="501"/>
      <c r="OFF5506" s="501"/>
      <c r="OFG5506" s="501"/>
      <c r="OFH5506" s="502"/>
      <c r="OFI5506" s="500"/>
      <c r="OFJ5506" s="501"/>
      <c r="OFK5506" s="501"/>
      <c r="OFL5506" s="501"/>
      <c r="OFM5506" s="501"/>
      <c r="OFN5506" s="501"/>
      <c r="OFO5506" s="501"/>
      <c r="OFP5506" s="502"/>
      <c r="OFQ5506" s="500"/>
      <c r="OFR5506" s="501"/>
      <c r="OFS5506" s="501"/>
      <c r="OFT5506" s="501"/>
      <c r="OFU5506" s="501"/>
      <c r="OFV5506" s="501"/>
      <c r="OFW5506" s="501"/>
      <c r="OFX5506" s="502"/>
      <c r="OFY5506" s="500"/>
      <c r="OFZ5506" s="501"/>
      <c r="OGA5506" s="501"/>
      <c r="OGB5506" s="501"/>
      <c r="OGC5506" s="501"/>
      <c r="OGD5506" s="501"/>
      <c r="OGE5506" s="501"/>
      <c r="OGF5506" s="502"/>
      <c r="OGG5506" s="500"/>
      <c r="OGH5506" s="501"/>
      <c r="OGI5506" s="501"/>
      <c r="OGJ5506" s="501"/>
      <c r="OGK5506" s="501"/>
      <c r="OGL5506" s="501"/>
      <c r="OGM5506" s="501"/>
      <c r="OGN5506" s="502"/>
      <c r="OGO5506" s="500"/>
      <c r="OGP5506" s="501"/>
      <c r="OGQ5506" s="501"/>
      <c r="OGR5506" s="501"/>
      <c r="OGS5506" s="501"/>
      <c r="OGT5506" s="501"/>
      <c r="OGU5506" s="501"/>
      <c r="OGV5506" s="502"/>
      <c r="OGW5506" s="500"/>
      <c r="OGX5506" s="501"/>
      <c r="OGY5506" s="501"/>
      <c r="OGZ5506" s="501"/>
      <c r="OHA5506" s="501"/>
      <c r="OHB5506" s="501"/>
      <c r="OHC5506" s="501"/>
      <c r="OHD5506" s="502"/>
      <c r="OHE5506" s="500"/>
      <c r="OHF5506" s="501"/>
      <c r="OHG5506" s="501"/>
      <c r="OHH5506" s="501"/>
      <c r="OHI5506" s="501"/>
      <c r="OHJ5506" s="501"/>
      <c r="OHK5506" s="501"/>
      <c r="OHL5506" s="502"/>
      <c r="OHM5506" s="500"/>
      <c r="OHN5506" s="501"/>
      <c r="OHO5506" s="501"/>
      <c r="OHP5506" s="501"/>
      <c r="OHQ5506" s="501"/>
      <c r="OHR5506" s="501"/>
      <c r="OHS5506" s="501"/>
      <c r="OHT5506" s="502"/>
      <c r="OHU5506" s="500"/>
      <c r="OHV5506" s="501"/>
      <c r="OHW5506" s="501"/>
      <c r="OHX5506" s="501"/>
      <c r="OHY5506" s="501"/>
      <c r="OHZ5506" s="501"/>
      <c r="OIA5506" s="501"/>
      <c r="OIB5506" s="502"/>
      <c r="OIC5506" s="500"/>
      <c r="OID5506" s="501"/>
      <c r="OIE5506" s="501"/>
      <c r="OIF5506" s="501"/>
      <c r="OIG5506" s="501"/>
      <c r="OIH5506" s="501"/>
      <c r="OII5506" s="501"/>
      <c r="OIJ5506" s="502"/>
      <c r="OIK5506" s="500"/>
      <c r="OIL5506" s="501"/>
      <c r="OIM5506" s="501"/>
      <c r="OIN5506" s="501"/>
      <c r="OIO5506" s="501"/>
      <c r="OIP5506" s="501"/>
      <c r="OIQ5506" s="501"/>
      <c r="OIR5506" s="502"/>
      <c r="OIS5506" s="500"/>
      <c r="OIT5506" s="501"/>
      <c r="OIU5506" s="501"/>
      <c r="OIV5506" s="501"/>
      <c r="OIW5506" s="501"/>
      <c r="OIX5506" s="501"/>
      <c r="OIY5506" s="501"/>
      <c r="OIZ5506" s="502"/>
      <c r="OJA5506" s="500"/>
      <c r="OJB5506" s="501"/>
      <c r="OJC5506" s="501"/>
      <c r="OJD5506" s="501"/>
      <c r="OJE5506" s="501"/>
      <c r="OJF5506" s="501"/>
      <c r="OJG5506" s="501"/>
      <c r="OJH5506" s="502"/>
      <c r="OJI5506" s="500"/>
      <c r="OJJ5506" s="501"/>
      <c r="OJK5506" s="501"/>
      <c r="OJL5506" s="501"/>
      <c r="OJM5506" s="501"/>
      <c r="OJN5506" s="501"/>
      <c r="OJO5506" s="501"/>
      <c r="OJP5506" s="502"/>
      <c r="OJQ5506" s="500"/>
      <c r="OJR5506" s="501"/>
      <c r="OJS5506" s="501"/>
      <c r="OJT5506" s="501"/>
      <c r="OJU5506" s="501"/>
      <c r="OJV5506" s="501"/>
      <c r="OJW5506" s="501"/>
      <c r="OJX5506" s="502"/>
      <c r="OJY5506" s="500"/>
      <c r="OJZ5506" s="501"/>
      <c r="OKA5506" s="501"/>
      <c r="OKB5506" s="501"/>
      <c r="OKC5506" s="501"/>
      <c r="OKD5506" s="501"/>
      <c r="OKE5506" s="501"/>
      <c r="OKF5506" s="502"/>
      <c r="OKG5506" s="500"/>
      <c r="OKH5506" s="501"/>
      <c r="OKI5506" s="501"/>
      <c r="OKJ5506" s="501"/>
      <c r="OKK5506" s="501"/>
      <c r="OKL5506" s="501"/>
      <c r="OKM5506" s="501"/>
      <c r="OKN5506" s="502"/>
      <c r="OKO5506" s="500"/>
      <c r="OKP5506" s="501"/>
      <c r="OKQ5506" s="501"/>
      <c r="OKR5506" s="501"/>
      <c r="OKS5506" s="501"/>
      <c r="OKT5506" s="501"/>
      <c r="OKU5506" s="501"/>
      <c r="OKV5506" s="502"/>
      <c r="OKW5506" s="500"/>
      <c r="OKX5506" s="501"/>
      <c r="OKY5506" s="501"/>
      <c r="OKZ5506" s="501"/>
      <c r="OLA5506" s="501"/>
      <c r="OLB5506" s="501"/>
      <c r="OLC5506" s="501"/>
      <c r="OLD5506" s="502"/>
      <c r="OLE5506" s="500"/>
      <c r="OLF5506" s="501"/>
      <c r="OLG5506" s="501"/>
      <c r="OLH5506" s="501"/>
      <c r="OLI5506" s="501"/>
      <c r="OLJ5506" s="501"/>
      <c r="OLK5506" s="501"/>
      <c r="OLL5506" s="502"/>
      <c r="OLM5506" s="500"/>
      <c r="OLN5506" s="501"/>
      <c r="OLO5506" s="501"/>
      <c r="OLP5506" s="501"/>
      <c r="OLQ5506" s="501"/>
      <c r="OLR5506" s="501"/>
      <c r="OLS5506" s="501"/>
      <c r="OLT5506" s="502"/>
      <c r="OLU5506" s="500"/>
      <c r="OLV5506" s="501"/>
      <c r="OLW5506" s="501"/>
      <c r="OLX5506" s="501"/>
      <c r="OLY5506" s="501"/>
      <c r="OLZ5506" s="501"/>
      <c r="OMA5506" s="501"/>
      <c r="OMB5506" s="502"/>
      <c r="OMC5506" s="500"/>
      <c r="OMD5506" s="501"/>
      <c r="OME5506" s="501"/>
      <c r="OMF5506" s="501"/>
      <c r="OMG5506" s="501"/>
      <c r="OMH5506" s="501"/>
      <c r="OMI5506" s="501"/>
      <c r="OMJ5506" s="502"/>
      <c r="OMK5506" s="500"/>
      <c r="OML5506" s="501"/>
      <c r="OMM5506" s="501"/>
      <c r="OMN5506" s="501"/>
      <c r="OMO5506" s="501"/>
      <c r="OMP5506" s="501"/>
      <c r="OMQ5506" s="501"/>
      <c r="OMR5506" s="502"/>
      <c r="OMS5506" s="500"/>
      <c r="OMT5506" s="501"/>
      <c r="OMU5506" s="501"/>
      <c r="OMV5506" s="501"/>
      <c r="OMW5506" s="501"/>
      <c r="OMX5506" s="501"/>
      <c r="OMY5506" s="501"/>
      <c r="OMZ5506" s="502"/>
      <c r="ONA5506" s="500"/>
      <c r="ONB5506" s="501"/>
      <c r="ONC5506" s="501"/>
      <c r="OND5506" s="501"/>
      <c r="ONE5506" s="501"/>
      <c r="ONF5506" s="501"/>
      <c r="ONG5506" s="501"/>
      <c r="ONH5506" s="502"/>
      <c r="ONI5506" s="500"/>
      <c r="ONJ5506" s="501"/>
      <c r="ONK5506" s="501"/>
      <c r="ONL5506" s="501"/>
      <c r="ONM5506" s="501"/>
      <c r="ONN5506" s="501"/>
      <c r="ONO5506" s="501"/>
      <c r="ONP5506" s="502"/>
      <c r="ONQ5506" s="500"/>
      <c r="ONR5506" s="501"/>
      <c r="ONS5506" s="501"/>
      <c r="ONT5506" s="501"/>
      <c r="ONU5506" s="501"/>
      <c r="ONV5506" s="501"/>
      <c r="ONW5506" s="501"/>
      <c r="ONX5506" s="502"/>
      <c r="ONY5506" s="500"/>
      <c r="ONZ5506" s="501"/>
      <c r="OOA5506" s="501"/>
      <c r="OOB5506" s="501"/>
      <c r="OOC5506" s="501"/>
      <c r="OOD5506" s="501"/>
      <c r="OOE5506" s="501"/>
      <c r="OOF5506" s="502"/>
      <c r="OOG5506" s="500"/>
      <c r="OOH5506" s="501"/>
      <c r="OOI5506" s="501"/>
      <c r="OOJ5506" s="501"/>
      <c r="OOK5506" s="501"/>
      <c r="OOL5506" s="501"/>
      <c r="OOM5506" s="501"/>
      <c r="OON5506" s="502"/>
      <c r="OOO5506" s="500"/>
      <c r="OOP5506" s="501"/>
      <c r="OOQ5506" s="501"/>
      <c r="OOR5506" s="501"/>
      <c r="OOS5506" s="501"/>
      <c r="OOT5506" s="501"/>
      <c r="OOU5506" s="501"/>
      <c r="OOV5506" s="502"/>
      <c r="OOW5506" s="500"/>
      <c r="OOX5506" s="501"/>
      <c r="OOY5506" s="501"/>
      <c r="OOZ5506" s="501"/>
      <c r="OPA5506" s="501"/>
      <c r="OPB5506" s="501"/>
      <c r="OPC5506" s="501"/>
      <c r="OPD5506" s="502"/>
      <c r="OPE5506" s="500"/>
      <c r="OPF5506" s="501"/>
      <c r="OPG5506" s="501"/>
      <c r="OPH5506" s="501"/>
      <c r="OPI5506" s="501"/>
      <c r="OPJ5506" s="501"/>
      <c r="OPK5506" s="501"/>
      <c r="OPL5506" s="502"/>
      <c r="OPM5506" s="500"/>
      <c r="OPN5506" s="501"/>
      <c r="OPO5506" s="501"/>
      <c r="OPP5506" s="501"/>
      <c r="OPQ5506" s="501"/>
      <c r="OPR5506" s="501"/>
      <c r="OPS5506" s="501"/>
      <c r="OPT5506" s="502"/>
      <c r="OPU5506" s="500"/>
      <c r="OPV5506" s="501"/>
      <c r="OPW5506" s="501"/>
      <c r="OPX5506" s="501"/>
      <c r="OPY5506" s="501"/>
      <c r="OPZ5506" s="501"/>
      <c r="OQA5506" s="501"/>
      <c r="OQB5506" s="502"/>
      <c r="OQC5506" s="500"/>
      <c r="OQD5506" s="501"/>
      <c r="OQE5506" s="501"/>
      <c r="OQF5506" s="501"/>
      <c r="OQG5506" s="501"/>
      <c r="OQH5506" s="501"/>
      <c r="OQI5506" s="501"/>
      <c r="OQJ5506" s="502"/>
      <c r="OQK5506" s="500"/>
      <c r="OQL5506" s="501"/>
      <c r="OQM5506" s="501"/>
      <c r="OQN5506" s="501"/>
      <c r="OQO5506" s="501"/>
      <c r="OQP5506" s="501"/>
      <c r="OQQ5506" s="501"/>
      <c r="OQR5506" s="502"/>
      <c r="OQS5506" s="500"/>
      <c r="OQT5506" s="501"/>
      <c r="OQU5506" s="501"/>
      <c r="OQV5506" s="501"/>
      <c r="OQW5506" s="501"/>
      <c r="OQX5506" s="501"/>
      <c r="OQY5506" s="501"/>
      <c r="OQZ5506" s="502"/>
      <c r="ORA5506" s="500"/>
      <c r="ORB5506" s="501"/>
      <c r="ORC5506" s="501"/>
      <c r="ORD5506" s="501"/>
      <c r="ORE5506" s="501"/>
      <c r="ORF5506" s="501"/>
      <c r="ORG5506" s="501"/>
      <c r="ORH5506" s="502"/>
      <c r="ORI5506" s="500"/>
      <c r="ORJ5506" s="501"/>
      <c r="ORK5506" s="501"/>
      <c r="ORL5506" s="501"/>
      <c r="ORM5506" s="501"/>
      <c r="ORN5506" s="501"/>
      <c r="ORO5506" s="501"/>
      <c r="ORP5506" s="502"/>
      <c r="ORQ5506" s="500"/>
      <c r="ORR5506" s="501"/>
      <c r="ORS5506" s="501"/>
      <c r="ORT5506" s="501"/>
      <c r="ORU5506" s="501"/>
      <c r="ORV5506" s="501"/>
      <c r="ORW5506" s="501"/>
      <c r="ORX5506" s="502"/>
      <c r="ORY5506" s="500"/>
      <c r="ORZ5506" s="501"/>
      <c r="OSA5506" s="501"/>
      <c r="OSB5506" s="501"/>
      <c r="OSC5506" s="501"/>
      <c r="OSD5506" s="501"/>
      <c r="OSE5506" s="501"/>
      <c r="OSF5506" s="502"/>
      <c r="OSG5506" s="500"/>
      <c r="OSH5506" s="501"/>
      <c r="OSI5506" s="501"/>
      <c r="OSJ5506" s="501"/>
      <c r="OSK5506" s="501"/>
      <c r="OSL5506" s="501"/>
      <c r="OSM5506" s="501"/>
      <c r="OSN5506" s="502"/>
      <c r="OSO5506" s="500"/>
      <c r="OSP5506" s="501"/>
      <c r="OSQ5506" s="501"/>
      <c r="OSR5506" s="501"/>
      <c r="OSS5506" s="501"/>
      <c r="OST5506" s="501"/>
      <c r="OSU5506" s="501"/>
      <c r="OSV5506" s="502"/>
      <c r="OSW5506" s="500"/>
      <c r="OSX5506" s="501"/>
      <c r="OSY5506" s="501"/>
      <c r="OSZ5506" s="501"/>
      <c r="OTA5506" s="501"/>
      <c r="OTB5506" s="501"/>
      <c r="OTC5506" s="501"/>
      <c r="OTD5506" s="502"/>
      <c r="OTE5506" s="500"/>
      <c r="OTF5506" s="501"/>
      <c r="OTG5506" s="501"/>
      <c r="OTH5506" s="501"/>
      <c r="OTI5506" s="501"/>
      <c r="OTJ5506" s="501"/>
      <c r="OTK5506" s="501"/>
      <c r="OTL5506" s="502"/>
      <c r="OTM5506" s="500"/>
      <c r="OTN5506" s="501"/>
      <c r="OTO5506" s="501"/>
      <c r="OTP5506" s="501"/>
      <c r="OTQ5506" s="501"/>
      <c r="OTR5506" s="501"/>
      <c r="OTS5506" s="501"/>
      <c r="OTT5506" s="502"/>
      <c r="OTU5506" s="500"/>
      <c r="OTV5506" s="501"/>
      <c r="OTW5506" s="501"/>
      <c r="OTX5506" s="501"/>
      <c r="OTY5506" s="501"/>
      <c r="OTZ5506" s="501"/>
      <c r="OUA5506" s="501"/>
      <c r="OUB5506" s="502"/>
      <c r="OUC5506" s="500"/>
      <c r="OUD5506" s="501"/>
      <c r="OUE5506" s="501"/>
      <c r="OUF5506" s="501"/>
      <c r="OUG5506" s="501"/>
      <c r="OUH5506" s="501"/>
      <c r="OUI5506" s="501"/>
      <c r="OUJ5506" s="502"/>
      <c r="OUK5506" s="500"/>
      <c r="OUL5506" s="501"/>
      <c r="OUM5506" s="501"/>
      <c r="OUN5506" s="501"/>
      <c r="OUO5506" s="501"/>
      <c r="OUP5506" s="501"/>
      <c r="OUQ5506" s="501"/>
      <c r="OUR5506" s="502"/>
      <c r="OUS5506" s="500"/>
      <c r="OUT5506" s="501"/>
      <c r="OUU5506" s="501"/>
      <c r="OUV5506" s="501"/>
      <c r="OUW5506" s="501"/>
      <c r="OUX5506" s="501"/>
      <c r="OUY5506" s="501"/>
      <c r="OUZ5506" s="502"/>
      <c r="OVA5506" s="500"/>
      <c r="OVB5506" s="501"/>
      <c r="OVC5506" s="501"/>
      <c r="OVD5506" s="501"/>
      <c r="OVE5506" s="501"/>
      <c r="OVF5506" s="501"/>
      <c r="OVG5506" s="501"/>
      <c r="OVH5506" s="502"/>
      <c r="OVI5506" s="500"/>
      <c r="OVJ5506" s="501"/>
      <c r="OVK5506" s="501"/>
      <c r="OVL5506" s="501"/>
      <c r="OVM5506" s="501"/>
      <c r="OVN5506" s="501"/>
      <c r="OVO5506" s="501"/>
      <c r="OVP5506" s="502"/>
      <c r="OVQ5506" s="500"/>
      <c r="OVR5506" s="501"/>
      <c r="OVS5506" s="501"/>
      <c r="OVT5506" s="501"/>
      <c r="OVU5506" s="501"/>
      <c r="OVV5506" s="501"/>
      <c r="OVW5506" s="501"/>
      <c r="OVX5506" s="502"/>
      <c r="OVY5506" s="500"/>
      <c r="OVZ5506" s="501"/>
      <c r="OWA5506" s="501"/>
      <c r="OWB5506" s="501"/>
      <c r="OWC5506" s="501"/>
      <c r="OWD5506" s="501"/>
      <c r="OWE5506" s="501"/>
      <c r="OWF5506" s="502"/>
      <c r="OWG5506" s="500"/>
      <c r="OWH5506" s="501"/>
      <c r="OWI5506" s="501"/>
      <c r="OWJ5506" s="501"/>
      <c r="OWK5506" s="501"/>
      <c r="OWL5506" s="501"/>
      <c r="OWM5506" s="501"/>
      <c r="OWN5506" s="502"/>
      <c r="OWO5506" s="500"/>
      <c r="OWP5506" s="501"/>
      <c r="OWQ5506" s="501"/>
      <c r="OWR5506" s="501"/>
      <c r="OWS5506" s="501"/>
      <c r="OWT5506" s="501"/>
      <c r="OWU5506" s="501"/>
      <c r="OWV5506" s="502"/>
      <c r="OWW5506" s="500"/>
      <c r="OWX5506" s="501"/>
      <c r="OWY5506" s="501"/>
      <c r="OWZ5506" s="501"/>
      <c r="OXA5506" s="501"/>
      <c r="OXB5506" s="501"/>
      <c r="OXC5506" s="501"/>
      <c r="OXD5506" s="502"/>
      <c r="OXE5506" s="500"/>
      <c r="OXF5506" s="501"/>
      <c r="OXG5506" s="501"/>
      <c r="OXH5506" s="501"/>
      <c r="OXI5506" s="501"/>
      <c r="OXJ5506" s="501"/>
      <c r="OXK5506" s="501"/>
      <c r="OXL5506" s="502"/>
      <c r="OXM5506" s="500"/>
      <c r="OXN5506" s="501"/>
      <c r="OXO5506" s="501"/>
      <c r="OXP5506" s="501"/>
      <c r="OXQ5506" s="501"/>
      <c r="OXR5506" s="501"/>
      <c r="OXS5506" s="501"/>
      <c r="OXT5506" s="502"/>
      <c r="OXU5506" s="500"/>
      <c r="OXV5506" s="501"/>
      <c r="OXW5506" s="501"/>
      <c r="OXX5506" s="501"/>
      <c r="OXY5506" s="501"/>
      <c r="OXZ5506" s="501"/>
      <c r="OYA5506" s="501"/>
      <c r="OYB5506" s="502"/>
      <c r="OYC5506" s="500"/>
      <c r="OYD5506" s="501"/>
      <c r="OYE5506" s="501"/>
      <c r="OYF5506" s="501"/>
      <c r="OYG5506" s="501"/>
      <c r="OYH5506" s="501"/>
      <c r="OYI5506" s="501"/>
      <c r="OYJ5506" s="502"/>
      <c r="OYK5506" s="500"/>
      <c r="OYL5506" s="501"/>
      <c r="OYM5506" s="501"/>
      <c r="OYN5506" s="501"/>
      <c r="OYO5506" s="501"/>
      <c r="OYP5506" s="501"/>
      <c r="OYQ5506" s="501"/>
      <c r="OYR5506" s="502"/>
      <c r="OYS5506" s="500"/>
      <c r="OYT5506" s="501"/>
      <c r="OYU5506" s="501"/>
      <c r="OYV5506" s="501"/>
      <c r="OYW5506" s="501"/>
      <c r="OYX5506" s="501"/>
      <c r="OYY5506" s="501"/>
      <c r="OYZ5506" s="502"/>
      <c r="OZA5506" s="500"/>
      <c r="OZB5506" s="501"/>
      <c r="OZC5506" s="501"/>
      <c r="OZD5506" s="501"/>
      <c r="OZE5506" s="501"/>
      <c r="OZF5506" s="501"/>
      <c r="OZG5506" s="501"/>
      <c r="OZH5506" s="502"/>
      <c r="OZI5506" s="500"/>
      <c r="OZJ5506" s="501"/>
      <c r="OZK5506" s="501"/>
      <c r="OZL5506" s="501"/>
      <c r="OZM5506" s="501"/>
      <c r="OZN5506" s="501"/>
      <c r="OZO5506" s="501"/>
      <c r="OZP5506" s="502"/>
      <c r="OZQ5506" s="500"/>
      <c r="OZR5506" s="501"/>
      <c r="OZS5506" s="501"/>
      <c r="OZT5506" s="501"/>
      <c r="OZU5506" s="501"/>
      <c r="OZV5506" s="501"/>
      <c r="OZW5506" s="501"/>
      <c r="OZX5506" s="502"/>
      <c r="OZY5506" s="500"/>
      <c r="OZZ5506" s="501"/>
      <c r="PAA5506" s="501"/>
      <c r="PAB5506" s="501"/>
      <c r="PAC5506" s="501"/>
      <c r="PAD5506" s="501"/>
      <c r="PAE5506" s="501"/>
      <c r="PAF5506" s="502"/>
      <c r="PAG5506" s="500"/>
      <c r="PAH5506" s="501"/>
      <c r="PAI5506" s="501"/>
      <c r="PAJ5506" s="501"/>
      <c r="PAK5506" s="501"/>
      <c r="PAL5506" s="501"/>
      <c r="PAM5506" s="501"/>
      <c r="PAN5506" s="502"/>
      <c r="PAO5506" s="500"/>
      <c r="PAP5506" s="501"/>
      <c r="PAQ5506" s="501"/>
      <c r="PAR5506" s="501"/>
      <c r="PAS5506" s="501"/>
      <c r="PAT5506" s="501"/>
      <c r="PAU5506" s="501"/>
      <c r="PAV5506" s="502"/>
      <c r="PAW5506" s="500"/>
      <c r="PAX5506" s="501"/>
      <c r="PAY5506" s="501"/>
      <c r="PAZ5506" s="501"/>
      <c r="PBA5506" s="501"/>
      <c r="PBB5506" s="501"/>
      <c r="PBC5506" s="501"/>
      <c r="PBD5506" s="502"/>
      <c r="PBE5506" s="500"/>
      <c r="PBF5506" s="501"/>
      <c r="PBG5506" s="501"/>
      <c r="PBH5506" s="501"/>
      <c r="PBI5506" s="501"/>
      <c r="PBJ5506" s="501"/>
      <c r="PBK5506" s="501"/>
      <c r="PBL5506" s="502"/>
      <c r="PBM5506" s="500"/>
      <c r="PBN5506" s="501"/>
      <c r="PBO5506" s="501"/>
      <c r="PBP5506" s="501"/>
      <c r="PBQ5506" s="501"/>
      <c r="PBR5506" s="501"/>
      <c r="PBS5506" s="501"/>
      <c r="PBT5506" s="502"/>
      <c r="PBU5506" s="500"/>
      <c r="PBV5506" s="501"/>
      <c r="PBW5506" s="501"/>
      <c r="PBX5506" s="501"/>
      <c r="PBY5506" s="501"/>
      <c r="PBZ5506" s="501"/>
      <c r="PCA5506" s="501"/>
      <c r="PCB5506" s="502"/>
      <c r="PCC5506" s="500"/>
      <c r="PCD5506" s="501"/>
      <c r="PCE5506" s="501"/>
      <c r="PCF5506" s="501"/>
      <c r="PCG5506" s="501"/>
      <c r="PCH5506" s="501"/>
      <c r="PCI5506" s="501"/>
      <c r="PCJ5506" s="502"/>
      <c r="PCK5506" s="500"/>
      <c r="PCL5506" s="501"/>
      <c r="PCM5506" s="501"/>
      <c r="PCN5506" s="501"/>
      <c r="PCO5506" s="501"/>
      <c r="PCP5506" s="501"/>
      <c r="PCQ5506" s="501"/>
      <c r="PCR5506" s="502"/>
      <c r="PCS5506" s="500"/>
      <c r="PCT5506" s="501"/>
      <c r="PCU5506" s="501"/>
      <c r="PCV5506" s="501"/>
      <c r="PCW5506" s="501"/>
      <c r="PCX5506" s="501"/>
      <c r="PCY5506" s="501"/>
      <c r="PCZ5506" s="502"/>
      <c r="PDA5506" s="500"/>
      <c r="PDB5506" s="501"/>
      <c r="PDC5506" s="501"/>
      <c r="PDD5506" s="501"/>
      <c r="PDE5506" s="501"/>
      <c r="PDF5506" s="501"/>
      <c r="PDG5506" s="501"/>
      <c r="PDH5506" s="502"/>
      <c r="PDI5506" s="500"/>
      <c r="PDJ5506" s="501"/>
      <c r="PDK5506" s="501"/>
      <c r="PDL5506" s="501"/>
      <c r="PDM5506" s="501"/>
      <c r="PDN5506" s="501"/>
      <c r="PDO5506" s="501"/>
      <c r="PDP5506" s="502"/>
      <c r="PDQ5506" s="500"/>
      <c r="PDR5506" s="501"/>
      <c r="PDS5506" s="501"/>
      <c r="PDT5506" s="501"/>
      <c r="PDU5506" s="501"/>
      <c r="PDV5506" s="501"/>
      <c r="PDW5506" s="501"/>
      <c r="PDX5506" s="502"/>
      <c r="PDY5506" s="500"/>
      <c r="PDZ5506" s="501"/>
      <c r="PEA5506" s="501"/>
      <c r="PEB5506" s="501"/>
      <c r="PEC5506" s="501"/>
      <c r="PED5506" s="501"/>
      <c r="PEE5506" s="501"/>
      <c r="PEF5506" s="502"/>
      <c r="PEG5506" s="500"/>
      <c r="PEH5506" s="501"/>
      <c r="PEI5506" s="501"/>
      <c r="PEJ5506" s="501"/>
      <c r="PEK5506" s="501"/>
      <c r="PEL5506" s="501"/>
      <c r="PEM5506" s="501"/>
      <c r="PEN5506" s="502"/>
      <c r="PEO5506" s="500"/>
      <c r="PEP5506" s="501"/>
      <c r="PEQ5506" s="501"/>
      <c r="PER5506" s="501"/>
      <c r="PES5506" s="501"/>
      <c r="PET5506" s="501"/>
      <c r="PEU5506" s="501"/>
      <c r="PEV5506" s="502"/>
      <c r="PEW5506" s="500"/>
      <c r="PEX5506" s="501"/>
      <c r="PEY5506" s="501"/>
      <c r="PEZ5506" s="501"/>
      <c r="PFA5506" s="501"/>
      <c r="PFB5506" s="501"/>
      <c r="PFC5506" s="501"/>
      <c r="PFD5506" s="502"/>
      <c r="PFE5506" s="500"/>
      <c r="PFF5506" s="501"/>
      <c r="PFG5506" s="501"/>
      <c r="PFH5506" s="501"/>
      <c r="PFI5506" s="501"/>
      <c r="PFJ5506" s="501"/>
      <c r="PFK5506" s="501"/>
      <c r="PFL5506" s="502"/>
      <c r="PFM5506" s="500"/>
      <c r="PFN5506" s="501"/>
      <c r="PFO5506" s="501"/>
      <c r="PFP5506" s="501"/>
      <c r="PFQ5506" s="501"/>
      <c r="PFR5506" s="501"/>
      <c r="PFS5506" s="501"/>
      <c r="PFT5506" s="502"/>
      <c r="PFU5506" s="500"/>
      <c r="PFV5506" s="501"/>
      <c r="PFW5506" s="501"/>
      <c r="PFX5506" s="501"/>
      <c r="PFY5506" s="501"/>
      <c r="PFZ5506" s="501"/>
      <c r="PGA5506" s="501"/>
      <c r="PGB5506" s="502"/>
      <c r="PGC5506" s="500"/>
      <c r="PGD5506" s="501"/>
      <c r="PGE5506" s="501"/>
      <c r="PGF5506" s="501"/>
      <c r="PGG5506" s="501"/>
      <c r="PGH5506" s="501"/>
      <c r="PGI5506" s="501"/>
      <c r="PGJ5506" s="502"/>
      <c r="PGK5506" s="500"/>
      <c r="PGL5506" s="501"/>
      <c r="PGM5506" s="501"/>
      <c r="PGN5506" s="501"/>
      <c r="PGO5506" s="501"/>
      <c r="PGP5506" s="501"/>
      <c r="PGQ5506" s="501"/>
      <c r="PGR5506" s="502"/>
      <c r="PGS5506" s="500"/>
      <c r="PGT5506" s="501"/>
      <c r="PGU5506" s="501"/>
      <c r="PGV5506" s="501"/>
      <c r="PGW5506" s="501"/>
      <c r="PGX5506" s="501"/>
      <c r="PGY5506" s="501"/>
      <c r="PGZ5506" s="502"/>
      <c r="PHA5506" s="500"/>
      <c r="PHB5506" s="501"/>
      <c r="PHC5506" s="501"/>
      <c r="PHD5506" s="501"/>
      <c r="PHE5506" s="501"/>
      <c r="PHF5506" s="501"/>
      <c r="PHG5506" s="501"/>
      <c r="PHH5506" s="502"/>
      <c r="PHI5506" s="500"/>
      <c r="PHJ5506" s="501"/>
      <c r="PHK5506" s="501"/>
      <c r="PHL5506" s="501"/>
      <c r="PHM5506" s="501"/>
      <c r="PHN5506" s="501"/>
      <c r="PHO5506" s="501"/>
      <c r="PHP5506" s="502"/>
      <c r="PHQ5506" s="500"/>
      <c r="PHR5506" s="501"/>
      <c r="PHS5506" s="501"/>
      <c r="PHT5506" s="501"/>
      <c r="PHU5506" s="501"/>
      <c r="PHV5506" s="501"/>
      <c r="PHW5506" s="501"/>
      <c r="PHX5506" s="502"/>
      <c r="PHY5506" s="500"/>
      <c r="PHZ5506" s="501"/>
      <c r="PIA5506" s="501"/>
      <c r="PIB5506" s="501"/>
      <c r="PIC5506" s="501"/>
      <c r="PID5506" s="501"/>
      <c r="PIE5506" s="501"/>
      <c r="PIF5506" s="502"/>
      <c r="PIG5506" s="500"/>
      <c r="PIH5506" s="501"/>
      <c r="PII5506" s="501"/>
      <c r="PIJ5506" s="501"/>
      <c r="PIK5506" s="501"/>
      <c r="PIL5506" s="501"/>
      <c r="PIM5506" s="501"/>
      <c r="PIN5506" s="502"/>
      <c r="PIO5506" s="500"/>
      <c r="PIP5506" s="501"/>
      <c r="PIQ5506" s="501"/>
      <c r="PIR5506" s="501"/>
      <c r="PIS5506" s="501"/>
      <c r="PIT5506" s="501"/>
      <c r="PIU5506" s="501"/>
      <c r="PIV5506" s="502"/>
      <c r="PIW5506" s="500"/>
      <c r="PIX5506" s="501"/>
      <c r="PIY5506" s="501"/>
      <c r="PIZ5506" s="501"/>
      <c r="PJA5506" s="501"/>
      <c r="PJB5506" s="501"/>
      <c r="PJC5506" s="501"/>
      <c r="PJD5506" s="502"/>
      <c r="PJE5506" s="500"/>
      <c r="PJF5506" s="501"/>
      <c r="PJG5506" s="501"/>
      <c r="PJH5506" s="501"/>
      <c r="PJI5506" s="501"/>
      <c r="PJJ5506" s="501"/>
      <c r="PJK5506" s="501"/>
      <c r="PJL5506" s="502"/>
      <c r="PJM5506" s="500"/>
      <c r="PJN5506" s="501"/>
      <c r="PJO5506" s="501"/>
      <c r="PJP5506" s="501"/>
      <c r="PJQ5506" s="501"/>
      <c r="PJR5506" s="501"/>
      <c r="PJS5506" s="501"/>
      <c r="PJT5506" s="502"/>
      <c r="PJU5506" s="500"/>
      <c r="PJV5506" s="501"/>
      <c r="PJW5506" s="501"/>
      <c r="PJX5506" s="501"/>
      <c r="PJY5506" s="501"/>
      <c r="PJZ5506" s="501"/>
      <c r="PKA5506" s="501"/>
      <c r="PKB5506" s="502"/>
      <c r="PKC5506" s="500"/>
      <c r="PKD5506" s="501"/>
      <c r="PKE5506" s="501"/>
      <c r="PKF5506" s="501"/>
      <c r="PKG5506" s="501"/>
      <c r="PKH5506" s="501"/>
      <c r="PKI5506" s="501"/>
      <c r="PKJ5506" s="502"/>
      <c r="PKK5506" s="500"/>
      <c r="PKL5506" s="501"/>
      <c r="PKM5506" s="501"/>
      <c r="PKN5506" s="501"/>
      <c r="PKO5506" s="501"/>
      <c r="PKP5506" s="501"/>
      <c r="PKQ5506" s="501"/>
      <c r="PKR5506" s="502"/>
      <c r="PKS5506" s="500"/>
      <c r="PKT5506" s="501"/>
      <c r="PKU5506" s="501"/>
      <c r="PKV5506" s="501"/>
      <c r="PKW5506" s="501"/>
      <c r="PKX5506" s="501"/>
      <c r="PKY5506" s="501"/>
      <c r="PKZ5506" s="502"/>
      <c r="PLA5506" s="500"/>
      <c r="PLB5506" s="501"/>
      <c r="PLC5506" s="501"/>
      <c r="PLD5506" s="501"/>
      <c r="PLE5506" s="501"/>
      <c r="PLF5506" s="501"/>
      <c r="PLG5506" s="501"/>
      <c r="PLH5506" s="502"/>
      <c r="PLI5506" s="500"/>
      <c r="PLJ5506" s="501"/>
      <c r="PLK5506" s="501"/>
      <c r="PLL5506" s="501"/>
      <c r="PLM5506" s="501"/>
      <c r="PLN5506" s="501"/>
      <c r="PLO5506" s="501"/>
      <c r="PLP5506" s="502"/>
      <c r="PLQ5506" s="500"/>
      <c r="PLR5506" s="501"/>
      <c r="PLS5506" s="501"/>
      <c r="PLT5506" s="501"/>
      <c r="PLU5506" s="501"/>
      <c r="PLV5506" s="501"/>
      <c r="PLW5506" s="501"/>
      <c r="PLX5506" s="502"/>
      <c r="PLY5506" s="500"/>
      <c r="PLZ5506" s="501"/>
      <c r="PMA5506" s="501"/>
      <c r="PMB5506" s="501"/>
      <c r="PMC5506" s="501"/>
      <c r="PMD5506" s="501"/>
      <c r="PME5506" s="501"/>
      <c r="PMF5506" s="502"/>
      <c r="PMG5506" s="500"/>
      <c r="PMH5506" s="501"/>
      <c r="PMI5506" s="501"/>
      <c r="PMJ5506" s="501"/>
      <c r="PMK5506" s="501"/>
      <c r="PML5506" s="501"/>
      <c r="PMM5506" s="501"/>
      <c r="PMN5506" s="502"/>
      <c r="PMO5506" s="500"/>
      <c r="PMP5506" s="501"/>
      <c r="PMQ5506" s="501"/>
      <c r="PMR5506" s="501"/>
      <c r="PMS5506" s="501"/>
      <c r="PMT5506" s="501"/>
      <c r="PMU5506" s="501"/>
      <c r="PMV5506" s="502"/>
      <c r="PMW5506" s="500"/>
      <c r="PMX5506" s="501"/>
      <c r="PMY5506" s="501"/>
      <c r="PMZ5506" s="501"/>
      <c r="PNA5506" s="501"/>
      <c r="PNB5506" s="501"/>
      <c r="PNC5506" s="501"/>
      <c r="PND5506" s="502"/>
      <c r="PNE5506" s="500"/>
      <c r="PNF5506" s="501"/>
      <c r="PNG5506" s="501"/>
      <c r="PNH5506" s="501"/>
      <c r="PNI5506" s="501"/>
      <c r="PNJ5506" s="501"/>
      <c r="PNK5506" s="501"/>
      <c r="PNL5506" s="502"/>
      <c r="PNM5506" s="500"/>
      <c r="PNN5506" s="501"/>
      <c r="PNO5506" s="501"/>
      <c r="PNP5506" s="501"/>
      <c r="PNQ5506" s="501"/>
      <c r="PNR5506" s="501"/>
      <c r="PNS5506" s="501"/>
      <c r="PNT5506" s="502"/>
      <c r="PNU5506" s="500"/>
      <c r="PNV5506" s="501"/>
      <c r="PNW5506" s="501"/>
      <c r="PNX5506" s="501"/>
      <c r="PNY5506" s="501"/>
      <c r="PNZ5506" s="501"/>
      <c r="POA5506" s="501"/>
      <c r="POB5506" s="502"/>
      <c r="POC5506" s="500"/>
      <c r="POD5506" s="501"/>
      <c r="POE5506" s="501"/>
      <c r="POF5506" s="501"/>
      <c r="POG5506" s="501"/>
      <c r="POH5506" s="501"/>
      <c r="POI5506" s="501"/>
      <c r="POJ5506" s="502"/>
      <c r="POK5506" s="500"/>
      <c r="POL5506" s="501"/>
      <c r="POM5506" s="501"/>
      <c r="PON5506" s="501"/>
      <c r="POO5506" s="501"/>
      <c r="POP5506" s="501"/>
      <c r="POQ5506" s="501"/>
      <c r="POR5506" s="502"/>
      <c r="POS5506" s="500"/>
      <c r="POT5506" s="501"/>
      <c r="POU5506" s="501"/>
      <c r="POV5506" s="501"/>
      <c r="POW5506" s="501"/>
      <c r="POX5506" s="501"/>
      <c r="POY5506" s="501"/>
      <c r="POZ5506" s="502"/>
      <c r="PPA5506" s="500"/>
      <c r="PPB5506" s="501"/>
      <c r="PPC5506" s="501"/>
      <c r="PPD5506" s="501"/>
      <c r="PPE5506" s="501"/>
      <c r="PPF5506" s="501"/>
      <c r="PPG5506" s="501"/>
      <c r="PPH5506" s="502"/>
      <c r="PPI5506" s="500"/>
      <c r="PPJ5506" s="501"/>
      <c r="PPK5506" s="501"/>
      <c r="PPL5506" s="501"/>
      <c r="PPM5506" s="501"/>
      <c r="PPN5506" s="501"/>
      <c r="PPO5506" s="501"/>
      <c r="PPP5506" s="502"/>
      <c r="PPQ5506" s="500"/>
      <c r="PPR5506" s="501"/>
      <c r="PPS5506" s="501"/>
      <c r="PPT5506" s="501"/>
      <c r="PPU5506" s="501"/>
      <c r="PPV5506" s="501"/>
      <c r="PPW5506" s="501"/>
      <c r="PPX5506" s="502"/>
      <c r="PPY5506" s="500"/>
      <c r="PPZ5506" s="501"/>
      <c r="PQA5506" s="501"/>
      <c r="PQB5506" s="501"/>
      <c r="PQC5506" s="501"/>
      <c r="PQD5506" s="501"/>
      <c r="PQE5506" s="501"/>
      <c r="PQF5506" s="502"/>
      <c r="PQG5506" s="500"/>
      <c r="PQH5506" s="501"/>
      <c r="PQI5506" s="501"/>
      <c r="PQJ5506" s="501"/>
      <c r="PQK5506" s="501"/>
      <c r="PQL5506" s="501"/>
      <c r="PQM5506" s="501"/>
      <c r="PQN5506" s="502"/>
      <c r="PQO5506" s="500"/>
      <c r="PQP5506" s="501"/>
      <c r="PQQ5506" s="501"/>
      <c r="PQR5506" s="501"/>
      <c r="PQS5506" s="501"/>
      <c r="PQT5506" s="501"/>
      <c r="PQU5506" s="501"/>
      <c r="PQV5506" s="502"/>
      <c r="PQW5506" s="500"/>
      <c r="PQX5506" s="501"/>
      <c r="PQY5506" s="501"/>
      <c r="PQZ5506" s="501"/>
      <c r="PRA5506" s="501"/>
      <c r="PRB5506" s="501"/>
      <c r="PRC5506" s="501"/>
      <c r="PRD5506" s="502"/>
      <c r="PRE5506" s="500"/>
      <c r="PRF5506" s="501"/>
      <c r="PRG5506" s="501"/>
      <c r="PRH5506" s="501"/>
      <c r="PRI5506" s="501"/>
      <c r="PRJ5506" s="501"/>
      <c r="PRK5506" s="501"/>
      <c r="PRL5506" s="502"/>
      <c r="PRM5506" s="500"/>
      <c r="PRN5506" s="501"/>
      <c r="PRO5506" s="501"/>
      <c r="PRP5506" s="501"/>
      <c r="PRQ5506" s="501"/>
      <c r="PRR5506" s="501"/>
      <c r="PRS5506" s="501"/>
      <c r="PRT5506" s="502"/>
      <c r="PRU5506" s="500"/>
      <c r="PRV5506" s="501"/>
      <c r="PRW5506" s="501"/>
      <c r="PRX5506" s="501"/>
      <c r="PRY5506" s="501"/>
      <c r="PRZ5506" s="501"/>
      <c r="PSA5506" s="501"/>
      <c r="PSB5506" s="502"/>
      <c r="PSC5506" s="500"/>
      <c r="PSD5506" s="501"/>
      <c r="PSE5506" s="501"/>
      <c r="PSF5506" s="501"/>
      <c r="PSG5506" s="501"/>
      <c r="PSH5506" s="501"/>
      <c r="PSI5506" s="501"/>
      <c r="PSJ5506" s="502"/>
      <c r="PSK5506" s="500"/>
      <c r="PSL5506" s="501"/>
      <c r="PSM5506" s="501"/>
      <c r="PSN5506" s="501"/>
      <c r="PSO5506" s="501"/>
      <c r="PSP5506" s="501"/>
      <c r="PSQ5506" s="501"/>
      <c r="PSR5506" s="502"/>
      <c r="PSS5506" s="500"/>
      <c r="PST5506" s="501"/>
      <c r="PSU5506" s="501"/>
      <c r="PSV5506" s="501"/>
      <c r="PSW5506" s="501"/>
      <c r="PSX5506" s="501"/>
      <c r="PSY5506" s="501"/>
      <c r="PSZ5506" s="502"/>
      <c r="PTA5506" s="500"/>
      <c r="PTB5506" s="501"/>
      <c r="PTC5506" s="501"/>
      <c r="PTD5506" s="501"/>
      <c r="PTE5506" s="501"/>
      <c r="PTF5506" s="501"/>
      <c r="PTG5506" s="501"/>
      <c r="PTH5506" s="502"/>
      <c r="PTI5506" s="500"/>
      <c r="PTJ5506" s="501"/>
      <c r="PTK5506" s="501"/>
      <c r="PTL5506" s="501"/>
      <c r="PTM5506" s="501"/>
      <c r="PTN5506" s="501"/>
      <c r="PTO5506" s="501"/>
      <c r="PTP5506" s="502"/>
      <c r="PTQ5506" s="500"/>
      <c r="PTR5506" s="501"/>
      <c r="PTS5506" s="501"/>
      <c r="PTT5506" s="501"/>
      <c r="PTU5506" s="501"/>
      <c r="PTV5506" s="501"/>
      <c r="PTW5506" s="501"/>
      <c r="PTX5506" s="502"/>
      <c r="PTY5506" s="500"/>
      <c r="PTZ5506" s="501"/>
      <c r="PUA5506" s="501"/>
      <c r="PUB5506" s="501"/>
      <c r="PUC5506" s="501"/>
      <c r="PUD5506" s="501"/>
      <c r="PUE5506" s="501"/>
      <c r="PUF5506" s="502"/>
      <c r="PUG5506" s="500"/>
      <c r="PUH5506" s="501"/>
      <c r="PUI5506" s="501"/>
      <c r="PUJ5506" s="501"/>
      <c r="PUK5506" s="501"/>
      <c r="PUL5506" s="501"/>
      <c r="PUM5506" s="501"/>
      <c r="PUN5506" s="502"/>
      <c r="PUO5506" s="500"/>
      <c r="PUP5506" s="501"/>
      <c r="PUQ5506" s="501"/>
      <c r="PUR5506" s="501"/>
      <c r="PUS5506" s="501"/>
      <c r="PUT5506" s="501"/>
      <c r="PUU5506" s="501"/>
      <c r="PUV5506" s="502"/>
      <c r="PUW5506" s="500"/>
      <c r="PUX5506" s="501"/>
      <c r="PUY5506" s="501"/>
      <c r="PUZ5506" s="501"/>
      <c r="PVA5506" s="501"/>
      <c r="PVB5506" s="501"/>
      <c r="PVC5506" s="501"/>
      <c r="PVD5506" s="502"/>
      <c r="PVE5506" s="500"/>
      <c r="PVF5506" s="501"/>
      <c r="PVG5506" s="501"/>
      <c r="PVH5506" s="501"/>
      <c r="PVI5506" s="501"/>
      <c r="PVJ5506" s="501"/>
      <c r="PVK5506" s="501"/>
      <c r="PVL5506" s="502"/>
      <c r="PVM5506" s="500"/>
      <c r="PVN5506" s="501"/>
      <c r="PVO5506" s="501"/>
      <c r="PVP5506" s="501"/>
      <c r="PVQ5506" s="501"/>
      <c r="PVR5506" s="501"/>
      <c r="PVS5506" s="501"/>
      <c r="PVT5506" s="502"/>
      <c r="PVU5506" s="500"/>
      <c r="PVV5506" s="501"/>
      <c r="PVW5506" s="501"/>
      <c r="PVX5506" s="501"/>
      <c r="PVY5506" s="501"/>
      <c r="PVZ5506" s="501"/>
      <c r="PWA5506" s="501"/>
      <c r="PWB5506" s="502"/>
      <c r="PWC5506" s="500"/>
      <c r="PWD5506" s="501"/>
      <c r="PWE5506" s="501"/>
      <c r="PWF5506" s="501"/>
      <c r="PWG5506" s="501"/>
      <c r="PWH5506" s="501"/>
      <c r="PWI5506" s="501"/>
      <c r="PWJ5506" s="502"/>
      <c r="PWK5506" s="500"/>
      <c r="PWL5506" s="501"/>
      <c r="PWM5506" s="501"/>
      <c r="PWN5506" s="501"/>
      <c r="PWO5506" s="501"/>
      <c r="PWP5506" s="501"/>
      <c r="PWQ5506" s="501"/>
      <c r="PWR5506" s="502"/>
      <c r="PWS5506" s="500"/>
      <c r="PWT5506" s="501"/>
      <c r="PWU5506" s="501"/>
      <c r="PWV5506" s="501"/>
      <c r="PWW5506" s="501"/>
      <c r="PWX5506" s="501"/>
      <c r="PWY5506" s="501"/>
      <c r="PWZ5506" s="502"/>
      <c r="PXA5506" s="500"/>
      <c r="PXB5506" s="501"/>
      <c r="PXC5506" s="501"/>
      <c r="PXD5506" s="501"/>
      <c r="PXE5506" s="501"/>
      <c r="PXF5506" s="501"/>
      <c r="PXG5506" s="501"/>
      <c r="PXH5506" s="502"/>
      <c r="PXI5506" s="500"/>
      <c r="PXJ5506" s="501"/>
      <c r="PXK5506" s="501"/>
      <c r="PXL5506" s="501"/>
      <c r="PXM5506" s="501"/>
      <c r="PXN5506" s="501"/>
      <c r="PXO5506" s="501"/>
      <c r="PXP5506" s="502"/>
      <c r="PXQ5506" s="500"/>
      <c r="PXR5506" s="501"/>
      <c r="PXS5506" s="501"/>
      <c r="PXT5506" s="501"/>
      <c r="PXU5506" s="501"/>
      <c r="PXV5506" s="501"/>
      <c r="PXW5506" s="501"/>
      <c r="PXX5506" s="502"/>
      <c r="PXY5506" s="500"/>
      <c r="PXZ5506" s="501"/>
      <c r="PYA5506" s="501"/>
      <c r="PYB5506" s="501"/>
      <c r="PYC5506" s="501"/>
      <c r="PYD5506" s="501"/>
      <c r="PYE5506" s="501"/>
      <c r="PYF5506" s="502"/>
      <c r="PYG5506" s="500"/>
      <c r="PYH5506" s="501"/>
      <c r="PYI5506" s="501"/>
      <c r="PYJ5506" s="501"/>
      <c r="PYK5506" s="501"/>
      <c r="PYL5506" s="501"/>
      <c r="PYM5506" s="501"/>
      <c r="PYN5506" s="502"/>
      <c r="PYO5506" s="500"/>
      <c r="PYP5506" s="501"/>
      <c r="PYQ5506" s="501"/>
      <c r="PYR5506" s="501"/>
      <c r="PYS5506" s="501"/>
      <c r="PYT5506" s="501"/>
      <c r="PYU5506" s="501"/>
      <c r="PYV5506" s="502"/>
      <c r="PYW5506" s="500"/>
      <c r="PYX5506" s="501"/>
      <c r="PYY5506" s="501"/>
      <c r="PYZ5506" s="501"/>
      <c r="PZA5506" s="501"/>
      <c r="PZB5506" s="501"/>
      <c r="PZC5506" s="501"/>
      <c r="PZD5506" s="502"/>
      <c r="PZE5506" s="500"/>
      <c r="PZF5506" s="501"/>
      <c r="PZG5506" s="501"/>
      <c r="PZH5506" s="501"/>
      <c r="PZI5506" s="501"/>
      <c r="PZJ5506" s="501"/>
      <c r="PZK5506" s="501"/>
      <c r="PZL5506" s="502"/>
      <c r="PZM5506" s="500"/>
      <c r="PZN5506" s="501"/>
      <c r="PZO5506" s="501"/>
      <c r="PZP5506" s="501"/>
      <c r="PZQ5506" s="501"/>
      <c r="PZR5506" s="501"/>
      <c r="PZS5506" s="501"/>
      <c r="PZT5506" s="502"/>
      <c r="PZU5506" s="500"/>
      <c r="PZV5506" s="501"/>
      <c r="PZW5506" s="501"/>
      <c r="PZX5506" s="501"/>
      <c r="PZY5506" s="501"/>
      <c r="PZZ5506" s="501"/>
      <c r="QAA5506" s="501"/>
      <c r="QAB5506" s="502"/>
      <c r="QAC5506" s="500"/>
      <c r="QAD5506" s="501"/>
      <c r="QAE5506" s="501"/>
      <c r="QAF5506" s="501"/>
      <c r="QAG5506" s="501"/>
      <c r="QAH5506" s="501"/>
      <c r="QAI5506" s="501"/>
      <c r="QAJ5506" s="502"/>
      <c r="QAK5506" s="500"/>
      <c r="QAL5506" s="501"/>
      <c r="QAM5506" s="501"/>
      <c r="QAN5506" s="501"/>
      <c r="QAO5506" s="501"/>
      <c r="QAP5506" s="501"/>
      <c r="QAQ5506" s="501"/>
      <c r="QAR5506" s="502"/>
      <c r="QAS5506" s="500"/>
      <c r="QAT5506" s="501"/>
      <c r="QAU5506" s="501"/>
      <c r="QAV5506" s="501"/>
      <c r="QAW5506" s="501"/>
      <c r="QAX5506" s="501"/>
      <c r="QAY5506" s="501"/>
      <c r="QAZ5506" s="502"/>
      <c r="QBA5506" s="500"/>
      <c r="QBB5506" s="501"/>
      <c r="QBC5506" s="501"/>
      <c r="QBD5506" s="501"/>
      <c r="QBE5506" s="501"/>
      <c r="QBF5506" s="501"/>
      <c r="QBG5506" s="501"/>
      <c r="QBH5506" s="502"/>
      <c r="QBI5506" s="500"/>
      <c r="QBJ5506" s="501"/>
      <c r="QBK5506" s="501"/>
      <c r="QBL5506" s="501"/>
      <c r="QBM5506" s="501"/>
      <c r="QBN5506" s="501"/>
      <c r="QBO5506" s="501"/>
      <c r="QBP5506" s="502"/>
      <c r="QBQ5506" s="500"/>
      <c r="QBR5506" s="501"/>
      <c r="QBS5506" s="501"/>
      <c r="QBT5506" s="501"/>
      <c r="QBU5506" s="501"/>
      <c r="QBV5506" s="501"/>
      <c r="QBW5506" s="501"/>
      <c r="QBX5506" s="502"/>
      <c r="QBY5506" s="500"/>
      <c r="QBZ5506" s="501"/>
      <c r="QCA5506" s="501"/>
      <c r="QCB5506" s="501"/>
      <c r="QCC5506" s="501"/>
      <c r="QCD5506" s="501"/>
      <c r="QCE5506" s="501"/>
      <c r="QCF5506" s="502"/>
      <c r="QCG5506" s="500"/>
      <c r="QCH5506" s="501"/>
      <c r="QCI5506" s="501"/>
      <c r="QCJ5506" s="501"/>
      <c r="QCK5506" s="501"/>
      <c r="QCL5506" s="501"/>
      <c r="QCM5506" s="501"/>
      <c r="QCN5506" s="502"/>
      <c r="QCO5506" s="500"/>
      <c r="QCP5506" s="501"/>
      <c r="QCQ5506" s="501"/>
      <c r="QCR5506" s="501"/>
      <c r="QCS5506" s="501"/>
      <c r="QCT5506" s="501"/>
      <c r="QCU5506" s="501"/>
      <c r="QCV5506" s="502"/>
      <c r="QCW5506" s="500"/>
      <c r="QCX5506" s="501"/>
      <c r="QCY5506" s="501"/>
      <c r="QCZ5506" s="501"/>
      <c r="QDA5506" s="501"/>
      <c r="QDB5506" s="501"/>
      <c r="QDC5506" s="501"/>
      <c r="QDD5506" s="502"/>
      <c r="QDE5506" s="500"/>
      <c r="QDF5506" s="501"/>
      <c r="QDG5506" s="501"/>
      <c r="QDH5506" s="501"/>
      <c r="QDI5506" s="501"/>
      <c r="QDJ5506" s="501"/>
      <c r="QDK5506" s="501"/>
      <c r="QDL5506" s="502"/>
      <c r="QDM5506" s="500"/>
      <c r="QDN5506" s="501"/>
      <c r="QDO5506" s="501"/>
      <c r="QDP5506" s="501"/>
      <c r="QDQ5506" s="501"/>
      <c r="QDR5506" s="501"/>
      <c r="QDS5506" s="501"/>
      <c r="QDT5506" s="502"/>
      <c r="QDU5506" s="500"/>
      <c r="QDV5506" s="501"/>
      <c r="QDW5506" s="501"/>
      <c r="QDX5506" s="501"/>
      <c r="QDY5506" s="501"/>
      <c r="QDZ5506" s="501"/>
      <c r="QEA5506" s="501"/>
      <c r="QEB5506" s="502"/>
      <c r="QEC5506" s="500"/>
      <c r="QED5506" s="501"/>
      <c r="QEE5506" s="501"/>
      <c r="QEF5506" s="501"/>
      <c r="QEG5506" s="501"/>
      <c r="QEH5506" s="501"/>
      <c r="QEI5506" s="501"/>
      <c r="QEJ5506" s="502"/>
      <c r="QEK5506" s="500"/>
      <c r="QEL5506" s="501"/>
      <c r="QEM5506" s="501"/>
      <c r="QEN5506" s="501"/>
      <c r="QEO5506" s="501"/>
      <c r="QEP5506" s="501"/>
      <c r="QEQ5506" s="501"/>
      <c r="QER5506" s="502"/>
      <c r="QES5506" s="500"/>
      <c r="QET5506" s="501"/>
      <c r="QEU5506" s="501"/>
      <c r="QEV5506" s="501"/>
      <c r="QEW5506" s="501"/>
      <c r="QEX5506" s="501"/>
      <c r="QEY5506" s="501"/>
      <c r="QEZ5506" s="502"/>
      <c r="QFA5506" s="500"/>
      <c r="QFB5506" s="501"/>
      <c r="QFC5506" s="501"/>
      <c r="QFD5506" s="501"/>
      <c r="QFE5506" s="501"/>
      <c r="QFF5506" s="501"/>
      <c r="QFG5506" s="501"/>
      <c r="QFH5506" s="502"/>
      <c r="QFI5506" s="500"/>
      <c r="QFJ5506" s="501"/>
      <c r="QFK5506" s="501"/>
      <c r="QFL5506" s="501"/>
      <c r="QFM5506" s="501"/>
      <c r="QFN5506" s="501"/>
      <c r="QFO5506" s="501"/>
      <c r="QFP5506" s="502"/>
      <c r="QFQ5506" s="500"/>
      <c r="QFR5506" s="501"/>
      <c r="QFS5506" s="501"/>
      <c r="QFT5506" s="501"/>
      <c r="QFU5506" s="501"/>
      <c r="QFV5506" s="501"/>
      <c r="QFW5506" s="501"/>
      <c r="QFX5506" s="502"/>
      <c r="QFY5506" s="500"/>
      <c r="QFZ5506" s="501"/>
      <c r="QGA5506" s="501"/>
      <c r="QGB5506" s="501"/>
      <c r="QGC5506" s="501"/>
      <c r="QGD5506" s="501"/>
      <c r="QGE5506" s="501"/>
      <c r="QGF5506" s="502"/>
      <c r="QGG5506" s="500"/>
      <c r="QGH5506" s="501"/>
      <c r="QGI5506" s="501"/>
      <c r="QGJ5506" s="501"/>
      <c r="QGK5506" s="501"/>
      <c r="QGL5506" s="501"/>
      <c r="QGM5506" s="501"/>
      <c r="QGN5506" s="502"/>
      <c r="QGO5506" s="500"/>
      <c r="QGP5506" s="501"/>
      <c r="QGQ5506" s="501"/>
      <c r="QGR5506" s="501"/>
      <c r="QGS5506" s="501"/>
      <c r="QGT5506" s="501"/>
      <c r="QGU5506" s="501"/>
      <c r="QGV5506" s="502"/>
      <c r="QGW5506" s="500"/>
      <c r="QGX5506" s="501"/>
      <c r="QGY5506" s="501"/>
      <c r="QGZ5506" s="501"/>
      <c r="QHA5506" s="501"/>
      <c r="QHB5506" s="501"/>
      <c r="QHC5506" s="501"/>
      <c r="QHD5506" s="502"/>
      <c r="QHE5506" s="500"/>
      <c r="QHF5506" s="501"/>
      <c r="QHG5506" s="501"/>
      <c r="QHH5506" s="501"/>
      <c r="QHI5506" s="501"/>
      <c r="QHJ5506" s="501"/>
      <c r="QHK5506" s="501"/>
      <c r="QHL5506" s="502"/>
      <c r="QHM5506" s="500"/>
      <c r="QHN5506" s="501"/>
      <c r="QHO5506" s="501"/>
      <c r="QHP5506" s="501"/>
      <c r="QHQ5506" s="501"/>
      <c r="QHR5506" s="501"/>
      <c r="QHS5506" s="501"/>
      <c r="QHT5506" s="502"/>
      <c r="QHU5506" s="500"/>
      <c r="QHV5506" s="501"/>
      <c r="QHW5506" s="501"/>
      <c r="QHX5506" s="501"/>
      <c r="QHY5506" s="501"/>
      <c r="QHZ5506" s="501"/>
      <c r="QIA5506" s="501"/>
      <c r="QIB5506" s="502"/>
      <c r="QIC5506" s="500"/>
      <c r="QID5506" s="501"/>
      <c r="QIE5506" s="501"/>
      <c r="QIF5506" s="501"/>
      <c r="QIG5506" s="501"/>
      <c r="QIH5506" s="501"/>
      <c r="QII5506" s="501"/>
      <c r="QIJ5506" s="502"/>
      <c r="QIK5506" s="500"/>
      <c r="QIL5506" s="501"/>
      <c r="QIM5506" s="501"/>
      <c r="QIN5506" s="501"/>
      <c r="QIO5506" s="501"/>
      <c r="QIP5506" s="501"/>
      <c r="QIQ5506" s="501"/>
      <c r="QIR5506" s="502"/>
      <c r="QIS5506" s="500"/>
      <c r="QIT5506" s="501"/>
      <c r="QIU5506" s="501"/>
      <c r="QIV5506" s="501"/>
      <c r="QIW5506" s="501"/>
      <c r="QIX5506" s="501"/>
      <c r="QIY5506" s="501"/>
      <c r="QIZ5506" s="502"/>
      <c r="QJA5506" s="500"/>
      <c r="QJB5506" s="501"/>
      <c r="QJC5506" s="501"/>
      <c r="QJD5506" s="501"/>
      <c r="QJE5506" s="501"/>
      <c r="QJF5506" s="501"/>
      <c r="QJG5506" s="501"/>
      <c r="QJH5506" s="502"/>
      <c r="QJI5506" s="500"/>
      <c r="QJJ5506" s="501"/>
      <c r="QJK5506" s="501"/>
      <c r="QJL5506" s="501"/>
      <c r="QJM5506" s="501"/>
      <c r="QJN5506" s="501"/>
      <c r="QJO5506" s="501"/>
      <c r="QJP5506" s="502"/>
      <c r="QJQ5506" s="500"/>
      <c r="QJR5506" s="501"/>
      <c r="QJS5506" s="501"/>
      <c r="QJT5506" s="501"/>
      <c r="QJU5506" s="501"/>
      <c r="QJV5506" s="501"/>
      <c r="QJW5506" s="501"/>
      <c r="QJX5506" s="502"/>
      <c r="QJY5506" s="500"/>
      <c r="QJZ5506" s="501"/>
      <c r="QKA5506" s="501"/>
      <c r="QKB5506" s="501"/>
      <c r="QKC5506" s="501"/>
      <c r="QKD5506" s="501"/>
      <c r="QKE5506" s="501"/>
      <c r="QKF5506" s="502"/>
      <c r="QKG5506" s="500"/>
      <c r="QKH5506" s="501"/>
      <c r="QKI5506" s="501"/>
      <c r="QKJ5506" s="501"/>
      <c r="QKK5506" s="501"/>
      <c r="QKL5506" s="501"/>
      <c r="QKM5506" s="501"/>
      <c r="QKN5506" s="502"/>
      <c r="QKO5506" s="500"/>
      <c r="QKP5506" s="501"/>
      <c r="QKQ5506" s="501"/>
      <c r="QKR5506" s="501"/>
      <c r="QKS5506" s="501"/>
      <c r="QKT5506" s="501"/>
      <c r="QKU5506" s="501"/>
      <c r="QKV5506" s="502"/>
      <c r="QKW5506" s="500"/>
      <c r="QKX5506" s="501"/>
      <c r="QKY5506" s="501"/>
      <c r="QKZ5506" s="501"/>
      <c r="QLA5506" s="501"/>
      <c r="QLB5506" s="501"/>
      <c r="QLC5506" s="501"/>
      <c r="QLD5506" s="502"/>
      <c r="QLE5506" s="500"/>
      <c r="QLF5506" s="501"/>
      <c r="QLG5506" s="501"/>
      <c r="QLH5506" s="501"/>
      <c r="QLI5506" s="501"/>
      <c r="QLJ5506" s="501"/>
      <c r="QLK5506" s="501"/>
      <c r="QLL5506" s="502"/>
      <c r="QLM5506" s="500"/>
      <c r="QLN5506" s="501"/>
      <c r="QLO5506" s="501"/>
      <c r="QLP5506" s="501"/>
      <c r="QLQ5506" s="501"/>
      <c r="QLR5506" s="501"/>
      <c r="QLS5506" s="501"/>
      <c r="QLT5506" s="502"/>
      <c r="QLU5506" s="500"/>
      <c r="QLV5506" s="501"/>
      <c r="QLW5506" s="501"/>
      <c r="QLX5506" s="501"/>
      <c r="QLY5506" s="501"/>
      <c r="QLZ5506" s="501"/>
      <c r="QMA5506" s="501"/>
      <c r="QMB5506" s="502"/>
      <c r="QMC5506" s="500"/>
      <c r="QMD5506" s="501"/>
      <c r="QME5506" s="501"/>
      <c r="QMF5506" s="501"/>
      <c r="QMG5506" s="501"/>
      <c r="QMH5506" s="501"/>
      <c r="QMI5506" s="501"/>
      <c r="QMJ5506" s="502"/>
      <c r="QMK5506" s="500"/>
      <c r="QML5506" s="501"/>
      <c r="QMM5506" s="501"/>
      <c r="QMN5506" s="501"/>
      <c r="QMO5506" s="501"/>
      <c r="QMP5506" s="501"/>
      <c r="QMQ5506" s="501"/>
      <c r="QMR5506" s="502"/>
      <c r="QMS5506" s="500"/>
      <c r="QMT5506" s="501"/>
      <c r="QMU5506" s="501"/>
      <c r="QMV5506" s="501"/>
      <c r="QMW5506" s="501"/>
      <c r="QMX5506" s="501"/>
      <c r="QMY5506" s="501"/>
      <c r="QMZ5506" s="502"/>
      <c r="QNA5506" s="500"/>
      <c r="QNB5506" s="501"/>
      <c r="QNC5506" s="501"/>
      <c r="QND5506" s="501"/>
      <c r="QNE5506" s="501"/>
      <c r="QNF5506" s="501"/>
      <c r="QNG5506" s="501"/>
      <c r="QNH5506" s="502"/>
      <c r="QNI5506" s="500"/>
      <c r="QNJ5506" s="501"/>
      <c r="QNK5506" s="501"/>
      <c r="QNL5506" s="501"/>
      <c r="QNM5506" s="501"/>
      <c r="QNN5506" s="501"/>
      <c r="QNO5506" s="501"/>
      <c r="QNP5506" s="502"/>
      <c r="QNQ5506" s="500"/>
      <c r="QNR5506" s="501"/>
      <c r="QNS5506" s="501"/>
      <c r="QNT5506" s="501"/>
      <c r="QNU5506" s="501"/>
      <c r="QNV5506" s="501"/>
      <c r="QNW5506" s="501"/>
      <c r="QNX5506" s="502"/>
      <c r="QNY5506" s="500"/>
      <c r="QNZ5506" s="501"/>
      <c r="QOA5506" s="501"/>
      <c r="QOB5506" s="501"/>
      <c r="QOC5506" s="501"/>
      <c r="QOD5506" s="501"/>
      <c r="QOE5506" s="501"/>
      <c r="QOF5506" s="502"/>
      <c r="QOG5506" s="500"/>
      <c r="QOH5506" s="501"/>
      <c r="QOI5506" s="501"/>
      <c r="QOJ5506" s="501"/>
      <c r="QOK5506" s="501"/>
      <c r="QOL5506" s="501"/>
      <c r="QOM5506" s="501"/>
      <c r="QON5506" s="502"/>
      <c r="QOO5506" s="500"/>
      <c r="QOP5506" s="501"/>
      <c r="QOQ5506" s="501"/>
      <c r="QOR5506" s="501"/>
      <c r="QOS5506" s="501"/>
      <c r="QOT5506" s="501"/>
      <c r="QOU5506" s="501"/>
      <c r="QOV5506" s="502"/>
      <c r="QOW5506" s="500"/>
      <c r="QOX5506" s="501"/>
      <c r="QOY5506" s="501"/>
      <c r="QOZ5506" s="501"/>
      <c r="QPA5506" s="501"/>
      <c r="QPB5506" s="501"/>
      <c r="QPC5506" s="501"/>
      <c r="QPD5506" s="502"/>
      <c r="QPE5506" s="500"/>
      <c r="QPF5506" s="501"/>
      <c r="QPG5506" s="501"/>
      <c r="QPH5506" s="501"/>
      <c r="QPI5506" s="501"/>
      <c r="QPJ5506" s="501"/>
      <c r="QPK5506" s="501"/>
      <c r="QPL5506" s="502"/>
      <c r="QPM5506" s="500"/>
      <c r="QPN5506" s="501"/>
      <c r="QPO5506" s="501"/>
      <c r="QPP5506" s="501"/>
      <c r="QPQ5506" s="501"/>
      <c r="QPR5506" s="501"/>
      <c r="QPS5506" s="501"/>
      <c r="QPT5506" s="502"/>
      <c r="QPU5506" s="500"/>
      <c r="QPV5506" s="501"/>
      <c r="QPW5506" s="501"/>
      <c r="QPX5506" s="501"/>
      <c r="QPY5506" s="501"/>
      <c r="QPZ5506" s="501"/>
      <c r="QQA5506" s="501"/>
      <c r="QQB5506" s="502"/>
      <c r="QQC5506" s="500"/>
      <c r="QQD5506" s="501"/>
      <c r="QQE5506" s="501"/>
      <c r="QQF5506" s="501"/>
      <c r="QQG5506" s="501"/>
      <c r="QQH5506" s="501"/>
      <c r="QQI5506" s="501"/>
      <c r="QQJ5506" s="502"/>
      <c r="QQK5506" s="500"/>
      <c r="QQL5506" s="501"/>
      <c r="QQM5506" s="501"/>
      <c r="QQN5506" s="501"/>
      <c r="QQO5506" s="501"/>
      <c r="QQP5506" s="501"/>
      <c r="QQQ5506" s="501"/>
      <c r="QQR5506" s="502"/>
      <c r="QQS5506" s="500"/>
      <c r="QQT5506" s="501"/>
      <c r="QQU5506" s="501"/>
      <c r="QQV5506" s="501"/>
      <c r="QQW5506" s="501"/>
      <c r="QQX5506" s="501"/>
      <c r="QQY5506" s="501"/>
      <c r="QQZ5506" s="502"/>
      <c r="QRA5506" s="500"/>
      <c r="QRB5506" s="501"/>
      <c r="QRC5506" s="501"/>
      <c r="QRD5506" s="501"/>
      <c r="QRE5506" s="501"/>
      <c r="QRF5506" s="501"/>
      <c r="QRG5506" s="501"/>
      <c r="QRH5506" s="502"/>
      <c r="QRI5506" s="500"/>
      <c r="QRJ5506" s="501"/>
      <c r="QRK5506" s="501"/>
      <c r="QRL5506" s="501"/>
      <c r="QRM5506" s="501"/>
      <c r="QRN5506" s="501"/>
      <c r="QRO5506" s="501"/>
      <c r="QRP5506" s="502"/>
      <c r="QRQ5506" s="500"/>
      <c r="QRR5506" s="501"/>
      <c r="QRS5506" s="501"/>
      <c r="QRT5506" s="501"/>
      <c r="QRU5506" s="501"/>
      <c r="QRV5506" s="501"/>
      <c r="QRW5506" s="501"/>
      <c r="QRX5506" s="502"/>
      <c r="QRY5506" s="500"/>
      <c r="QRZ5506" s="501"/>
      <c r="QSA5506" s="501"/>
      <c r="QSB5506" s="501"/>
      <c r="QSC5506" s="501"/>
      <c r="QSD5506" s="501"/>
      <c r="QSE5506" s="501"/>
      <c r="QSF5506" s="502"/>
      <c r="QSG5506" s="500"/>
      <c r="QSH5506" s="501"/>
      <c r="QSI5506" s="501"/>
      <c r="QSJ5506" s="501"/>
      <c r="QSK5506" s="501"/>
      <c r="QSL5506" s="501"/>
      <c r="QSM5506" s="501"/>
      <c r="QSN5506" s="502"/>
      <c r="QSO5506" s="500"/>
      <c r="QSP5506" s="501"/>
      <c r="QSQ5506" s="501"/>
      <c r="QSR5506" s="501"/>
      <c r="QSS5506" s="501"/>
      <c r="QST5506" s="501"/>
      <c r="QSU5506" s="501"/>
      <c r="QSV5506" s="502"/>
      <c r="QSW5506" s="500"/>
      <c r="QSX5506" s="501"/>
      <c r="QSY5506" s="501"/>
      <c r="QSZ5506" s="501"/>
      <c r="QTA5506" s="501"/>
      <c r="QTB5506" s="501"/>
      <c r="QTC5506" s="501"/>
      <c r="QTD5506" s="502"/>
      <c r="QTE5506" s="500"/>
      <c r="QTF5506" s="501"/>
      <c r="QTG5506" s="501"/>
      <c r="QTH5506" s="501"/>
      <c r="QTI5506" s="501"/>
      <c r="QTJ5506" s="501"/>
      <c r="QTK5506" s="501"/>
      <c r="QTL5506" s="502"/>
      <c r="QTM5506" s="500"/>
      <c r="QTN5506" s="501"/>
      <c r="QTO5506" s="501"/>
      <c r="QTP5506" s="501"/>
      <c r="QTQ5506" s="501"/>
      <c r="QTR5506" s="501"/>
      <c r="QTS5506" s="501"/>
      <c r="QTT5506" s="502"/>
      <c r="QTU5506" s="500"/>
      <c r="QTV5506" s="501"/>
      <c r="QTW5506" s="501"/>
      <c r="QTX5506" s="501"/>
      <c r="QTY5506" s="501"/>
      <c r="QTZ5506" s="501"/>
      <c r="QUA5506" s="501"/>
      <c r="QUB5506" s="502"/>
      <c r="QUC5506" s="500"/>
      <c r="QUD5506" s="501"/>
      <c r="QUE5506" s="501"/>
      <c r="QUF5506" s="501"/>
      <c r="QUG5506" s="501"/>
      <c r="QUH5506" s="501"/>
      <c r="QUI5506" s="501"/>
      <c r="QUJ5506" s="502"/>
      <c r="QUK5506" s="500"/>
      <c r="QUL5506" s="501"/>
      <c r="QUM5506" s="501"/>
      <c r="QUN5506" s="501"/>
      <c r="QUO5506" s="501"/>
      <c r="QUP5506" s="501"/>
      <c r="QUQ5506" s="501"/>
      <c r="QUR5506" s="502"/>
      <c r="QUS5506" s="500"/>
      <c r="QUT5506" s="501"/>
      <c r="QUU5506" s="501"/>
      <c r="QUV5506" s="501"/>
      <c r="QUW5506" s="501"/>
      <c r="QUX5506" s="501"/>
      <c r="QUY5506" s="501"/>
      <c r="QUZ5506" s="502"/>
      <c r="QVA5506" s="500"/>
      <c r="QVB5506" s="501"/>
      <c r="QVC5506" s="501"/>
      <c r="QVD5506" s="501"/>
      <c r="QVE5506" s="501"/>
      <c r="QVF5506" s="501"/>
      <c r="QVG5506" s="501"/>
      <c r="QVH5506" s="502"/>
      <c r="QVI5506" s="500"/>
      <c r="QVJ5506" s="501"/>
      <c r="QVK5506" s="501"/>
      <c r="QVL5506" s="501"/>
      <c r="QVM5506" s="501"/>
      <c r="QVN5506" s="501"/>
      <c r="QVO5506" s="501"/>
      <c r="QVP5506" s="502"/>
      <c r="QVQ5506" s="500"/>
      <c r="QVR5506" s="501"/>
      <c r="QVS5506" s="501"/>
      <c r="QVT5506" s="501"/>
      <c r="QVU5506" s="501"/>
      <c r="QVV5506" s="501"/>
      <c r="QVW5506" s="501"/>
      <c r="QVX5506" s="502"/>
      <c r="QVY5506" s="500"/>
      <c r="QVZ5506" s="501"/>
      <c r="QWA5506" s="501"/>
      <c r="QWB5506" s="501"/>
      <c r="QWC5506" s="501"/>
      <c r="QWD5506" s="501"/>
      <c r="QWE5506" s="501"/>
      <c r="QWF5506" s="502"/>
      <c r="QWG5506" s="500"/>
      <c r="QWH5506" s="501"/>
      <c r="QWI5506" s="501"/>
      <c r="QWJ5506" s="501"/>
      <c r="QWK5506" s="501"/>
      <c r="QWL5506" s="501"/>
      <c r="QWM5506" s="501"/>
      <c r="QWN5506" s="502"/>
      <c r="QWO5506" s="500"/>
      <c r="QWP5506" s="501"/>
      <c r="QWQ5506" s="501"/>
      <c r="QWR5506" s="501"/>
      <c r="QWS5506" s="501"/>
      <c r="QWT5506" s="501"/>
      <c r="QWU5506" s="501"/>
      <c r="QWV5506" s="502"/>
      <c r="QWW5506" s="500"/>
      <c r="QWX5506" s="501"/>
      <c r="QWY5506" s="501"/>
      <c r="QWZ5506" s="501"/>
      <c r="QXA5506" s="501"/>
      <c r="QXB5506" s="501"/>
      <c r="QXC5506" s="501"/>
      <c r="QXD5506" s="502"/>
      <c r="QXE5506" s="500"/>
      <c r="QXF5506" s="501"/>
      <c r="QXG5506" s="501"/>
      <c r="QXH5506" s="501"/>
      <c r="QXI5506" s="501"/>
      <c r="QXJ5506" s="501"/>
      <c r="QXK5506" s="501"/>
      <c r="QXL5506" s="502"/>
      <c r="QXM5506" s="500"/>
      <c r="QXN5506" s="501"/>
      <c r="QXO5506" s="501"/>
      <c r="QXP5506" s="501"/>
      <c r="QXQ5506" s="501"/>
      <c r="QXR5506" s="501"/>
      <c r="QXS5506" s="501"/>
      <c r="QXT5506" s="502"/>
      <c r="QXU5506" s="500"/>
      <c r="QXV5506" s="501"/>
      <c r="QXW5506" s="501"/>
      <c r="QXX5506" s="501"/>
      <c r="QXY5506" s="501"/>
      <c r="QXZ5506" s="501"/>
      <c r="QYA5506" s="501"/>
      <c r="QYB5506" s="502"/>
      <c r="QYC5506" s="500"/>
      <c r="QYD5506" s="501"/>
      <c r="QYE5506" s="501"/>
      <c r="QYF5506" s="501"/>
      <c r="QYG5506" s="501"/>
      <c r="QYH5506" s="501"/>
      <c r="QYI5506" s="501"/>
      <c r="QYJ5506" s="502"/>
      <c r="QYK5506" s="500"/>
      <c r="QYL5506" s="501"/>
      <c r="QYM5506" s="501"/>
      <c r="QYN5506" s="501"/>
      <c r="QYO5506" s="501"/>
      <c r="QYP5506" s="501"/>
      <c r="QYQ5506" s="501"/>
      <c r="QYR5506" s="502"/>
      <c r="QYS5506" s="500"/>
      <c r="QYT5506" s="501"/>
      <c r="QYU5506" s="501"/>
      <c r="QYV5506" s="501"/>
      <c r="QYW5506" s="501"/>
      <c r="QYX5506" s="501"/>
      <c r="QYY5506" s="501"/>
      <c r="QYZ5506" s="502"/>
      <c r="QZA5506" s="500"/>
      <c r="QZB5506" s="501"/>
      <c r="QZC5506" s="501"/>
      <c r="QZD5506" s="501"/>
      <c r="QZE5506" s="501"/>
      <c r="QZF5506" s="501"/>
      <c r="QZG5506" s="501"/>
      <c r="QZH5506" s="502"/>
      <c r="QZI5506" s="500"/>
      <c r="QZJ5506" s="501"/>
      <c r="QZK5506" s="501"/>
      <c r="QZL5506" s="501"/>
      <c r="QZM5506" s="501"/>
      <c r="QZN5506" s="501"/>
      <c r="QZO5506" s="501"/>
      <c r="QZP5506" s="502"/>
      <c r="QZQ5506" s="500"/>
      <c r="QZR5506" s="501"/>
      <c r="QZS5506" s="501"/>
      <c r="QZT5506" s="501"/>
      <c r="QZU5506" s="501"/>
      <c r="QZV5506" s="501"/>
      <c r="QZW5506" s="501"/>
      <c r="QZX5506" s="502"/>
      <c r="QZY5506" s="500"/>
      <c r="QZZ5506" s="501"/>
      <c r="RAA5506" s="501"/>
      <c r="RAB5506" s="501"/>
      <c r="RAC5506" s="501"/>
      <c r="RAD5506" s="501"/>
      <c r="RAE5506" s="501"/>
      <c r="RAF5506" s="502"/>
      <c r="RAG5506" s="500"/>
      <c r="RAH5506" s="501"/>
      <c r="RAI5506" s="501"/>
      <c r="RAJ5506" s="501"/>
      <c r="RAK5506" s="501"/>
      <c r="RAL5506" s="501"/>
      <c r="RAM5506" s="501"/>
      <c r="RAN5506" s="502"/>
      <c r="RAO5506" s="500"/>
      <c r="RAP5506" s="501"/>
      <c r="RAQ5506" s="501"/>
      <c r="RAR5506" s="501"/>
      <c r="RAS5506" s="501"/>
      <c r="RAT5506" s="501"/>
      <c r="RAU5506" s="501"/>
      <c r="RAV5506" s="502"/>
      <c r="RAW5506" s="500"/>
      <c r="RAX5506" s="501"/>
      <c r="RAY5506" s="501"/>
      <c r="RAZ5506" s="501"/>
      <c r="RBA5506" s="501"/>
      <c r="RBB5506" s="501"/>
      <c r="RBC5506" s="501"/>
      <c r="RBD5506" s="502"/>
      <c r="RBE5506" s="500"/>
      <c r="RBF5506" s="501"/>
      <c r="RBG5506" s="501"/>
      <c r="RBH5506" s="501"/>
      <c r="RBI5506" s="501"/>
      <c r="RBJ5506" s="501"/>
      <c r="RBK5506" s="501"/>
      <c r="RBL5506" s="502"/>
      <c r="RBM5506" s="500"/>
      <c r="RBN5506" s="501"/>
      <c r="RBO5506" s="501"/>
      <c r="RBP5506" s="501"/>
      <c r="RBQ5506" s="501"/>
      <c r="RBR5506" s="501"/>
      <c r="RBS5506" s="501"/>
      <c r="RBT5506" s="502"/>
      <c r="RBU5506" s="500"/>
      <c r="RBV5506" s="501"/>
      <c r="RBW5506" s="501"/>
      <c r="RBX5506" s="501"/>
      <c r="RBY5506" s="501"/>
      <c r="RBZ5506" s="501"/>
      <c r="RCA5506" s="501"/>
      <c r="RCB5506" s="502"/>
      <c r="RCC5506" s="500"/>
      <c r="RCD5506" s="501"/>
      <c r="RCE5506" s="501"/>
      <c r="RCF5506" s="501"/>
      <c r="RCG5506" s="501"/>
      <c r="RCH5506" s="501"/>
      <c r="RCI5506" s="501"/>
      <c r="RCJ5506" s="502"/>
      <c r="RCK5506" s="500"/>
      <c r="RCL5506" s="501"/>
      <c r="RCM5506" s="501"/>
      <c r="RCN5506" s="501"/>
      <c r="RCO5506" s="501"/>
      <c r="RCP5506" s="501"/>
      <c r="RCQ5506" s="501"/>
      <c r="RCR5506" s="502"/>
      <c r="RCS5506" s="500"/>
      <c r="RCT5506" s="501"/>
      <c r="RCU5506" s="501"/>
      <c r="RCV5506" s="501"/>
      <c r="RCW5506" s="501"/>
      <c r="RCX5506" s="501"/>
      <c r="RCY5506" s="501"/>
      <c r="RCZ5506" s="502"/>
      <c r="RDA5506" s="500"/>
      <c r="RDB5506" s="501"/>
      <c r="RDC5506" s="501"/>
      <c r="RDD5506" s="501"/>
      <c r="RDE5506" s="501"/>
      <c r="RDF5506" s="501"/>
      <c r="RDG5506" s="501"/>
      <c r="RDH5506" s="502"/>
      <c r="RDI5506" s="500"/>
      <c r="RDJ5506" s="501"/>
      <c r="RDK5506" s="501"/>
      <c r="RDL5506" s="501"/>
      <c r="RDM5506" s="501"/>
      <c r="RDN5506" s="501"/>
      <c r="RDO5506" s="501"/>
      <c r="RDP5506" s="502"/>
      <c r="RDQ5506" s="500"/>
      <c r="RDR5506" s="501"/>
      <c r="RDS5506" s="501"/>
      <c r="RDT5506" s="501"/>
      <c r="RDU5506" s="501"/>
      <c r="RDV5506" s="501"/>
      <c r="RDW5506" s="501"/>
      <c r="RDX5506" s="502"/>
      <c r="RDY5506" s="500"/>
      <c r="RDZ5506" s="501"/>
      <c r="REA5506" s="501"/>
      <c r="REB5506" s="501"/>
      <c r="REC5506" s="501"/>
      <c r="RED5506" s="501"/>
      <c r="REE5506" s="501"/>
      <c r="REF5506" s="502"/>
      <c r="REG5506" s="500"/>
      <c r="REH5506" s="501"/>
      <c r="REI5506" s="501"/>
      <c r="REJ5506" s="501"/>
      <c r="REK5506" s="501"/>
      <c r="REL5506" s="501"/>
      <c r="REM5506" s="501"/>
      <c r="REN5506" s="502"/>
      <c r="REO5506" s="500"/>
      <c r="REP5506" s="501"/>
      <c r="REQ5506" s="501"/>
      <c r="RER5506" s="501"/>
      <c r="RES5506" s="501"/>
      <c r="RET5506" s="501"/>
      <c r="REU5506" s="501"/>
      <c r="REV5506" s="502"/>
      <c r="REW5506" s="500"/>
      <c r="REX5506" s="501"/>
      <c r="REY5506" s="501"/>
      <c r="REZ5506" s="501"/>
      <c r="RFA5506" s="501"/>
      <c r="RFB5506" s="501"/>
      <c r="RFC5506" s="501"/>
      <c r="RFD5506" s="502"/>
      <c r="RFE5506" s="500"/>
      <c r="RFF5506" s="501"/>
      <c r="RFG5506" s="501"/>
      <c r="RFH5506" s="501"/>
      <c r="RFI5506" s="501"/>
      <c r="RFJ5506" s="501"/>
      <c r="RFK5506" s="501"/>
      <c r="RFL5506" s="502"/>
      <c r="RFM5506" s="500"/>
      <c r="RFN5506" s="501"/>
      <c r="RFO5506" s="501"/>
      <c r="RFP5506" s="501"/>
      <c r="RFQ5506" s="501"/>
      <c r="RFR5506" s="501"/>
      <c r="RFS5506" s="501"/>
      <c r="RFT5506" s="502"/>
      <c r="RFU5506" s="500"/>
      <c r="RFV5506" s="501"/>
      <c r="RFW5506" s="501"/>
      <c r="RFX5506" s="501"/>
      <c r="RFY5506" s="501"/>
      <c r="RFZ5506" s="501"/>
      <c r="RGA5506" s="501"/>
      <c r="RGB5506" s="502"/>
      <c r="RGC5506" s="500"/>
      <c r="RGD5506" s="501"/>
      <c r="RGE5506" s="501"/>
      <c r="RGF5506" s="501"/>
      <c r="RGG5506" s="501"/>
      <c r="RGH5506" s="501"/>
      <c r="RGI5506" s="501"/>
      <c r="RGJ5506" s="502"/>
      <c r="RGK5506" s="500"/>
      <c r="RGL5506" s="501"/>
      <c r="RGM5506" s="501"/>
      <c r="RGN5506" s="501"/>
      <c r="RGO5506" s="501"/>
      <c r="RGP5506" s="501"/>
      <c r="RGQ5506" s="501"/>
      <c r="RGR5506" s="502"/>
      <c r="RGS5506" s="500"/>
      <c r="RGT5506" s="501"/>
      <c r="RGU5506" s="501"/>
      <c r="RGV5506" s="501"/>
      <c r="RGW5506" s="501"/>
      <c r="RGX5506" s="501"/>
      <c r="RGY5506" s="501"/>
      <c r="RGZ5506" s="502"/>
      <c r="RHA5506" s="500"/>
      <c r="RHB5506" s="501"/>
      <c r="RHC5506" s="501"/>
      <c r="RHD5506" s="501"/>
      <c r="RHE5506" s="501"/>
      <c r="RHF5506" s="501"/>
      <c r="RHG5506" s="501"/>
      <c r="RHH5506" s="502"/>
      <c r="RHI5506" s="500"/>
      <c r="RHJ5506" s="501"/>
      <c r="RHK5506" s="501"/>
      <c r="RHL5506" s="501"/>
      <c r="RHM5506" s="501"/>
      <c r="RHN5506" s="501"/>
      <c r="RHO5506" s="501"/>
      <c r="RHP5506" s="502"/>
      <c r="RHQ5506" s="500"/>
      <c r="RHR5506" s="501"/>
      <c r="RHS5506" s="501"/>
      <c r="RHT5506" s="501"/>
      <c r="RHU5506" s="501"/>
      <c r="RHV5506" s="501"/>
      <c r="RHW5506" s="501"/>
      <c r="RHX5506" s="502"/>
      <c r="RHY5506" s="500"/>
      <c r="RHZ5506" s="501"/>
      <c r="RIA5506" s="501"/>
      <c r="RIB5506" s="501"/>
      <c r="RIC5506" s="501"/>
      <c r="RID5506" s="501"/>
      <c r="RIE5506" s="501"/>
      <c r="RIF5506" s="502"/>
      <c r="RIG5506" s="500"/>
      <c r="RIH5506" s="501"/>
      <c r="RII5506" s="501"/>
      <c r="RIJ5506" s="501"/>
      <c r="RIK5506" s="501"/>
      <c r="RIL5506" s="501"/>
      <c r="RIM5506" s="501"/>
      <c r="RIN5506" s="502"/>
      <c r="RIO5506" s="500"/>
      <c r="RIP5506" s="501"/>
      <c r="RIQ5506" s="501"/>
      <c r="RIR5506" s="501"/>
      <c r="RIS5506" s="501"/>
      <c r="RIT5506" s="501"/>
      <c r="RIU5506" s="501"/>
      <c r="RIV5506" s="502"/>
      <c r="RIW5506" s="500"/>
      <c r="RIX5506" s="501"/>
      <c r="RIY5506" s="501"/>
      <c r="RIZ5506" s="501"/>
      <c r="RJA5506" s="501"/>
      <c r="RJB5506" s="501"/>
      <c r="RJC5506" s="501"/>
      <c r="RJD5506" s="502"/>
      <c r="RJE5506" s="500"/>
      <c r="RJF5506" s="501"/>
      <c r="RJG5506" s="501"/>
      <c r="RJH5506" s="501"/>
      <c r="RJI5506" s="501"/>
      <c r="RJJ5506" s="501"/>
      <c r="RJK5506" s="501"/>
      <c r="RJL5506" s="502"/>
      <c r="RJM5506" s="500"/>
      <c r="RJN5506" s="501"/>
      <c r="RJO5506" s="501"/>
      <c r="RJP5506" s="501"/>
      <c r="RJQ5506" s="501"/>
      <c r="RJR5506" s="501"/>
      <c r="RJS5506" s="501"/>
      <c r="RJT5506" s="502"/>
      <c r="RJU5506" s="500"/>
      <c r="RJV5506" s="501"/>
      <c r="RJW5506" s="501"/>
      <c r="RJX5506" s="501"/>
      <c r="RJY5506" s="501"/>
      <c r="RJZ5506" s="501"/>
      <c r="RKA5506" s="501"/>
      <c r="RKB5506" s="502"/>
      <c r="RKC5506" s="500"/>
      <c r="RKD5506" s="501"/>
      <c r="RKE5506" s="501"/>
      <c r="RKF5506" s="501"/>
      <c r="RKG5506" s="501"/>
      <c r="RKH5506" s="501"/>
      <c r="RKI5506" s="501"/>
      <c r="RKJ5506" s="502"/>
      <c r="RKK5506" s="500"/>
      <c r="RKL5506" s="501"/>
      <c r="RKM5506" s="501"/>
      <c r="RKN5506" s="501"/>
      <c r="RKO5506" s="501"/>
      <c r="RKP5506" s="501"/>
      <c r="RKQ5506" s="501"/>
      <c r="RKR5506" s="502"/>
      <c r="RKS5506" s="500"/>
      <c r="RKT5506" s="501"/>
      <c r="RKU5506" s="501"/>
      <c r="RKV5506" s="501"/>
      <c r="RKW5506" s="501"/>
      <c r="RKX5506" s="501"/>
      <c r="RKY5506" s="501"/>
      <c r="RKZ5506" s="502"/>
      <c r="RLA5506" s="500"/>
      <c r="RLB5506" s="501"/>
      <c r="RLC5506" s="501"/>
      <c r="RLD5506" s="501"/>
      <c r="RLE5506" s="501"/>
      <c r="RLF5506" s="501"/>
      <c r="RLG5506" s="501"/>
      <c r="RLH5506" s="502"/>
      <c r="RLI5506" s="500"/>
      <c r="RLJ5506" s="501"/>
      <c r="RLK5506" s="501"/>
      <c r="RLL5506" s="501"/>
      <c r="RLM5506" s="501"/>
      <c r="RLN5506" s="501"/>
      <c r="RLO5506" s="501"/>
      <c r="RLP5506" s="502"/>
      <c r="RLQ5506" s="500"/>
      <c r="RLR5506" s="501"/>
      <c r="RLS5506" s="501"/>
      <c r="RLT5506" s="501"/>
      <c r="RLU5506" s="501"/>
      <c r="RLV5506" s="501"/>
      <c r="RLW5506" s="501"/>
      <c r="RLX5506" s="502"/>
      <c r="RLY5506" s="500"/>
      <c r="RLZ5506" s="501"/>
      <c r="RMA5506" s="501"/>
      <c r="RMB5506" s="501"/>
      <c r="RMC5506" s="501"/>
      <c r="RMD5506" s="501"/>
      <c r="RME5506" s="501"/>
      <c r="RMF5506" s="502"/>
      <c r="RMG5506" s="500"/>
      <c r="RMH5506" s="501"/>
      <c r="RMI5506" s="501"/>
      <c r="RMJ5506" s="501"/>
      <c r="RMK5506" s="501"/>
      <c r="RML5506" s="501"/>
      <c r="RMM5506" s="501"/>
      <c r="RMN5506" s="502"/>
      <c r="RMO5506" s="500"/>
      <c r="RMP5506" s="501"/>
      <c r="RMQ5506" s="501"/>
      <c r="RMR5506" s="501"/>
      <c r="RMS5506" s="501"/>
      <c r="RMT5506" s="501"/>
      <c r="RMU5506" s="501"/>
      <c r="RMV5506" s="502"/>
      <c r="RMW5506" s="500"/>
      <c r="RMX5506" s="501"/>
      <c r="RMY5506" s="501"/>
      <c r="RMZ5506" s="501"/>
      <c r="RNA5506" s="501"/>
      <c r="RNB5506" s="501"/>
      <c r="RNC5506" s="501"/>
      <c r="RND5506" s="502"/>
      <c r="RNE5506" s="500"/>
      <c r="RNF5506" s="501"/>
      <c r="RNG5506" s="501"/>
      <c r="RNH5506" s="501"/>
      <c r="RNI5506" s="501"/>
      <c r="RNJ5506" s="501"/>
      <c r="RNK5506" s="501"/>
      <c r="RNL5506" s="502"/>
      <c r="RNM5506" s="500"/>
      <c r="RNN5506" s="501"/>
      <c r="RNO5506" s="501"/>
      <c r="RNP5506" s="501"/>
      <c r="RNQ5506" s="501"/>
      <c r="RNR5506" s="501"/>
      <c r="RNS5506" s="501"/>
      <c r="RNT5506" s="502"/>
      <c r="RNU5506" s="500"/>
      <c r="RNV5506" s="501"/>
      <c r="RNW5506" s="501"/>
      <c r="RNX5506" s="501"/>
      <c r="RNY5506" s="501"/>
      <c r="RNZ5506" s="501"/>
      <c r="ROA5506" s="501"/>
      <c r="ROB5506" s="502"/>
      <c r="ROC5506" s="500"/>
      <c r="ROD5506" s="501"/>
      <c r="ROE5506" s="501"/>
      <c r="ROF5506" s="501"/>
      <c r="ROG5506" s="501"/>
      <c r="ROH5506" s="501"/>
      <c r="ROI5506" s="501"/>
      <c r="ROJ5506" s="502"/>
      <c r="ROK5506" s="500"/>
      <c r="ROL5506" s="501"/>
      <c r="ROM5506" s="501"/>
      <c r="RON5506" s="501"/>
      <c r="ROO5506" s="501"/>
      <c r="ROP5506" s="501"/>
      <c r="ROQ5506" s="501"/>
      <c r="ROR5506" s="502"/>
      <c r="ROS5506" s="500"/>
      <c r="ROT5506" s="501"/>
      <c r="ROU5506" s="501"/>
      <c r="ROV5506" s="501"/>
      <c r="ROW5506" s="501"/>
      <c r="ROX5506" s="501"/>
      <c r="ROY5506" s="501"/>
      <c r="ROZ5506" s="502"/>
      <c r="RPA5506" s="500"/>
      <c r="RPB5506" s="501"/>
      <c r="RPC5506" s="501"/>
      <c r="RPD5506" s="501"/>
      <c r="RPE5506" s="501"/>
      <c r="RPF5506" s="501"/>
      <c r="RPG5506" s="501"/>
      <c r="RPH5506" s="502"/>
      <c r="RPI5506" s="500"/>
      <c r="RPJ5506" s="501"/>
      <c r="RPK5506" s="501"/>
      <c r="RPL5506" s="501"/>
      <c r="RPM5506" s="501"/>
      <c r="RPN5506" s="501"/>
      <c r="RPO5506" s="501"/>
      <c r="RPP5506" s="502"/>
      <c r="RPQ5506" s="500"/>
      <c r="RPR5506" s="501"/>
      <c r="RPS5506" s="501"/>
      <c r="RPT5506" s="501"/>
      <c r="RPU5506" s="501"/>
      <c r="RPV5506" s="501"/>
      <c r="RPW5506" s="501"/>
      <c r="RPX5506" s="502"/>
      <c r="RPY5506" s="500"/>
      <c r="RPZ5506" s="501"/>
      <c r="RQA5506" s="501"/>
      <c r="RQB5506" s="501"/>
      <c r="RQC5506" s="501"/>
      <c r="RQD5506" s="501"/>
      <c r="RQE5506" s="501"/>
      <c r="RQF5506" s="502"/>
      <c r="RQG5506" s="500"/>
      <c r="RQH5506" s="501"/>
      <c r="RQI5506" s="501"/>
      <c r="RQJ5506" s="501"/>
      <c r="RQK5506" s="501"/>
      <c r="RQL5506" s="501"/>
      <c r="RQM5506" s="501"/>
      <c r="RQN5506" s="502"/>
      <c r="RQO5506" s="500"/>
      <c r="RQP5506" s="501"/>
      <c r="RQQ5506" s="501"/>
      <c r="RQR5506" s="501"/>
      <c r="RQS5506" s="501"/>
      <c r="RQT5506" s="501"/>
      <c r="RQU5506" s="501"/>
      <c r="RQV5506" s="502"/>
      <c r="RQW5506" s="500"/>
      <c r="RQX5506" s="501"/>
      <c r="RQY5506" s="501"/>
      <c r="RQZ5506" s="501"/>
      <c r="RRA5506" s="501"/>
      <c r="RRB5506" s="501"/>
      <c r="RRC5506" s="501"/>
      <c r="RRD5506" s="502"/>
      <c r="RRE5506" s="500"/>
      <c r="RRF5506" s="501"/>
      <c r="RRG5506" s="501"/>
      <c r="RRH5506" s="501"/>
      <c r="RRI5506" s="501"/>
      <c r="RRJ5506" s="501"/>
      <c r="RRK5506" s="501"/>
      <c r="RRL5506" s="502"/>
      <c r="RRM5506" s="500"/>
      <c r="RRN5506" s="501"/>
      <c r="RRO5506" s="501"/>
      <c r="RRP5506" s="501"/>
      <c r="RRQ5506" s="501"/>
      <c r="RRR5506" s="501"/>
      <c r="RRS5506" s="501"/>
      <c r="RRT5506" s="502"/>
      <c r="RRU5506" s="500"/>
      <c r="RRV5506" s="501"/>
      <c r="RRW5506" s="501"/>
      <c r="RRX5506" s="501"/>
      <c r="RRY5506" s="501"/>
      <c r="RRZ5506" s="501"/>
      <c r="RSA5506" s="501"/>
      <c r="RSB5506" s="502"/>
      <c r="RSC5506" s="500"/>
      <c r="RSD5506" s="501"/>
      <c r="RSE5506" s="501"/>
      <c r="RSF5506" s="501"/>
      <c r="RSG5506" s="501"/>
      <c r="RSH5506" s="501"/>
      <c r="RSI5506" s="501"/>
      <c r="RSJ5506" s="502"/>
      <c r="RSK5506" s="500"/>
      <c r="RSL5506" s="501"/>
      <c r="RSM5506" s="501"/>
      <c r="RSN5506" s="501"/>
      <c r="RSO5506" s="501"/>
      <c r="RSP5506" s="501"/>
      <c r="RSQ5506" s="501"/>
      <c r="RSR5506" s="502"/>
      <c r="RSS5506" s="500"/>
      <c r="RST5506" s="501"/>
      <c r="RSU5506" s="501"/>
      <c r="RSV5506" s="501"/>
      <c r="RSW5506" s="501"/>
      <c r="RSX5506" s="501"/>
      <c r="RSY5506" s="501"/>
      <c r="RSZ5506" s="502"/>
      <c r="RTA5506" s="500"/>
      <c r="RTB5506" s="501"/>
      <c r="RTC5506" s="501"/>
      <c r="RTD5506" s="501"/>
      <c r="RTE5506" s="501"/>
      <c r="RTF5506" s="501"/>
      <c r="RTG5506" s="501"/>
      <c r="RTH5506" s="502"/>
      <c r="RTI5506" s="500"/>
      <c r="RTJ5506" s="501"/>
      <c r="RTK5506" s="501"/>
      <c r="RTL5506" s="501"/>
      <c r="RTM5506" s="501"/>
      <c r="RTN5506" s="501"/>
      <c r="RTO5506" s="501"/>
      <c r="RTP5506" s="502"/>
      <c r="RTQ5506" s="500"/>
      <c r="RTR5506" s="501"/>
      <c r="RTS5506" s="501"/>
      <c r="RTT5506" s="501"/>
      <c r="RTU5506" s="501"/>
      <c r="RTV5506" s="501"/>
      <c r="RTW5506" s="501"/>
      <c r="RTX5506" s="502"/>
      <c r="RTY5506" s="500"/>
      <c r="RTZ5506" s="501"/>
      <c r="RUA5506" s="501"/>
      <c r="RUB5506" s="501"/>
      <c r="RUC5506" s="501"/>
      <c r="RUD5506" s="501"/>
      <c r="RUE5506" s="501"/>
      <c r="RUF5506" s="502"/>
      <c r="RUG5506" s="500"/>
      <c r="RUH5506" s="501"/>
      <c r="RUI5506" s="501"/>
      <c r="RUJ5506" s="501"/>
      <c r="RUK5506" s="501"/>
      <c r="RUL5506" s="501"/>
      <c r="RUM5506" s="501"/>
      <c r="RUN5506" s="502"/>
      <c r="RUO5506" s="500"/>
      <c r="RUP5506" s="501"/>
      <c r="RUQ5506" s="501"/>
      <c r="RUR5506" s="501"/>
      <c r="RUS5506" s="501"/>
      <c r="RUT5506" s="501"/>
      <c r="RUU5506" s="501"/>
      <c r="RUV5506" s="502"/>
      <c r="RUW5506" s="500"/>
      <c r="RUX5506" s="501"/>
      <c r="RUY5506" s="501"/>
      <c r="RUZ5506" s="501"/>
      <c r="RVA5506" s="501"/>
      <c r="RVB5506" s="501"/>
      <c r="RVC5506" s="501"/>
      <c r="RVD5506" s="502"/>
      <c r="RVE5506" s="500"/>
      <c r="RVF5506" s="501"/>
      <c r="RVG5506" s="501"/>
      <c r="RVH5506" s="501"/>
      <c r="RVI5506" s="501"/>
      <c r="RVJ5506" s="501"/>
      <c r="RVK5506" s="501"/>
      <c r="RVL5506" s="502"/>
      <c r="RVM5506" s="500"/>
      <c r="RVN5506" s="501"/>
      <c r="RVO5506" s="501"/>
      <c r="RVP5506" s="501"/>
      <c r="RVQ5506" s="501"/>
      <c r="RVR5506" s="501"/>
      <c r="RVS5506" s="501"/>
      <c r="RVT5506" s="502"/>
      <c r="RVU5506" s="500"/>
      <c r="RVV5506" s="501"/>
      <c r="RVW5506" s="501"/>
      <c r="RVX5506" s="501"/>
      <c r="RVY5506" s="501"/>
      <c r="RVZ5506" s="501"/>
      <c r="RWA5506" s="501"/>
      <c r="RWB5506" s="502"/>
      <c r="RWC5506" s="500"/>
      <c r="RWD5506" s="501"/>
      <c r="RWE5506" s="501"/>
      <c r="RWF5506" s="501"/>
      <c r="RWG5506" s="501"/>
      <c r="RWH5506" s="501"/>
      <c r="RWI5506" s="501"/>
      <c r="RWJ5506" s="502"/>
      <c r="RWK5506" s="500"/>
      <c r="RWL5506" s="501"/>
      <c r="RWM5506" s="501"/>
      <c r="RWN5506" s="501"/>
      <c r="RWO5506" s="501"/>
      <c r="RWP5506" s="501"/>
      <c r="RWQ5506" s="501"/>
      <c r="RWR5506" s="502"/>
      <c r="RWS5506" s="500"/>
      <c r="RWT5506" s="501"/>
      <c r="RWU5506" s="501"/>
      <c r="RWV5506" s="501"/>
      <c r="RWW5506" s="501"/>
      <c r="RWX5506" s="501"/>
      <c r="RWY5506" s="501"/>
      <c r="RWZ5506" s="502"/>
      <c r="RXA5506" s="500"/>
      <c r="RXB5506" s="501"/>
      <c r="RXC5506" s="501"/>
      <c r="RXD5506" s="501"/>
      <c r="RXE5506" s="501"/>
      <c r="RXF5506" s="501"/>
      <c r="RXG5506" s="501"/>
      <c r="RXH5506" s="502"/>
      <c r="RXI5506" s="500"/>
      <c r="RXJ5506" s="501"/>
      <c r="RXK5506" s="501"/>
      <c r="RXL5506" s="501"/>
      <c r="RXM5506" s="501"/>
      <c r="RXN5506" s="501"/>
      <c r="RXO5506" s="501"/>
      <c r="RXP5506" s="502"/>
      <c r="RXQ5506" s="500"/>
      <c r="RXR5506" s="501"/>
      <c r="RXS5506" s="501"/>
      <c r="RXT5506" s="501"/>
      <c r="RXU5506" s="501"/>
      <c r="RXV5506" s="501"/>
      <c r="RXW5506" s="501"/>
      <c r="RXX5506" s="502"/>
      <c r="RXY5506" s="500"/>
      <c r="RXZ5506" s="501"/>
      <c r="RYA5506" s="501"/>
      <c r="RYB5506" s="501"/>
      <c r="RYC5506" s="501"/>
      <c r="RYD5506" s="501"/>
      <c r="RYE5506" s="501"/>
      <c r="RYF5506" s="502"/>
      <c r="RYG5506" s="500"/>
      <c r="RYH5506" s="501"/>
      <c r="RYI5506" s="501"/>
      <c r="RYJ5506" s="501"/>
      <c r="RYK5506" s="501"/>
      <c r="RYL5506" s="501"/>
      <c r="RYM5506" s="501"/>
      <c r="RYN5506" s="502"/>
      <c r="RYO5506" s="500"/>
      <c r="RYP5506" s="501"/>
      <c r="RYQ5506" s="501"/>
      <c r="RYR5506" s="501"/>
      <c r="RYS5506" s="501"/>
      <c r="RYT5506" s="501"/>
      <c r="RYU5506" s="501"/>
      <c r="RYV5506" s="502"/>
      <c r="RYW5506" s="500"/>
      <c r="RYX5506" s="501"/>
      <c r="RYY5506" s="501"/>
      <c r="RYZ5506" s="501"/>
      <c r="RZA5506" s="501"/>
      <c r="RZB5506" s="501"/>
      <c r="RZC5506" s="501"/>
      <c r="RZD5506" s="502"/>
      <c r="RZE5506" s="500"/>
      <c r="RZF5506" s="501"/>
      <c r="RZG5506" s="501"/>
      <c r="RZH5506" s="501"/>
      <c r="RZI5506" s="501"/>
      <c r="RZJ5506" s="501"/>
      <c r="RZK5506" s="501"/>
      <c r="RZL5506" s="502"/>
      <c r="RZM5506" s="500"/>
      <c r="RZN5506" s="501"/>
      <c r="RZO5506" s="501"/>
      <c r="RZP5506" s="501"/>
      <c r="RZQ5506" s="501"/>
      <c r="RZR5506" s="501"/>
      <c r="RZS5506" s="501"/>
      <c r="RZT5506" s="502"/>
      <c r="RZU5506" s="500"/>
      <c r="RZV5506" s="501"/>
      <c r="RZW5506" s="501"/>
      <c r="RZX5506" s="501"/>
      <c r="RZY5506" s="501"/>
      <c r="RZZ5506" s="501"/>
      <c r="SAA5506" s="501"/>
      <c r="SAB5506" s="502"/>
      <c r="SAC5506" s="500"/>
      <c r="SAD5506" s="501"/>
      <c r="SAE5506" s="501"/>
      <c r="SAF5506" s="501"/>
      <c r="SAG5506" s="501"/>
      <c r="SAH5506" s="501"/>
      <c r="SAI5506" s="501"/>
      <c r="SAJ5506" s="502"/>
      <c r="SAK5506" s="500"/>
      <c r="SAL5506" s="501"/>
      <c r="SAM5506" s="501"/>
      <c r="SAN5506" s="501"/>
      <c r="SAO5506" s="501"/>
      <c r="SAP5506" s="501"/>
      <c r="SAQ5506" s="501"/>
      <c r="SAR5506" s="502"/>
      <c r="SAS5506" s="500"/>
      <c r="SAT5506" s="501"/>
      <c r="SAU5506" s="501"/>
      <c r="SAV5506" s="501"/>
      <c r="SAW5506" s="501"/>
      <c r="SAX5506" s="501"/>
      <c r="SAY5506" s="501"/>
      <c r="SAZ5506" s="502"/>
      <c r="SBA5506" s="500"/>
      <c r="SBB5506" s="501"/>
      <c r="SBC5506" s="501"/>
      <c r="SBD5506" s="501"/>
      <c r="SBE5506" s="501"/>
      <c r="SBF5506" s="501"/>
      <c r="SBG5506" s="501"/>
      <c r="SBH5506" s="502"/>
      <c r="SBI5506" s="500"/>
      <c r="SBJ5506" s="501"/>
      <c r="SBK5506" s="501"/>
      <c r="SBL5506" s="501"/>
      <c r="SBM5506" s="501"/>
      <c r="SBN5506" s="501"/>
      <c r="SBO5506" s="501"/>
      <c r="SBP5506" s="502"/>
      <c r="SBQ5506" s="500"/>
      <c r="SBR5506" s="501"/>
      <c r="SBS5506" s="501"/>
      <c r="SBT5506" s="501"/>
      <c r="SBU5506" s="501"/>
      <c r="SBV5506" s="501"/>
      <c r="SBW5506" s="501"/>
      <c r="SBX5506" s="502"/>
      <c r="SBY5506" s="500"/>
      <c r="SBZ5506" s="501"/>
      <c r="SCA5506" s="501"/>
      <c r="SCB5506" s="501"/>
      <c r="SCC5506" s="501"/>
      <c r="SCD5506" s="501"/>
      <c r="SCE5506" s="501"/>
      <c r="SCF5506" s="502"/>
      <c r="SCG5506" s="500"/>
      <c r="SCH5506" s="501"/>
      <c r="SCI5506" s="501"/>
      <c r="SCJ5506" s="501"/>
      <c r="SCK5506" s="501"/>
      <c r="SCL5506" s="501"/>
      <c r="SCM5506" s="501"/>
      <c r="SCN5506" s="502"/>
      <c r="SCO5506" s="500"/>
      <c r="SCP5506" s="501"/>
      <c r="SCQ5506" s="501"/>
      <c r="SCR5506" s="501"/>
      <c r="SCS5506" s="501"/>
      <c r="SCT5506" s="501"/>
      <c r="SCU5506" s="501"/>
      <c r="SCV5506" s="502"/>
      <c r="SCW5506" s="500"/>
      <c r="SCX5506" s="501"/>
      <c r="SCY5506" s="501"/>
      <c r="SCZ5506" s="501"/>
      <c r="SDA5506" s="501"/>
      <c r="SDB5506" s="501"/>
      <c r="SDC5506" s="501"/>
      <c r="SDD5506" s="502"/>
      <c r="SDE5506" s="500"/>
      <c r="SDF5506" s="501"/>
      <c r="SDG5506" s="501"/>
      <c r="SDH5506" s="501"/>
      <c r="SDI5506" s="501"/>
      <c r="SDJ5506" s="501"/>
      <c r="SDK5506" s="501"/>
      <c r="SDL5506" s="502"/>
      <c r="SDM5506" s="500"/>
      <c r="SDN5506" s="501"/>
      <c r="SDO5506" s="501"/>
      <c r="SDP5506" s="501"/>
      <c r="SDQ5506" s="501"/>
      <c r="SDR5506" s="501"/>
      <c r="SDS5506" s="501"/>
      <c r="SDT5506" s="502"/>
      <c r="SDU5506" s="500"/>
      <c r="SDV5506" s="501"/>
      <c r="SDW5506" s="501"/>
      <c r="SDX5506" s="501"/>
      <c r="SDY5506" s="501"/>
      <c r="SDZ5506" s="501"/>
      <c r="SEA5506" s="501"/>
      <c r="SEB5506" s="502"/>
      <c r="SEC5506" s="500"/>
      <c r="SED5506" s="501"/>
      <c r="SEE5506" s="501"/>
      <c r="SEF5506" s="501"/>
      <c r="SEG5506" s="501"/>
      <c r="SEH5506" s="501"/>
      <c r="SEI5506" s="501"/>
      <c r="SEJ5506" s="502"/>
      <c r="SEK5506" s="500"/>
      <c r="SEL5506" s="501"/>
      <c r="SEM5506" s="501"/>
      <c r="SEN5506" s="501"/>
      <c r="SEO5506" s="501"/>
      <c r="SEP5506" s="501"/>
      <c r="SEQ5506" s="501"/>
      <c r="SER5506" s="502"/>
      <c r="SES5506" s="500"/>
      <c r="SET5506" s="501"/>
      <c r="SEU5506" s="501"/>
      <c r="SEV5506" s="501"/>
      <c r="SEW5506" s="501"/>
      <c r="SEX5506" s="501"/>
      <c r="SEY5506" s="501"/>
      <c r="SEZ5506" s="502"/>
      <c r="SFA5506" s="500"/>
      <c r="SFB5506" s="501"/>
      <c r="SFC5506" s="501"/>
      <c r="SFD5506" s="501"/>
      <c r="SFE5506" s="501"/>
      <c r="SFF5506" s="501"/>
      <c r="SFG5506" s="501"/>
      <c r="SFH5506" s="502"/>
      <c r="SFI5506" s="500"/>
      <c r="SFJ5506" s="501"/>
      <c r="SFK5506" s="501"/>
      <c r="SFL5506" s="501"/>
      <c r="SFM5506" s="501"/>
      <c r="SFN5506" s="501"/>
      <c r="SFO5506" s="501"/>
      <c r="SFP5506" s="502"/>
      <c r="SFQ5506" s="500"/>
      <c r="SFR5506" s="501"/>
      <c r="SFS5506" s="501"/>
      <c r="SFT5506" s="501"/>
      <c r="SFU5506" s="501"/>
      <c r="SFV5506" s="501"/>
      <c r="SFW5506" s="501"/>
      <c r="SFX5506" s="502"/>
      <c r="SFY5506" s="500"/>
      <c r="SFZ5506" s="501"/>
      <c r="SGA5506" s="501"/>
      <c r="SGB5506" s="501"/>
      <c r="SGC5506" s="501"/>
      <c r="SGD5506" s="501"/>
      <c r="SGE5506" s="501"/>
      <c r="SGF5506" s="502"/>
      <c r="SGG5506" s="500"/>
      <c r="SGH5506" s="501"/>
      <c r="SGI5506" s="501"/>
      <c r="SGJ5506" s="501"/>
      <c r="SGK5506" s="501"/>
      <c r="SGL5506" s="501"/>
      <c r="SGM5506" s="501"/>
      <c r="SGN5506" s="502"/>
      <c r="SGO5506" s="500"/>
      <c r="SGP5506" s="501"/>
      <c r="SGQ5506" s="501"/>
      <c r="SGR5506" s="501"/>
      <c r="SGS5506" s="501"/>
      <c r="SGT5506" s="501"/>
      <c r="SGU5506" s="501"/>
      <c r="SGV5506" s="502"/>
      <c r="SGW5506" s="500"/>
      <c r="SGX5506" s="501"/>
      <c r="SGY5506" s="501"/>
      <c r="SGZ5506" s="501"/>
      <c r="SHA5506" s="501"/>
      <c r="SHB5506" s="501"/>
      <c r="SHC5506" s="501"/>
      <c r="SHD5506" s="502"/>
      <c r="SHE5506" s="500"/>
      <c r="SHF5506" s="501"/>
      <c r="SHG5506" s="501"/>
      <c r="SHH5506" s="501"/>
      <c r="SHI5506" s="501"/>
      <c r="SHJ5506" s="501"/>
      <c r="SHK5506" s="501"/>
      <c r="SHL5506" s="502"/>
      <c r="SHM5506" s="500"/>
      <c r="SHN5506" s="501"/>
      <c r="SHO5506" s="501"/>
      <c r="SHP5506" s="501"/>
      <c r="SHQ5506" s="501"/>
      <c r="SHR5506" s="501"/>
      <c r="SHS5506" s="501"/>
      <c r="SHT5506" s="502"/>
      <c r="SHU5506" s="500"/>
      <c r="SHV5506" s="501"/>
      <c r="SHW5506" s="501"/>
      <c r="SHX5506" s="501"/>
      <c r="SHY5506" s="501"/>
      <c r="SHZ5506" s="501"/>
      <c r="SIA5506" s="501"/>
      <c r="SIB5506" s="502"/>
      <c r="SIC5506" s="500"/>
      <c r="SID5506" s="501"/>
      <c r="SIE5506" s="501"/>
      <c r="SIF5506" s="501"/>
      <c r="SIG5506" s="501"/>
      <c r="SIH5506" s="501"/>
      <c r="SII5506" s="501"/>
      <c r="SIJ5506" s="502"/>
      <c r="SIK5506" s="500"/>
      <c r="SIL5506" s="501"/>
      <c r="SIM5506" s="501"/>
      <c r="SIN5506" s="501"/>
      <c r="SIO5506" s="501"/>
      <c r="SIP5506" s="501"/>
      <c r="SIQ5506" s="501"/>
      <c r="SIR5506" s="502"/>
      <c r="SIS5506" s="500"/>
      <c r="SIT5506" s="501"/>
      <c r="SIU5506" s="501"/>
      <c r="SIV5506" s="501"/>
      <c r="SIW5506" s="501"/>
      <c r="SIX5506" s="501"/>
      <c r="SIY5506" s="501"/>
      <c r="SIZ5506" s="502"/>
      <c r="SJA5506" s="500"/>
      <c r="SJB5506" s="501"/>
      <c r="SJC5506" s="501"/>
      <c r="SJD5506" s="501"/>
      <c r="SJE5506" s="501"/>
      <c r="SJF5506" s="501"/>
      <c r="SJG5506" s="501"/>
      <c r="SJH5506" s="502"/>
      <c r="SJI5506" s="500"/>
      <c r="SJJ5506" s="501"/>
      <c r="SJK5506" s="501"/>
      <c r="SJL5506" s="501"/>
      <c r="SJM5506" s="501"/>
      <c r="SJN5506" s="501"/>
      <c r="SJO5506" s="501"/>
      <c r="SJP5506" s="502"/>
      <c r="SJQ5506" s="500"/>
      <c r="SJR5506" s="501"/>
      <c r="SJS5506" s="501"/>
      <c r="SJT5506" s="501"/>
      <c r="SJU5506" s="501"/>
      <c r="SJV5506" s="501"/>
      <c r="SJW5506" s="501"/>
      <c r="SJX5506" s="502"/>
      <c r="SJY5506" s="500"/>
      <c r="SJZ5506" s="501"/>
      <c r="SKA5506" s="501"/>
      <c r="SKB5506" s="501"/>
      <c r="SKC5506" s="501"/>
      <c r="SKD5506" s="501"/>
      <c r="SKE5506" s="501"/>
      <c r="SKF5506" s="502"/>
      <c r="SKG5506" s="500"/>
      <c r="SKH5506" s="501"/>
      <c r="SKI5506" s="501"/>
      <c r="SKJ5506" s="501"/>
      <c r="SKK5506" s="501"/>
      <c r="SKL5506" s="501"/>
      <c r="SKM5506" s="501"/>
      <c r="SKN5506" s="502"/>
      <c r="SKO5506" s="500"/>
      <c r="SKP5506" s="501"/>
      <c r="SKQ5506" s="501"/>
      <c r="SKR5506" s="501"/>
      <c r="SKS5506" s="501"/>
      <c r="SKT5506" s="501"/>
      <c r="SKU5506" s="501"/>
      <c r="SKV5506" s="502"/>
      <c r="SKW5506" s="500"/>
      <c r="SKX5506" s="501"/>
      <c r="SKY5506" s="501"/>
      <c r="SKZ5506" s="501"/>
      <c r="SLA5506" s="501"/>
      <c r="SLB5506" s="501"/>
      <c r="SLC5506" s="501"/>
      <c r="SLD5506" s="502"/>
      <c r="SLE5506" s="500"/>
      <c r="SLF5506" s="501"/>
      <c r="SLG5506" s="501"/>
      <c r="SLH5506" s="501"/>
      <c r="SLI5506" s="501"/>
      <c r="SLJ5506" s="501"/>
      <c r="SLK5506" s="501"/>
      <c r="SLL5506" s="502"/>
      <c r="SLM5506" s="500"/>
      <c r="SLN5506" s="501"/>
      <c r="SLO5506" s="501"/>
      <c r="SLP5506" s="501"/>
      <c r="SLQ5506" s="501"/>
      <c r="SLR5506" s="501"/>
      <c r="SLS5506" s="501"/>
      <c r="SLT5506" s="502"/>
      <c r="SLU5506" s="500"/>
      <c r="SLV5506" s="501"/>
      <c r="SLW5506" s="501"/>
      <c r="SLX5506" s="501"/>
      <c r="SLY5506" s="501"/>
      <c r="SLZ5506" s="501"/>
      <c r="SMA5506" s="501"/>
      <c r="SMB5506" s="502"/>
      <c r="SMC5506" s="500"/>
      <c r="SMD5506" s="501"/>
      <c r="SME5506" s="501"/>
      <c r="SMF5506" s="501"/>
      <c r="SMG5506" s="501"/>
      <c r="SMH5506" s="501"/>
      <c r="SMI5506" s="501"/>
      <c r="SMJ5506" s="502"/>
      <c r="SMK5506" s="500"/>
      <c r="SML5506" s="501"/>
      <c r="SMM5506" s="501"/>
      <c r="SMN5506" s="501"/>
      <c r="SMO5506" s="501"/>
      <c r="SMP5506" s="501"/>
      <c r="SMQ5506" s="501"/>
      <c r="SMR5506" s="502"/>
      <c r="SMS5506" s="500"/>
      <c r="SMT5506" s="501"/>
      <c r="SMU5506" s="501"/>
      <c r="SMV5506" s="501"/>
      <c r="SMW5506" s="501"/>
      <c r="SMX5506" s="501"/>
      <c r="SMY5506" s="501"/>
      <c r="SMZ5506" s="502"/>
      <c r="SNA5506" s="500"/>
      <c r="SNB5506" s="501"/>
      <c r="SNC5506" s="501"/>
      <c r="SND5506" s="501"/>
      <c r="SNE5506" s="501"/>
      <c r="SNF5506" s="501"/>
      <c r="SNG5506" s="501"/>
      <c r="SNH5506" s="502"/>
      <c r="SNI5506" s="500"/>
      <c r="SNJ5506" s="501"/>
      <c r="SNK5506" s="501"/>
      <c r="SNL5506" s="501"/>
      <c r="SNM5506" s="501"/>
      <c r="SNN5506" s="501"/>
      <c r="SNO5506" s="501"/>
      <c r="SNP5506" s="502"/>
      <c r="SNQ5506" s="500"/>
      <c r="SNR5506" s="501"/>
      <c r="SNS5506" s="501"/>
      <c r="SNT5506" s="501"/>
      <c r="SNU5506" s="501"/>
      <c r="SNV5506" s="501"/>
      <c r="SNW5506" s="501"/>
      <c r="SNX5506" s="502"/>
      <c r="SNY5506" s="500"/>
      <c r="SNZ5506" s="501"/>
      <c r="SOA5506" s="501"/>
      <c r="SOB5506" s="501"/>
      <c r="SOC5506" s="501"/>
      <c r="SOD5506" s="501"/>
      <c r="SOE5506" s="501"/>
      <c r="SOF5506" s="502"/>
      <c r="SOG5506" s="500"/>
      <c r="SOH5506" s="501"/>
      <c r="SOI5506" s="501"/>
      <c r="SOJ5506" s="501"/>
      <c r="SOK5506" s="501"/>
      <c r="SOL5506" s="501"/>
      <c r="SOM5506" s="501"/>
      <c r="SON5506" s="502"/>
      <c r="SOO5506" s="500"/>
      <c r="SOP5506" s="501"/>
      <c r="SOQ5506" s="501"/>
      <c r="SOR5506" s="501"/>
      <c r="SOS5506" s="501"/>
      <c r="SOT5506" s="501"/>
      <c r="SOU5506" s="501"/>
      <c r="SOV5506" s="502"/>
      <c r="SOW5506" s="500"/>
      <c r="SOX5506" s="501"/>
      <c r="SOY5506" s="501"/>
      <c r="SOZ5506" s="501"/>
      <c r="SPA5506" s="501"/>
      <c r="SPB5506" s="501"/>
      <c r="SPC5506" s="501"/>
      <c r="SPD5506" s="502"/>
      <c r="SPE5506" s="500"/>
      <c r="SPF5506" s="501"/>
      <c r="SPG5506" s="501"/>
      <c r="SPH5506" s="501"/>
      <c r="SPI5506" s="501"/>
      <c r="SPJ5506" s="501"/>
      <c r="SPK5506" s="501"/>
      <c r="SPL5506" s="502"/>
      <c r="SPM5506" s="500"/>
      <c r="SPN5506" s="501"/>
      <c r="SPO5506" s="501"/>
      <c r="SPP5506" s="501"/>
      <c r="SPQ5506" s="501"/>
      <c r="SPR5506" s="501"/>
      <c r="SPS5506" s="501"/>
      <c r="SPT5506" s="502"/>
      <c r="SPU5506" s="500"/>
      <c r="SPV5506" s="501"/>
      <c r="SPW5506" s="501"/>
      <c r="SPX5506" s="501"/>
      <c r="SPY5506" s="501"/>
      <c r="SPZ5506" s="501"/>
      <c r="SQA5506" s="501"/>
      <c r="SQB5506" s="502"/>
      <c r="SQC5506" s="500"/>
      <c r="SQD5506" s="501"/>
      <c r="SQE5506" s="501"/>
      <c r="SQF5506" s="501"/>
      <c r="SQG5506" s="501"/>
      <c r="SQH5506" s="501"/>
      <c r="SQI5506" s="501"/>
      <c r="SQJ5506" s="502"/>
      <c r="SQK5506" s="500"/>
      <c r="SQL5506" s="501"/>
      <c r="SQM5506" s="501"/>
      <c r="SQN5506" s="501"/>
      <c r="SQO5506" s="501"/>
      <c r="SQP5506" s="501"/>
      <c r="SQQ5506" s="501"/>
      <c r="SQR5506" s="502"/>
      <c r="SQS5506" s="500"/>
      <c r="SQT5506" s="501"/>
      <c r="SQU5506" s="501"/>
      <c r="SQV5506" s="501"/>
      <c r="SQW5506" s="501"/>
      <c r="SQX5506" s="501"/>
      <c r="SQY5506" s="501"/>
      <c r="SQZ5506" s="502"/>
      <c r="SRA5506" s="500"/>
      <c r="SRB5506" s="501"/>
      <c r="SRC5506" s="501"/>
      <c r="SRD5506" s="501"/>
      <c r="SRE5506" s="501"/>
      <c r="SRF5506" s="501"/>
      <c r="SRG5506" s="501"/>
      <c r="SRH5506" s="502"/>
      <c r="SRI5506" s="500"/>
      <c r="SRJ5506" s="501"/>
      <c r="SRK5506" s="501"/>
      <c r="SRL5506" s="501"/>
      <c r="SRM5506" s="501"/>
      <c r="SRN5506" s="501"/>
      <c r="SRO5506" s="501"/>
      <c r="SRP5506" s="502"/>
      <c r="SRQ5506" s="500"/>
      <c r="SRR5506" s="501"/>
      <c r="SRS5506" s="501"/>
      <c r="SRT5506" s="501"/>
      <c r="SRU5506" s="501"/>
      <c r="SRV5506" s="501"/>
      <c r="SRW5506" s="501"/>
      <c r="SRX5506" s="502"/>
      <c r="SRY5506" s="500"/>
      <c r="SRZ5506" s="501"/>
      <c r="SSA5506" s="501"/>
      <c r="SSB5506" s="501"/>
      <c r="SSC5506" s="501"/>
      <c r="SSD5506" s="501"/>
      <c r="SSE5506" s="501"/>
      <c r="SSF5506" s="502"/>
      <c r="SSG5506" s="500"/>
      <c r="SSH5506" s="501"/>
      <c r="SSI5506" s="501"/>
      <c r="SSJ5506" s="501"/>
      <c r="SSK5506" s="501"/>
      <c r="SSL5506" s="501"/>
      <c r="SSM5506" s="501"/>
      <c r="SSN5506" s="502"/>
      <c r="SSO5506" s="500"/>
      <c r="SSP5506" s="501"/>
      <c r="SSQ5506" s="501"/>
      <c r="SSR5506" s="501"/>
      <c r="SSS5506" s="501"/>
      <c r="SST5506" s="501"/>
      <c r="SSU5506" s="501"/>
      <c r="SSV5506" s="502"/>
      <c r="SSW5506" s="500"/>
      <c r="SSX5506" s="501"/>
      <c r="SSY5506" s="501"/>
      <c r="SSZ5506" s="501"/>
      <c r="STA5506" s="501"/>
      <c r="STB5506" s="501"/>
      <c r="STC5506" s="501"/>
      <c r="STD5506" s="502"/>
      <c r="STE5506" s="500"/>
      <c r="STF5506" s="501"/>
      <c r="STG5506" s="501"/>
      <c r="STH5506" s="501"/>
      <c r="STI5506" s="501"/>
      <c r="STJ5506" s="501"/>
      <c r="STK5506" s="501"/>
      <c r="STL5506" s="502"/>
      <c r="STM5506" s="500"/>
      <c r="STN5506" s="501"/>
      <c r="STO5506" s="501"/>
      <c r="STP5506" s="501"/>
      <c r="STQ5506" s="501"/>
      <c r="STR5506" s="501"/>
      <c r="STS5506" s="501"/>
      <c r="STT5506" s="502"/>
      <c r="STU5506" s="500"/>
      <c r="STV5506" s="501"/>
      <c r="STW5506" s="501"/>
      <c r="STX5506" s="501"/>
      <c r="STY5506" s="501"/>
      <c r="STZ5506" s="501"/>
      <c r="SUA5506" s="501"/>
      <c r="SUB5506" s="502"/>
      <c r="SUC5506" s="500"/>
      <c r="SUD5506" s="501"/>
      <c r="SUE5506" s="501"/>
      <c r="SUF5506" s="501"/>
      <c r="SUG5506" s="501"/>
      <c r="SUH5506" s="501"/>
      <c r="SUI5506" s="501"/>
      <c r="SUJ5506" s="502"/>
      <c r="SUK5506" s="500"/>
      <c r="SUL5506" s="501"/>
      <c r="SUM5506" s="501"/>
      <c r="SUN5506" s="501"/>
      <c r="SUO5506" s="501"/>
      <c r="SUP5506" s="501"/>
      <c r="SUQ5506" s="501"/>
      <c r="SUR5506" s="502"/>
      <c r="SUS5506" s="500"/>
      <c r="SUT5506" s="501"/>
      <c r="SUU5506" s="501"/>
      <c r="SUV5506" s="501"/>
      <c r="SUW5506" s="501"/>
      <c r="SUX5506" s="501"/>
      <c r="SUY5506" s="501"/>
      <c r="SUZ5506" s="502"/>
      <c r="SVA5506" s="500"/>
      <c r="SVB5506" s="501"/>
      <c r="SVC5506" s="501"/>
      <c r="SVD5506" s="501"/>
      <c r="SVE5506" s="501"/>
      <c r="SVF5506" s="501"/>
      <c r="SVG5506" s="501"/>
      <c r="SVH5506" s="502"/>
      <c r="SVI5506" s="500"/>
      <c r="SVJ5506" s="501"/>
      <c r="SVK5506" s="501"/>
      <c r="SVL5506" s="501"/>
      <c r="SVM5506" s="501"/>
      <c r="SVN5506" s="501"/>
      <c r="SVO5506" s="501"/>
      <c r="SVP5506" s="502"/>
      <c r="SVQ5506" s="500"/>
      <c r="SVR5506" s="501"/>
      <c r="SVS5506" s="501"/>
      <c r="SVT5506" s="501"/>
      <c r="SVU5506" s="501"/>
      <c r="SVV5506" s="501"/>
      <c r="SVW5506" s="501"/>
      <c r="SVX5506" s="502"/>
      <c r="SVY5506" s="500"/>
      <c r="SVZ5506" s="501"/>
      <c r="SWA5506" s="501"/>
      <c r="SWB5506" s="501"/>
      <c r="SWC5506" s="501"/>
      <c r="SWD5506" s="501"/>
      <c r="SWE5506" s="501"/>
      <c r="SWF5506" s="502"/>
      <c r="SWG5506" s="500"/>
      <c r="SWH5506" s="501"/>
      <c r="SWI5506" s="501"/>
      <c r="SWJ5506" s="501"/>
      <c r="SWK5506" s="501"/>
      <c r="SWL5506" s="501"/>
      <c r="SWM5506" s="501"/>
      <c r="SWN5506" s="502"/>
      <c r="SWO5506" s="500"/>
      <c r="SWP5506" s="501"/>
      <c r="SWQ5506" s="501"/>
      <c r="SWR5506" s="501"/>
      <c r="SWS5506" s="501"/>
      <c r="SWT5506" s="501"/>
      <c r="SWU5506" s="501"/>
      <c r="SWV5506" s="502"/>
      <c r="SWW5506" s="500"/>
      <c r="SWX5506" s="501"/>
      <c r="SWY5506" s="501"/>
      <c r="SWZ5506" s="501"/>
      <c r="SXA5506" s="501"/>
      <c r="SXB5506" s="501"/>
      <c r="SXC5506" s="501"/>
      <c r="SXD5506" s="502"/>
      <c r="SXE5506" s="500"/>
      <c r="SXF5506" s="501"/>
      <c r="SXG5506" s="501"/>
      <c r="SXH5506" s="501"/>
      <c r="SXI5506" s="501"/>
      <c r="SXJ5506" s="501"/>
      <c r="SXK5506" s="501"/>
      <c r="SXL5506" s="502"/>
      <c r="SXM5506" s="500"/>
      <c r="SXN5506" s="501"/>
      <c r="SXO5506" s="501"/>
      <c r="SXP5506" s="501"/>
      <c r="SXQ5506" s="501"/>
      <c r="SXR5506" s="501"/>
      <c r="SXS5506" s="501"/>
      <c r="SXT5506" s="502"/>
      <c r="SXU5506" s="500"/>
      <c r="SXV5506" s="501"/>
      <c r="SXW5506" s="501"/>
      <c r="SXX5506" s="501"/>
      <c r="SXY5506" s="501"/>
      <c r="SXZ5506" s="501"/>
      <c r="SYA5506" s="501"/>
      <c r="SYB5506" s="502"/>
      <c r="SYC5506" s="500"/>
      <c r="SYD5506" s="501"/>
      <c r="SYE5506" s="501"/>
      <c r="SYF5506" s="501"/>
      <c r="SYG5506" s="501"/>
      <c r="SYH5506" s="501"/>
      <c r="SYI5506" s="501"/>
      <c r="SYJ5506" s="502"/>
      <c r="SYK5506" s="500"/>
      <c r="SYL5506" s="501"/>
      <c r="SYM5506" s="501"/>
      <c r="SYN5506" s="501"/>
      <c r="SYO5506" s="501"/>
      <c r="SYP5506" s="501"/>
      <c r="SYQ5506" s="501"/>
      <c r="SYR5506" s="502"/>
      <c r="SYS5506" s="500"/>
      <c r="SYT5506" s="501"/>
      <c r="SYU5506" s="501"/>
      <c r="SYV5506" s="501"/>
      <c r="SYW5506" s="501"/>
      <c r="SYX5506" s="501"/>
      <c r="SYY5506" s="501"/>
      <c r="SYZ5506" s="502"/>
      <c r="SZA5506" s="500"/>
      <c r="SZB5506" s="501"/>
      <c r="SZC5506" s="501"/>
      <c r="SZD5506" s="501"/>
      <c r="SZE5506" s="501"/>
      <c r="SZF5506" s="501"/>
      <c r="SZG5506" s="501"/>
      <c r="SZH5506" s="502"/>
      <c r="SZI5506" s="500"/>
      <c r="SZJ5506" s="501"/>
      <c r="SZK5506" s="501"/>
      <c r="SZL5506" s="501"/>
      <c r="SZM5506" s="501"/>
      <c r="SZN5506" s="501"/>
      <c r="SZO5506" s="501"/>
      <c r="SZP5506" s="502"/>
      <c r="SZQ5506" s="500"/>
      <c r="SZR5506" s="501"/>
      <c r="SZS5506" s="501"/>
      <c r="SZT5506" s="501"/>
      <c r="SZU5506" s="501"/>
      <c r="SZV5506" s="501"/>
      <c r="SZW5506" s="501"/>
      <c r="SZX5506" s="502"/>
      <c r="SZY5506" s="500"/>
      <c r="SZZ5506" s="501"/>
      <c r="TAA5506" s="501"/>
      <c r="TAB5506" s="501"/>
      <c r="TAC5506" s="501"/>
      <c r="TAD5506" s="501"/>
      <c r="TAE5506" s="501"/>
      <c r="TAF5506" s="502"/>
      <c r="TAG5506" s="500"/>
      <c r="TAH5506" s="501"/>
      <c r="TAI5506" s="501"/>
      <c r="TAJ5506" s="501"/>
      <c r="TAK5506" s="501"/>
      <c r="TAL5506" s="501"/>
      <c r="TAM5506" s="501"/>
      <c r="TAN5506" s="502"/>
      <c r="TAO5506" s="500"/>
      <c r="TAP5506" s="501"/>
      <c r="TAQ5506" s="501"/>
      <c r="TAR5506" s="501"/>
      <c r="TAS5506" s="501"/>
      <c r="TAT5506" s="501"/>
      <c r="TAU5506" s="501"/>
      <c r="TAV5506" s="502"/>
      <c r="TAW5506" s="500"/>
      <c r="TAX5506" s="501"/>
      <c r="TAY5506" s="501"/>
      <c r="TAZ5506" s="501"/>
      <c r="TBA5506" s="501"/>
      <c r="TBB5506" s="501"/>
      <c r="TBC5506" s="501"/>
      <c r="TBD5506" s="502"/>
      <c r="TBE5506" s="500"/>
      <c r="TBF5506" s="501"/>
      <c r="TBG5506" s="501"/>
      <c r="TBH5506" s="501"/>
      <c r="TBI5506" s="501"/>
      <c r="TBJ5506" s="501"/>
      <c r="TBK5506" s="501"/>
      <c r="TBL5506" s="502"/>
      <c r="TBM5506" s="500"/>
      <c r="TBN5506" s="501"/>
      <c r="TBO5506" s="501"/>
      <c r="TBP5506" s="501"/>
      <c r="TBQ5506" s="501"/>
      <c r="TBR5506" s="501"/>
      <c r="TBS5506" s="501"/>
      <c r="TBT5506" s="502"/>
      <c r="TBU5506" s="500"/>
      <c r="TBV5506" s="501"/>
      <c r="TBW5506" s="501"/>
      <c r="TBX5506" s="501"/>
      <c r="TBY5506" s="501"/>
      <c r="TBZ5506" s="501"/>
      <c r="TCA5506" s="501"/>
      <c r="TCB5506" s="502"/>
      <c r="TCC5506" s="500"/>
      <c r="TCD5506" s="501"/>
      <c r="TCE5506" s="501"/>
      <c r="TCF5506" s="501"/>
      <c r="TCG5506" s="501"/>
      <c r="TCH5506" s="501"/>
      <c r="TCI5506" s="501"/>
      <c r="TCJ5506" s="502"/>
      <c r="TCK5506" s="500"/>
      <c r="TCL5506" s="501"/>
      <c r="TCM5506" s="501"/>
      <c r="TCN5506" s="501"/>
      <c r="TCO5506" s="501"/>
      <c r="TCP5506" s="501"/>
      <c r="TCQ5506" s="501"/>
      <c r="TCR5506" s="502"/>
      <c r="TCS5506" s="500"/>
      <c r="TCT5506" s="501"/>
      <c r="TCU5506" s="501"/>
      <c r="TCV5506" s="501"/>
      <c r="TCW5506" s="501"/>
      <c r="TCX5506" s="501"/>
      <c r="TCY5506" s="501"/>
      <c r="TCZ5506" s="502"/>
      <c r="TDA5506" s="500"/>
      <c r="TDB5506" s="501"/>
      <c r="TDC5506" s="501"/>
      <c r="TDD5506" s="501"/>
      <c r="TDE5506" s="501"/>
      <c r="TDF5506" s="501"/>
      <c r="TDG5506" s="501"/>
      <c r="TDH5506" s="502"/>
      <c r="TDI5506" s="500"/>
      <c r="TDJ5506" s="501"/>
      <c r="TDK5506" s="501"/>
      <c r="TDL5506" s="501"/>
      <c r="TDM5506" s="501"/>
      <c r="TDN5506" s="501"/>
      <c r="TDO5506" s="501"/>
      <c r="TDP5506" s="502"/>
      <c r="TDQ5506" s="500"/>
      <c r="TDR5506" s="501"/>
      <c r="TDS5506" s="501"/>
      <c r="TDT5506" s="501"/>
      <c r="TDU5506" s="501"/>
      <c r="TDV5506" s="501"/>
      <c r="TDW5506" s="501"/>
      <c r="TDX5506" s="502"/>
      <c r="TDY5506" s="500"/>
      <c r="TDZ5506" s="501"/>
      <c r="TEA5506" s="501"/>
      <c r="TEB5506" s="501"/>
      <c r="TEC5506" s="501"/>
      <c r="TED5506" s="501"/>
      <c r="TEE5506" s="501"/>
      <c r="TEF5506" s="502"/>
      <c r="TEG5506" s="500"/>
      <c r="TEH5506" s="501"/>
      <c r="TEI5506" s="501"/>
      <c r="TEJ5506" s="501"/>
      <c r="TEK5506" s="501"/>
      <c r="TEL5506" s="501"/>
      <c r="TEM5506" s="501"/>
      <c r="TEN5506" s="502"/>
      <c r="TEO5506" s="500"/>
      <c r="TEP5506" s="501"/>
      <c r="TEQ5506" s="501"/>
      <c r="TER5506" s="501"/>
      <c r="TES5506" s="501"/>
      <c r="TET5506" s="501"/>
      <c r="TEU5506" s="501"/>
      <c r="TEV5506" s="502"/>
      <c r="TEW5506" s="500"/>
      <c r="TEX5506" s="501"/>
      <c r="TEY5506" s="501"/>
      <c r="TEZ5506" s="501"/>
      <c r="TFA5506" s="501"/>
      <c r="TFB5506" s="501"/>
      <c r="TFC5506" s="501"/>
      <c r="TFD5506" s="502"/>
      <c r="TFE5506" s="500"/>
      <c r="TFF5506" s="501"/>
      <c r="TFG5506" s="501"/>
      <c r="TFH5506" s="501"/>
      <c r="TFI5506" s="501"/>
      <c r="TFJ5506" s="501"/>
      <c r="TFK5506" s="501"/>
      <c r="TFL5506" s="502"/>
      <c r="TFM5506" s="500"/>
      <c r="TFN5506" s="501"/>
      <c r="TFO5506" s="501"/>
      <c r="TFP5506" s="501"/>
      <c r="TFQ5506" s="501"/>
      <c r="TFR5506" s="501"/>
      <c r="TFS5506" s="501"/>
      <c r="TFT5506" s="502"/>
      <c r="TFU5506" s="500"/>
      <c r="TFV5506" s="501"/>
      <c r="TFW5506" s="501"/>
      <c r="TFX5506" s="501"/>
      <c r="TFY5506" s="501"/>
      <c r="TFZ5506" s="501"/>
      <c r="TGA5506" s="501"/>
      <c r="TGB5506" s="502"/>
      <c r="TGC5506" s="500"/>
      <c r="TGD5506" s="501"/>
      <c r="TGE5506" s="501"/>
      <c r="TGF5506" s="501"/>
      <c r="TGG5506" s="501"/>
      <c r="TGH5506" s="501"/>
      <c r="TGI5506" s="501"/>
      <c r="TGJ5506" s="502"/>
      <c r="TGK5506" s="500"/>
      <c r="TGL5506" s="501"/>
      <c r="TGM5506" s="501"/>
      <c r="TGN5506" s="501"/>
      <c r="TGO5506" s="501"/>
      <c r="TGP5506" s="501"/>
      <c r="TGQ5506" s="501"/>
      <c r="TGR5506" s="502"/>
      <c r="TGS5506" s="500"/>
      <c r="TGT5506" s="501"/>
      <c r="TGU5506" s="501"/>
      <c r="TGV5506" s="501"/>
      <c r="TGW5506" s="501"/>
      <c r="TGX5506" s="501"/>
      <c r="TGY5506" s="501"/>
      <c r="TGZ5506" s="502"/>
      <c r="THA5506" s="500"/>
      <c r="THB5506" s="501"/>
      <c r="THC5506" s="501"/>
      <c r="THD5506" s="501"/>
      <c r="THE5506" s="501"/>
      <c r="THF5506" s="501"/>
      <c r="THG5506" s="501"/>
      <c r="THH5506" s="502"/>
      <c r="THI5506" s="500"/>
      <c r="THJ5506" s="501"/>
      <c r="THK5506" s="501"/>
      <c r="THL5506" s="501"/>
      <c r="THM5506" s="501"/>
      <c r="THN5506" s="501"/>
      <c r="THO5506" s="501"/>
      <c r="THP5506" s="502"/>
      <c r="THQ5506" s="500"/>
      <c r="THR5506" s="501"/>
      <c r="THS5506" s="501"/>
      <c r="THT5506" s="501"/>
      <c r="THU5506" s="501"/>
      <c r="THV5506" s="501"/>
      <c r="THW5506" s="501"/>
      <c r="THX5506" s="502"/>
      <c r="THY5506" s="500"/>
      <c r="THZ5506" s="501"/>
      <c r="TIA5506" s="501"/>
      <c r="TIB5506" s="501"/>
      <c r="TIC5506" s="501"/>
      <c r="TID5506" s="501"/>
      <c r="TIE5506" s="501"/>
      <c r="TIF5506" s="502"/>
      <c r="TIG5506" s="500"/>
      <c r="TIH5506" s="501"/>
      <c r="TII5506" s="501"/>
      <c r="TIJ5506" s="501"/>
      <c r="TIK5506" s="501"/>
      <c r="TIL5506" s="501"/>
      <c r="TIM5506" s="501"/>
      <c r="TIN5506" s="502"/>
      <c r="TIO5506" s="500"/>
      <c r="TIP5506" s="501"/>
      <c r="TIQ5506" s="501"/>
      <c r="TIR5506" s="501"/>
      <c r="TIS5506" s="501"/>
      <c r="TIT5506" s="501"/>
      <c r="TIU5506" s="501"/>
      <c r="TIV5506" s="502"/>
      <c r="TIW5506" s="500"/>
      <c r="TIX5506" s="501"/>
      <c r="TIY5506" s="501"/>
      <c r="TIZ5506" s="501"/>
      <c r="TJA5506" s="501"/>
      <c r="TJB5506" s="501"/>
      <c r="TJC5506" s="501"/>
      <c r="TJD5506" s="502"/>
      <c r="TJE5506" s="500"/>
      <c r="TJF5506" s="501"/>
      <c r="TJG5506" s="501"/>
      <c r="TJH5506" s="501"/>
      <c r="TJI5506" s="501"/>
      <c r="TJJ5506" s="501"/>
      <c r="TJK5506" s="501"/>
      <c r="TJL5506" s="502"/>
      <c r="TJM5506" s="500"/>
      <c r="TJN5506" s="501"/>
      <c r="TJO5506" s="501"/>
      <c r="TJP5506" s="501"/>
      <c r="TJQ5506" s="501"/>
      <c r="TJR5506" s="501"/>
      <c r="TJS5506" s="501"/>
      <c r="TJT5506" s="502"/>
      <c r="TJU5506" s="500"/>
      <c r="TJV5506" s="501"/>
      <c r="TJW5506" s="501"/>
      <c r="TJX5506" s="501"/>
      <c r="TJY5506" s="501"/>
      <c r="TJZ5506" s="501"/>
      <c r="TKA5506" s="501"/>
      <c r="TKB5506" s="502"/>
      <c r="TKC5506" s="500"/>
      <c r="TKD5506" s="501"/>
      <c r="TKE5506" s="501"/>
      <c r="TKF5506" s="501"/>
      <c r="TKG5506" s="501"/>
      <c r="TKH5506" s="501"/>
      <c r="TKI5506" s="501"/>
      <c r="TKJ5506" s="502"/>
      <c r="TKK5506" s="500"/>
      <c r="TKL5506" s="501"/>
      <c r="TKM5506" s="501"/>
      <c r="TKN5506" s="501"/>
      <c r="TKO5506" s="501"/>
      <c r="TKP5506" s="501"/>
      <c r="TKQ5506" s="501"/>
      <c r="TKR5506" s="502"/>
      <c r="TKS5506" s="500"/>
      <c r="TKT5506" s="501"/>
      <c r="TKU5506" s="501"/>
      <c r="TKV5506" s="501"/>
      <c r="TKW5506" s="501"/>
      <c r="TKX5506" s="501"/>
      <c r="TKY5506" s="501"/>
      <c r="TKZ5506" s="502"/>
      <c r="TLA5506" s="500"/>
      <c r="TLB5506" s="501"/>
      <c r="TLC5506" s="501"/>
      <c r="TLD5506" s="501"/>
      <c r="TLE5506" s="501"/>
      <c r="TLF5506" s="501"/>
      <c r="TLG5506" s="501"/>
      <c r="TLH5506" s="502"/>
      <c r="TLI5506" s="500"/>
      <c r="TLJ5506" s="501"/>
      <c r="TLK5506" s="501"/>
      <c r="TLL5506" s="501"/>
      <c r="TLM5506" s="501"/>
      <c r="TLN5506" s="501"/>
      <c r="TLO5506" s="501"/>
      <c r="TLP5506" s="502"/>
      <c r="TLQ5506" s="500"/>
      <c r="TLR5506" s="501"/>
      <c r="TLS5506" s="501"/>
      <c r="TLT5506" s="501"/>
      <c r="TLU5506" s="501"/>
      <c r="TLV5506" s="501"/>
      <c r="TLW5506" s="501"/>
      <c r="TLX5506" s="502"/>
      <c r="TLY5506" s="500"/>
      <c r="TLZ5506" s="501"/>
      <c r="TMA5506" s="501"/>
      <c r="TMB5506" s="501"/>
      <c r="TMC5506" s="501"/>
      <c r="TMD5506" s="501"/>
      <c r="TME5506" s="501"/>
      <c r="TMF5506" s="502"/>
      <c r="TMG5506" s="500"/>
      <c r="TMH5506" s="501"/>
      <c r="TMI5506" s="501"/>
      <c r="TMJ5506" s="501"/>
      <c r="TMK5506" s="501"/>
      <c r="TML5506" s="501"/>
      <c r="TMM5506" s="501"/>
      <c r="TMN5506" s="502"/>
      <c r="TMO5506" s="500"/>
      <c r="TMP5506" s="501"/>
      <c r="TMQ5506" s="501"/>
      <c r="TMR5506" s="501"/>
      <c r="TMS5506" s="501"/>
      <c r="TMT5506" s="501"/>
      <c r="TMU5506" s="501"/>
      <c r="TMV5506" s="502"/>
      <c r="TMW5506" s="500"/>
      <c r="TMX5506" s="501"/>
      <c r="TMY5506" s="501"/>
      <c r="TMZ5506" s="501"/>
      <c r="TNA5506" s="501"/>
      <c r="TNB5506" s="501"/>
      <c r="TNC5506" s="501"/>
      <c r="TND5506" s="502"/>
      <c r="TNE5506" s="500"/>
      <c r="TNF5506" s="501"/>
      <c r="TNG5506" s="501"/>
      <c r="TNH5506" s="501"/>
      <c r="TNI5506" s="501"/>
      <c r="TNJ5506" s="501"/>
      <c r="TNK5506" s="501"/>
      <c r="TNL5506" s="502"/>
      <c r="TNM5506" s="500"/>
      <c r="TNN5506" s="501"/>
      <c r="TNO5506" s="501"/>
      <c r="TNP5506" s="501"/>
      <c r="TNQ5506" s="501"/>
      <c r="TNR5506" s="501"/>
      <c r="TNS5506" s="501"/>
      <c r="TNT5506" s="502"/>
      <c r="TNU5506" s="500"/>
      <c r="TNV5506" s="501"/>
      <c r="TNW5506" s="501"/>
      <c r="TNX5506" s="501"/>
      <c r="TNY5506" s="501"/>
      <c r="TNZ5506" s="501"/>
      <c r="TOA5506" s="501"/>
      <c r="TOB5506" s="502"/>
      <c r="TOC5506" s="500"/>
      <c r="TOD5506" s="501"/>
      <c r="TOE5506" s="501"/>
      <c r="TOF5506" s="501"/>
      <c r="TOG5506" s="501"/>
      <c r="TOH5506" s="501"/>
      <c r="TOI5506" s="501"/>
      <c r="TOJ5506" s="502"/>
      <c r="TOK5506" s="500"/>
      <c r="TOL5506" s="501"/>
      <c r="TOM5506" s="501"/>
      <c r="TON5506" s="501"/>
      <c r="TOO5506" s="501"/>
      <c r="TOP5506" s="501"/>
      <c r="TOQ5506" s="501"/>
      <c r="TOR5506" s="502"/>
      <c r="TOS5506" s="500"/>
      <c r="TOT5506" s="501"/>
      <c r="TOU5506" s="501"/>
      <c r="TOV5506" s="501"/>
      <c r="TOW5506" s="501"/>
      <c r="TOX5506" s="501"/>
      <c r="TOY5506" s="501"/>
      <c r="TOZ5506" s="502"/>
      <c r="TPA5506" s="500"/>
      <c r="TPB5506" s="501"/>
      <c r="TPC5506" s="501"/>
      <c r="TPD5506" s="501"/>
      <c r="TPE5506" s="501"/>
      <c r="TPF5506" s="501"/>
      <c r="TPG5506" s="501"/>
      <c r="TPH5506" s="502"/>
      <c r="TPI5506" s="500"/>
      <c r="TPJ5506" s="501"/>
      <c r="TPK5506" s="501"/>
      <c r="TPL5506" s="501"/>
      <c r="TPM5506" s="501"/>
      <c r="TPN5506" s="501"/>
      <c r="TPO5506" s="501"/>
      <c r="TPP5506" s="502"/>
      <c r="TPQ5506" s="500"/>
      <c r="TPR5506" s="501"/>
      <c r="TPS5506" s="501"/>
      <c r="TPT5506" s="501"/>
      <c r="TPU5506" s="501"/>
      <c r="TPV5506" s="501"/>
      <c r="TPW5506" s="501"/>
      <c r="TPX5506" s="502"/>
      <c r="TPY5506" s="500"/>
      <c r="TPZ5506" s="501"/>
      <c r="TQA5506" s="501"/>
      <c r="TQB5506" s="501"/>
      <c r="TQC5506" s="501"/>
      <c r="TQD5506" s="501"/>
      <c r="TQE5506" s="501"/>
      <c r="TQF5506" s="502"/>
      <c r="TQG5506" s="500"/>
      <c r="TQH5506" s="501"/>
      <c r="TQI5506" s="501"/>
      <c r="TQJ5506" s="501"/>
      <c r="TQK5506" s="501"/>
      <c r="TQL5506" s="501"/>
      <c r="TQM5506" s="501"/>
      <c r="TQN5506" s="502"/>
      <c r="TQO5506" s="500"/>
      <c r="TQP5506" s="501"/>
      <c r="TQQ5506" s="501"/>
      <c r="TQR5506" s="501"/>
      <c r="TQS5506" s="501"/>
      <c r="TQT5506" s="501"/>
      <c r="TQU5506" s="501"/>
      <c r="TQV5506" s="502"/>
      <c r="TQW5506" s="500"/>
      <c r="TQX5506" s="501"/>
      <c r="TQY5506" s="501"/>
      <c r="TQZ5506" s="501"/>
      <c r="TRA5506" s="501"/>
      <c r="TRB5506" s="501"/>
      <c r="TRC5506" s="501"/>
      <c r="TRD5506" s="502"/>
      <c r="TRE5506" s="500"/>
      <c r="TRF5506" s="501"/>
      <c r="TRG5506" s="501"/>
      <c r="TRH5506" s="501"/>
      <c r="TRI5506" s="501"/>
      <c r="TRJ5506" s="501"/>
      <c r="TRK5506" s="501"/>
      <c r="TRL5506" s="502"/>
      <c r="TRM5506" s="500"/>
      <c r="TRN5506" s="501"/>
      <c r="TRO5506" s="501"/>
      <c r="TRP5506" s="501"/>
      <c r="TRQ5506" s="501"/>
      <c r="TRR5506" s="501"/>
      <c r="TRS5506" s="501"/>
      <c r="TRT5506" s="502"/>
      <c r="TRU5506" s="500"/>
      <c r="TRV5506" s="501"/>
      <c r="TRW5506" s="501"/>
      <c r="TRX5506" s="501"/>
      <c r="TRY5506" s="501"/>
      <c r="TRZ5506" s="501"/>
      <c r="TSA5506" s="501"/>
      <c r="TSB5506" s="502"/>
      <c r="TSC5506" s="500"/>
      <c r="TSD5506" s="501"/>
      <c r="TSE5506" s="501"/>
      <c r="TSF5506" s="501"/>
      <c r="TSG5506" s="501"/>
      <c r="TSH5506" s="501"/>
      <c r="TSI5506" s="501"/>
      <c r="TSJ5506" s="502"/>
      <c r="TSK5506" s="500"/>
      <c r="TSL5506" s="501"/>
      <c r="TSM5506" s="501"/>
      <c r="TSN5506" s="501"/>
      <c r="TSO5506" s="501"/>
      <c r="TSP5506" s="501"/>
      <c r="TSQ5506" s="501"/>
      <c r="TSR5506" s="502"/>
      <c r="TSS5506" s="500"/>
      <c r="TST5506" s="501"/>
      <c r="TSU5506" s="501"/>
      <c r="TSV5506" s="501"/>
      <c r="TSW5506" s="501"/>
      <c r="TSX5506" s="501"/>
      <c r="TSY5506" s="501"/>
      <c r="TSZ5506" s="502"/>
      <c r="TTA5506" s="500"/>
      <c r="TTB5506" s="501"/>
      <c r="TTC5506" s="501"/>
      <c r="TTD5506" s="501"/>
      <c r="TTE5506" s="501"/>
      <c r="TTF5506" s="501"/>
      <c r="TTG5506" s="501"/>
      <c r="TTH5506" s="502"/>
      <c r="TTI5506" s="500"/>
      <c r="TTJ5506" s="501"/>
      <c r="TTK5506" s="501"/>
      <c r="TTL5506" s="501"/>
      <c r="TTM5506" s="501"/>
      <c r="TTN5506" s="501"/>
      <c r="TTO5506" s="501"/>
      <c r="TTP5506" s="502"/>
      <c r="TTQ5506" s="500"/>
      <c r="TTR5506" s="501"/>
      <c r="TTS5506" s="501"/>
      <c r="TTT5506" s="501"/>
      <c r="TTU5506" s="501"/>
      <c r="TTV5506" s="501"/>
      <c r="TTW5506" s="501"/>
      <c r="TTX5506" s="502"/>
      <c r="TTY5506" s="500"/>
      <c r="TTZ5506" s="501"/>
      <c r="TUA5506" s="501"/>
      <c r="TUB5506" s="501"/>
      <c r="TUC5506" s="501"/>
      <c r="TUD5506" s="501"/>
      <c r="TUE5506" s="501"/>
      <c r="TUF5506" s="502"/>
      <c r="TUG5506" s="500"/>
      <c r="TUH5506" s="501"/>
      <c r="TUI5506" s="501"/>
      <c r="TUJ5506" s="501"/>
      <c r="TUK5506" s="501"/>
      <c r="TUL5506" s="501"/>
      <c r="TUM5506" s="501"/>
      <c r="TUN5506" s="502"/>
      <c r="TUO5506" s="500"/>
      <c r="TUP5506" s="501"/>
      <c r="TUQ5506" s="501"/>
      <c r="TUR5506" s="501"/>
      <c r="TUS5506" s="501"/>
      <c r="TUT5506" s="501"/>
      <c r="TUU5506" s="501"/>
      <c r="TUV5506" s="502"/>
      <c r="TUW5506" s="500"/>
      <c r="TUX5506" s="501"/>
      <c r="TUY5506" s="501"/>
      <c r="TUZ5506" s="501"/>
      <c r="TVA5506" s="501"/>
      <c r="TVB5506" s="501"/>
      <c r="TVC5506" s="501"/>
      <c r="TVD5506" s="502"/>
      <c r="TVE5506" s="500"/>
      <c r="TVF5506" s="501"/>
      <c r="TVG5506" s="501"/>
      <c r="TVH5506" s="501"/>
      <c r="TVI5506" s="501"/>
      <c r="TVJ5506" s="501"/>
      <c r="TVK5506" s="501"/>
      <c r="TVL5506" s="502"/>
      <c r="TVM5506" s="500"/>
      <c r="TVN5506" s="501"/>
      <c r="TVO5506" s="501"/>
      <c r="TVP5506" s="501"/>
      <c r="TVQ5506" s="501"/>
      <c r="TVR5506" s="501"/>
      <c r="TVS5506" s="501"/>
      <c r="TVT5506" s="502"/>
      <c r="TVU5506" s="500"/>
      <c r="TVV5506" s="501"/>
      <c r="TVW5506" s="501"/>
      <c r="TVX5506" s="501"/>
      <c r="TVY5506" s="501"/>
      <c r="TVZ5506" s="501"/>
      <c r="TWA5506" s="501"/>
      <c r="TWB5506" s="502"/>
      <c r="TWC5506" s="500"/>
      <c r="TWD5506" s="501"/>
      <c r="TWE5506" s="501"/>
      <c r="TWF5506" s="501"/>
      <c r="TWG5506" s="501"/>
      <c r="TWH5506" s="501"/>
      <c r="TWI5506" s="501"/>
      <c r="TWJ5506" s="502"/>
      <c r="TWK5506" s="500"/>
      <c r="TWL5506" s="501"/>
      <c r="TWM5506" s="501"/>
      <c r="TWN5506" s="501"/>
      <c r="TWO5506" s="501"/>
      <c r="TWP5506" s="501"/>
      <c r="TWQ5506" s="501"/>
      <c r="TWR5506" s="502"/>
      <c r="TWS5506" s="500"/>
      <c r="TWT5506" s="501"/>
      <c r="TWU5506" s="501"/>
      <c r="TWV5506" s="501"/>
      <c r="TWW5506" s="501"/>
      <c r="TWX5506" s="501"/>
      <c r="TWY5506" s="501"/>
      <c r="TWZ5506" s="502"/>
      <c r="TXA5506" s="500"/>
      <c r="TXB5506" s="501"/>
      <c r="TXC5506" s="501"/>
      <c r="TXD5506" s="501"/>
      <c r="TXE5506" s="501"/>
      <c r="TXF5506" s="501"/>
      <c r="TXG5506" s="501"/>
      <c r="TXH5506" s="502"/>
      <c r="TXI5506" s="500"/>
      <c r="TXJ5506" s="501"/>
      <c r="TXK5506" s="501"/>
      <c r="TXL5506" s="501"/>
      <c r="TXM5506" s="501"/>
      <c r="TXN5506" s="501"/>
      <c r="TXO5506" s="501"/>
      <c r="TXP5506" s="502"/>
      <c r="TXQ5506" s="500"/>
      <c r="TXR5506" s="501"/>
      <c r="TXS5506" s="501"/>
      <c r="TXT5506" s="501"/>
      <c r="TXU5506" s="501"/>
      <c r="TXV5506" s="501"/>
      <c r="TXW5506" s="501"/>
      <c r="TXX5506" s="502"/>
      <c r="TXY5506" s="500"/>
      <c r="TXZ5506" s="501"/>
      <c r="TYA5506" s="501"/>
      <c r="TYB5506" s="501"/>
      <c r="TYC5506" s="501"/>
      <c r="TYD5506" s="501"/>
      <c r="TYE5506" s="501"/>
      <c r="TYF5506" s="502"/>
      <c r="TYG5506" s="500"/>
      <c r="TYH5506" s="501"/>
      <c r="TYI5506" s="501"/>
      <c r="TYJ5506" s="501"/>
      <c r="TYK5506" s="501"/>
      <c r="TYL5506" s="501"/>
      <c r="TYM5506" s="501"/>
      <c r="TYN5506" s="502"/>
      <c r="TYO5506" s="500"/>
      <c r="TYP5506" s="501"/>
      <c r="TYQ5506" s="501"/>
      <c r="TYR5506" s="501"/>
      <c r="TYS5506" s="501"/>
      <c r="TYT5506" s="501"/>
      <c r="TYU5506" s="501"/>
      <c r="TYV5506" s="502"/>
      <c r="TYW5506" s="500"/>
      <c r="TYX5506" s="501"/>
      <c r="TYY5506" s="501"/>
      <c r="TYZ5506" s="501"/>
      <c r="TZA5506" s="501"/>
      <c r="TZB5506" s="501"/>
      <c r="TZC5506" s="501"/>
      <c r="TZD5506" s="502"/>
      <c r="TZE5506" s="500"/>
      <c r="TZF5506" s="501"/>
      <c r="TZG5506" s="501"/>
      <c r="TZH5506" s="501"/>
      <c r="TZI5506" s="501"/>
      <c r="TZJ5506" s="501"/>
      <c r="TZK5506" s="501"/>
      <c r="TZL5506" s="502"/>
      <c r="TZM5506" s="500"/>
      <c r="TZN5506" s="501"/>
      <c r="TZO5506" s="501"/>
      <c r="TZP5506" s="501"/>
      <c r="TZQ5506" s="501"/>
      <c r="TZR5506" s="501"/>
      <c r="TZS5506" s="501"/>
      <c r="TZT5506" s="502"/>
      <c r="TZU5506" s="500"/>
      <c r="TZV5506" s="501"/>
      <c r="TZW5506" s="501"/>
      <c r="TZX5506" s="501"/>
      <c r="TZY5506" s="501"/>
      <c r="TZZ5506" s="501"/>
      <c r="UAA5506" s="501"/>
      <c r="UAB5506" s="502"/>
      <c r="UAC5506" s="500"/>
      <c r="UAD5506" s="501"/>
      <c r="UAE5506" s="501"/>
      <c r="UAF5506" s="501"/>
      <c r="UAG5506" s="501"/>
      <c r="UAH5506" s="501"/>
      <c r="UAI5506" s="501"/>
      <c r="UAJ5506" s="502"/>
      <c r="UAK5506" s="500"/>
      <c r="UAL5506" s="501"/>
      <c r="UAM5506" s="501"/>
      <c r="UAN5506" s="501"/>
      <c r="UAO5506" s="501"/>
      <c r="UAP5506" s="501"/>
      <c r="UAQ5506" s="501"/>
      <c r="UAR5506" s="502"/>
      <c r="UAS5506" s="500"/>
      <c r="UAT5506" s="501"/>
      <c r="UAU5506" s="501"/>
      <c r="UAV5506" s="501"/>
      <c r="UAW5506" s="501"/>
      <c r="UAX5506" s="501"/>
      <c r="UAY5506" s="501"/>
      <c r="UAZ5506" s="502"/>
      <c r="UBA5506" s="500"/>
      <c r="UBB5506" s="501"/>
      <c r="UBC5506" s="501"/>
      <c r="UBD5506" s="501"/>
      <c r="UBE5506" s="501"/>
      <c r="UBF5506" s="501"/>
      <c r="UBG5506" s="501"/>
      <c r="UBH5506" s="502"/>
      <c r="UBI5506" s="500"/>
      <c r="UBJ5506" s="501"/>
      <c r="UBK5506" s="501"/>
      <c r="UBL5506" s="501"/>
      <c r="UBM5506" s="501"/>
      <c r="UBN5506" s="501"/>
      <c r="UBO5506" s="501"/>
      <c r="UBP5506" s="502"/>
      <c r="UBQ5506" s="500"/>
      <c r="UBR5506" s="501"/>
      <c r="UBS5506" s="501"/>
      <c r="UBT5506" s="501"/>
      <c r="UBU5506" s="501"/>
      <c r="UBV5506" s="501"/>
      <c r="UBW5506" s="501"/>
      <c r="UBX5506" s="502"/>
      <c r="UBY5506" s="500"/>
      <c r="UBZ5506" s="501"/>
      <c r="UCA5506" s="501"/>
      <c r="UCB5506" s="501"/>
      <c r="UCC5506" s="501"/>
      <c r="UCD5506" s="501"/>
      <c r="UCE5506" s="501"/>
      <c r="UCF5506" s="502"/>
      <c r="UCG5506" s="500"/>
      <c r="UCH5506" s="501"/>
      <c r="UCI5506" s="501"/>
      <c r="UCJ5506" s="501"/>
      <c r="UCK5506" s="501"/>
      <c r="UCL5506" s="501"/>
      <c r="UCM5506" s="501"/>
      <c r="UCN5506" s="502"/>
      <c r="UCO5506" s="500"/>
      <c r="UCP5506" s="501"/>
      <c r="UCQ5506" s="501"/>
      <c r="UCR5506" s="501"/>
      <c r="UCS5506" s="501"/>
      <c r="UCT5506" s="501"/>
      <c r="UCU5506" s="501"/>
      <c r="UCV5506" s="502"/>
      <c r="UCW5506" s="500"/>
      <c r="UCX5506" s="501"/>
      <c r="UCY5506" s="501"/>
      <c r="UCZ5506" s="501"/>
      <c r="UDA5506" s="501"/>
      <c r="UDB5506" s="501"/>
      <c r="UDC5506" s="501"/>
      <c r="UDD5506" s="502"/>
      <c r="UDE5506" s="500"/>
      <c r="UDF5506" s="501"/>
      <c r="UDG5506" s="501"/>
      <c r="UDH5506" s="501"/>
      <c r="UDI5506" s="501"/>
      <c r="UDJ5506" s="501"/>
      <c r="UDK5506" s="501"/>
      <c r="UDL5506" s="502"/>
      <c r="UDM5506" s="500"/>
      <c r="UDN5506" s="501"/>
      <c r="UDO5506" s="501"/>
      <c r="UDP5506" s="501"/>
      <c r="UDQ5506" s="501"/>
      <c r="UDR5506" s="501"/>
      <c r="UDS5506" s="501"/>
      <c r="UDT5506" s="502"/>
      <c r="UDU5506" s="500"/>
      <c r="UDV5506" s="501"/>
      <c r="UDW5506" s="501"/>
      <c r="UDX5506" s="501"/>
      <c r="UDY5506" s="501"/>
      <c r="UDZ5506" s="501"/>
      <c r="UEA5506" s="501"/>
      <c r="UEB5506" s="502"/>
      <c r="UEC5506" s="500"/>
      <c r="UED5506" s="501"/>
      <c r="UEE5506" s="501"/>
      <c r="UEF5506" s="501"/>
      <c r="UEG5506" s="501"/>
      <c r="UEH5506" s="501"/>
      <c r="UEI5506" s="501"/>
      <c r="UEJ5506" s="502"/>
      <c r="UEK5506" s="500"/>
      <c r="UEL5506" s="501"/>
      <c r="UEM5506" s="501"/>
      <c r="UEN5506" s="501"/>
      <c r="UEO5506" s="501"/>
      <c r="UEP5506" s="501"/>
      <c r="UEQ5506" s="501"/>
      <c r="UER5506" s="502"/>
      <c r="UES5506" s="500"/>
      <c r="UET5506" s="501"/>
      <c r="UEU5506" s="501"/>
      <c r="UEV5506" s="501"/>
      <c r="UEW5506" s="501"/>
      <c r="UEX5506" s="501"/>
      <c r="UEY5506" s="501"/>
      <c r="UEZ5506" s="502"/>
      <c r="UFA5506" s="500"/>
      <c r="UFB5506" s="501"/>
      <c r="UFC5506" s="501"/>
      <c r="UFD5506" s="501"/>
      <c r="UFE5506" s="501"/>
      <c r="UFF5506" s="501"/>
      <c r="UFG5506" s="501"/>
      <c r="UFH5506" s="502"/>
      <c r="UFI5506" s="500"/>
      <c r="UFJ5506" s="501"/>
      <c r="UFK5506" s="501"/>
      <c r="UFL5506" s="501"/>
      <c r="UFM5506" s="501"/>
      <c r="UFN5506" s="501"/>
      <c r="UFO5506" s="501"/>
      <c r="UFP5506" s="502"/>
      <c r="UFQ5506" s="500"/>
      <c r="UFR5506" s="501"/>
      <c r="UFS5506" s="501"/>
      <c r="UFT5506" s="501"/>
      <c r="UFU5506" s="501"/>
      <c r="UFV5506" s="501"/>
      <c r="UFW5506" s="501"/>
      <c r="UFX5506" s="502"/>
      <c r="UFY5506" s="500"/>
      <c r="UFZ5506" s="501"/>
      <c r="UGA5506" s="501"/>
      <c r="UGB5506" s="501"/>
      <c r="UGC5506" s="501"/>
      <c r="UGD5506" s="501"/>
      <c r="UGE5506" s="501"/>
      <c r="UGF5506" s="502"/>
      <c r="UGG5506" s="500"/>
      <c r="UGH5506" s="501"/>
      <c r="UGI5506" s="501"/>
      <c r="UGJ5506" s="501"/>
      <c r="UGK5506" s="501"/>
      <c r="UGL5506" s="501"/>
      <c r="UGM5506" s="501"/>
      <c r="UGN5506" s="502"/>
      <c r="UGO5506" s="500"/>
      <c r="UGP5506" s="501"/>
      <c r="UGQ5506" s="501"/>
      <c r="UGR5506" s="501"/>
      <c r="UGS5506" s="501"/>
      <c r="UGT5506" s="501"/>
      <c r="UGU5506" s="501"/>
      <c r="UGV5506" s="502"/>
      <c r="UGW5506" s="500"/>
      <c r="UGX5506" s="501"/>
      <c r="UGY5506" s="501"/>
      <c r="UGZ5506" s="501"/>
      <c r="UHA5506" s="501"/>
      <c r="UHB5506" s="501"/>
      <c r="UHC5506" s="501"/>
      <c r="UHD5506" s="502"/>
      <c r="UHE5506" s="500"/>
      <c r="UHF5506" s="501"/>
      <c r="UHG5506" s="501"/>
      <c r="UHH5506" s="501"/>
      <c r="UHI5506" s="501"/>
      <c r="UHJ5506" s="501"/>
      <c r="UHK5506" s="501"/>
      <c r="UHL5506" s="502"/>
      <c r="UHM5506" s="500"/>
      <c r="UHN5506" s="501"/>
      <c r="UHO5506" s="501"/>
      <c r="UHP5506" s="501"/>
      <c r="UHQ5506" s="501"/>
      <c r="UHR5506" s="501"/>
      <c r="UHS5506" s="501"/>
      <c r="UHT5506" s="502"/>
      <c r="UHU5506" s="500"/>
      <c r="UHV5506" s="501"/>
      <c r="UHW5506" s="501"/>
      <c r="UHX5506" s="501"/>
      <c r="UHY5506" s="501"/>
      <c r="UHZ5506" s="501"/>
      <c r="UIA5506" s="501"/>
      <c r="UIB5506" s="502"/>
      <c r="UIC5506" s="500"/>
      <c r="UID5506" s="501"/>
      <c r="UIE5506" s="501"/>
      <c r="UIF5506" s="501"/>
      <c r="UIG5506" s="501"/>
      <c r="UIH5506" s="501"/>
      <c r="UII5506" s="501"/>
      <c r="UIJ5506" s="502"/>
      <c r="UIK5506" s="500"/>
      <c r="UIL5506" s="501"/>
      <c r="UIM5506" s="501"/>
      <c r="UIN5506" s="501"/>
      <c r="UIO5506" s="501"/>
      <c r="UIP5506" s="501"/>
      <c r="UIQ5506" s="501"/>
      <c r="UIR5506" s="502"/>
      <c r="UIS5506" s="500"/>
      <c r="UIT5506" s="501"/>
      <c r="UIU5506" s="501"/>
      <c r="UIV5506" s="501"/>
      <c r="UIW5506" s="501"/>
      <c r="UIX5506" s="501"/>
      <c r="UIY5506" s="501"/>
      <c r="UIZ5506" s="502"/>
      <c r="UJA5506" s="500"/>
      <c r="UJB5506" s="501"/>
      <c r="UJC5506" s="501"/>
      <c r="UJD5506" s="501"/>
      <c r="UJE5506" s="501"/>
      <c r="UJF5506" s="501"/>
      <c r="UJG5506" s="501"/>
      <c r="UJH5506" s="502"/>
      <c r="UJI5506" s="500"/>
      <c r="UJJ5506" s="501"/>
      <c r="UJK5506" s="501"/>
      <c r="UJL5506" s="501"/>
      <c r="UJM5506" s="501"/>
      <c r="UJN5506" s="501"/>
      <c r="UJO5506" s="501"/>
      <c r="UJP5506" s="502"/>
      <c r="UJQ5506" s="500"/>
      <c r="UJR5506" s="501"/>
      <c r="UJS5506" s="501"/>
      <c r="UJT5506" s="501"/>
      <c r="UJU5506" s="501"/>
      <c r="UJV5506" s="501"/>
      <c r="UJW5506" s="501"/>
      <c r="UJX5506" s="502"/>
      <c r="UJY5506" s="500"/>
      <c r="UJZ5506" s="501"/>
      <c r="UKA5506" s="501"/>
      <c r="UKB5506" s="501"/>
      <c r="UKC5506" s="501"/>
      <c r="UKD5506" s="501"/>
      <c r="UKE5506" s="501"/>
      <c r="UKF5506" s="502"/>
      <c r="UKG5506" s="500"/>
      <c r="UKH5506" s="501"/>
      <c r="UKI5506" s="501"/>
      <c r="UKJ5506" s="501"/>
      <c r="UKK5506" s="501"/>
      <c r="UKL5506" s="501"/>
      <c r="UKM5506" s="501"/>
      <c r="UKN5506" s="502"/>
      <c r="UKO5506" s="500"/>
      <c r="UKP5506" s="501"/>
      <c r="UKQ5506" s="501"/>
      <c r="UKR5506" s="501"/>
      <c r="UKS5506" s="501"/>
      <c r="UKT5506" s="501"/>
      <c r="UKU5506" s="501"/>
      <c r="UKV5506" s="502"/>
      <c r="UKW5506" s="500"/>
      <c r="UKX5506" s="501"/>
      <c r="UKY5506" s="501"/>
      <c r="UKZ5506" s="501"/>
      <c r="ULA5506" s="501"/>
      <c r="ULB5506" s="501"/>
      <c r="ULC5506" s="501"/>
      <c r="ULD5506" s="502"/>
      <c r="ULE5506" s="500"/>
      <c r="ULF5506" s="501"/>
      <c r="ULG5506" s="501"/>
      <c r="ULH5506" s="501"/>
      <c r="ULI5506" s="501"/>
      <c r="ULJ5506" s="501"/>
      <c r="ULK5506" s="501"/>
      <c r="ULL5506" s="502"/>
      <c r="ULM5506" s="500"/>
      <c r="ULN5506" s="501"/>
      <c r="ULO5506" s="501"/>
      <c r="ULP5506" s="501"/>
      <c r="ULQ5506" s="501"/>
      <c r="ULR5506" s="501"/>
      <c r="ULS5506" s="501"/>
      <c r="ULT5506" s="502"/>
      <c r="ULU5506" s="500"/>
      <c r="ULV5506" s="501"/>
      <c r="ULW5506" s="501"/>
      <c r="ULX5506" s="501"/>
      <c r="ULY5506" s="501"/>
      <c r="ULZ5506" s="501"/>
      <c r="UMA5506" s="501"/>
      <c r="UMB5506" s="502"/>
      <c r="UMC5506" s="500"/>
      <c r="UMD5506" s="501"/>
      <c r="UME5506" s="501"/>
      <c r="UMF5506" s="501"/>
      <c r="UMG5506" s="501"/>
      <c r="UMH5506" s="501"/>
      <c r="UMI5506" s="501"/>
      <c r="UMJ5506" s="502"/>
      <c r="UMK5506" s="500"/>
      <c r="UML5506" s="501"/>
      <c r="UMM5506" s="501"/>
      <c r="UMN5506" s="501"/>
      <c r="UMO5506" s="501"/>
      <c r="UMP5506" s="501"/>
      <c r="UMQ5506" s="501"/>
      <c r="UMR5506" s="502"/>
      <c r="UMS5506" s="500"/>
      <c r="UMT5506" s="501"/>
      <c r="UMU5506" s="501"/>
      <c r="UMV5506" s="501"/>
      <c r="UMW5506" s="501"/>
      <c r="UMX5506" s="501"/>
      <c r="UMY5506" s="501"/>
      <c r="UMZ5506" s="502"/>
      <c r="UNA5506" s="500"/>
      <c r="UNB5506" s="501"/>
      <c r="UNC5506" s="501"/>
      <c r="UND5506" s="501"/>
      <c r="UNE5506" s="501"/>
      <c r="UNF5506" s="501"/>
      <c r="UNG5506" s="501"/>
      <c r="UNH5506" s="502"/>
      <c r="UNI5506" s="500"/>
      <c r="UNJ5506" s="501"/>
      <c r="UNK5506" s="501"/>
      <c r="UNL5506" s="501"/>
      <c r="UNM5506" s="501"/>
      <c r="UNN5506" s="501"/>
      <c r="UNO5506" s="501"/>
      <c r="UNP5506" s="502"/>
      <c r="UNQ5506" s="500"/>
      <c r="UNR5506" s="501"/>
      <c r="UNS5506" s="501"/>
      <c r="UNT5506" s="501"/>
      <c r="UNU5506" s="501"/>
      <c r="UNV5506" s="501"/>
      <c r="UNW5506" s="501"/>
      <c r="UNX5506" s="502"/>
      <c r="UNY5506" s="500"/>
      <c r="UNZ5506" s="501"/>
      <c r="UOA5506" s="501"/>
      <c r="UOB5506" s="501"/>
      <c r="UOC5506" s="501"/>
      <c r="UOD5506" s="501"/>
      <c r="UOE5506" s="501"/>
      <c r="UOF5506" s="502"/>
      <c r="UOG5506" s="500"/>
      <c r="UOH5506" s="501"/>
      <c r="UOI5506" s="501"/>
      <c r="UOJ5506" s="501"/>
      <c r="UOK5506" s="501"/>
      <c r="UOL5506" s="501"/>
      <c r="UOM5506" s="501"/>
      <c r="UON5506" s="502"/>
      <c r="UOO5506" s="500"/>
      <c r="UOP5506" s="501"/>
      <c r="UOQ5506" s="501"/>
      <c r="UOR5506" s="501"/>
      <c r="UOS5506" s="501"/>
      <c r="UOT5506" s="501"/>
      <c r="UOU5506" s="501"/>
      <c r="UOV5506" s="502"/>
      <c r="UOW5506" s="500"/>
      <c r="UOX5506" s="501"/>
      <c r="UOY5506" s="501"/>
      <c r="UOZ5506" s="501"/>
      <c r="UPA5506" s="501"/>
      <c r="UPB5506" s="501"/>
      <c r="UPC5506" s="501"/>
      <c r="UPD5506" s="502"/>
      <c r="UPE5506" s="500"/>
      <c r="UPF5506" s="501"/>
      <c r="UPG5506" s="501"/>
      <c r="UPH5506" s="501"/>
      <c r="UPI5506" s="501"/>
      <c r="UPJ5506" s="501"/>
      <c r="UPK5506" s="501"/>
      <c r="UPL5506" s="502"/>
      <c r="UPM5506" s="500"/>
      <c r="UPN5506" s="501"/>
      <c r="UPO5506" s="501"/>
      <c r="UPP5506" s="501"/>
      <c r="UPQ5506" s="501"/>
      <c r="UPR5506" s="501"/>
      <c r="UPS5506" s="501"/>
      <c r="UPT5506" s="502"/>
      <c r="UPU5506" s="500"/>
      <c r="UPV5506" s="501"/>
      <c r="UPW5506" s="501"/>
      <c r="UPX5506" s="501"/>
      <c r="UPY5506" s="501"/>
      <c r="UPZ5506" s="501"/>
      <c r="UQA5506" s="501"/>
      <c r="UQB5506" s="502"/>
      <c r="UQC5506" s="500"/>
      <c r="UQD5506" s="501"/>
      <c r="UQE5506" s="501"/>
      <c r="UQF5506" s="501"/>
      <c r="UQG5506" s="501"/>
      <c r="UQH5506" s="501"/>
      <c r="UQI5506" s="501"/>
      <c r="UQJ5506" s="502"/>
      <c r="UQK5506" s="500"/>
      <c r="UQL5506" s="501"/>
      <c r="UQM5506" s="501"/>
      <c r="UQN5506" s="501"/>
      <c r="UQO5506" s="501"/>
      <c r="UQP5506" s="501"/>
      <c r="UQQ5506" s="501"/>
      <c r="UQR5506" s="502"/>
      <c r="UQS5506" s="500"/>
      <c r="UQT5506" s="501"/>
      <c r="UQU5506" s="501"/>
      <c r="UQV5506" s="501"/>
      <c r="UQW5506" s="501"/>
      <c r="UQX5506" s="501"/>
      <c r="UQY5506" s="501"/>
      <c r="UQZ5506" s="502"/>
      <c r="URA5506" s="500"/>
      <c r="URB5506" s="501"/>
      <c r="URC5506" s="501"/>
      <c r="URD5506" s="501"/>
      <c r="URE5506" s="501"/>
      <c r="URF5506" s="501"/>
      <c r="URG5506" s="501"/>
      <c r="URH5506" s="502"/>
      <c r="URI5506" s="500"/>
      <c r="URJ5506" s="501"/>
      <c r="URK5506" s="501"/>
      <c r="URL5506" s="501"/>
      <c r="URM5506" s="501"/>
      <c r="URN5506" s="501"/>
      <c r="URO5506" s="501"/>
      <c r="URP5506" s="502"/>
      <c r="URQ5506" s="500"/>
      <c r="URR5506" s="501"/>
      <c r="URS5506" s="501"/>
      <c r="URT5506" s="501"/>
      <c r="URU5506" s="501"/>
      <c r="URV5506" s="501"/>
      <c r="URW5506" s="501"/>
      <c r="URX5506" s="502"/>
      <c r="URY5506" s="500"/>
      <c r="URZ5506" s="501"/>
      <c r="USA5506" s="501"/>
      <c r="USB5506" s="501"/>
      <c r="USC5506" s="501"/>
      <c r="USD5506" s="501"/>
      <c r="USE5506" s="501"/>
      <c r="USF5506" s="502"/>
      <c r="USG5506" s="500"/>
      <c r="USH5506" s="501"/>
      <c r="USI5506" s="501"/>
      <c r="USJ5506" s="501"/>
      <c r="USK5506" s="501"/>
      <c r="USL5506" s="501"/>
      <c r="USM5506" s="501"/>
      <c r="USN5506" s="502"/>
      <c r="USO5506" s="500"/>
      <c r="USP5506" s="501"/>
      <c r="USQ5506" s="501"/>
      <c r="USR5506" s="501"/>
      <c r="USS5506" s="501"/>
      <c r="UST5506" s="501"/>
      <c r="USU5506" s="501"/>
      <c r="USV5506" s="502"/>
      <c r="USW5506" s="500"/>
      <c r="USX5506" s="501"/>
      <c r="USY5506" s="501"/>
      <c r="USZ5506" s="501"/>
      <c r="UTA5506" s="501"/>
      <c r="UTB5506" s="501"/>
      <c r="UTC5506" s="501"/>
      <c r="UTD5506" s="502"/>
      <c r="UTE5506" s="500"/>
      <c r="UTF5506" s="501"/>
      <c r="UTG5506" s="501"/>
      <c r="UTH5506" s="501"/>
      <c r="UTI5506" s="501"/>
      <c r="UTJ5506" s="501"/>
      <c r="UTK5506" s="501"/>
      <c r="UTL5506" s="502"/>
      <c r="UTM5506" s="500"/>
      <c r="UTN5506" s="501"/>
      <c r="UTO5506" s="501"/>
      <c r="UTP5506" s="501"/>
      <c r="UTQ5506" s="501"/>
      <c r="UTR5506" s="501"/>
      <c r="UTS5506" s="501"/>
      <c r="UTT5506" s="502"/>
      <c r="UTU5506" s="500"/>
      <c r="UTV5506" s="501"/>
      <c r="UTW5506" s="501"/>
      <c r="UTX5506" s="501"/>
      <c r="UTY5506" s="501"/>
      <c r="UTZ5506" s="501"/>
      <c r="UUA5506" s="501"/>
      <c r="UUB5506" s="502"/>
      <c r="UUC5506" s="500"/>
      <c r="UUD5506" s="501"/>
      <c r="UUE5506" s="501"/>
      <c r="UUF5506" s="501"/>
      <c r="UUG5506" s="501"/>
      <c r="UUH5506" s="501"/>
      <c r="UUI5506" s="501"/>
      <c r="UUJ5506" s="502"/>
      <c r="UUK5506" s="500"/>
      <c r="UUL5506" s="501"/>
      <c r="UUM5506" s="501"/>
      <c r="UUN5506" s="501"/>
      <c r="UUO5506" s="501"/>
      <c r="UUP5506" s="501"/>
      <c r="UUQ5506" s="501"/>
      <c r="UUR5506" s="502"/>
      <c r="UUS5506" s="500"/>
      <c r="UUT5506" s="501"/>
      <c r="UUU5506" s="501"/>
      <c r="UUV5506" s="501"/>
      <c r="UUW5506" s="501"/>
      <c r="UUX5506" s="501"/>
      <c r="UUY5506" s="501"/>
      <c r="UUZ5506" s="502"/>
      <c r="UVA5506" s="500"/>
      <c r="UVB5506" s="501"/>
      <c r="UVC5506" s="501"/>
      <c r="UVD5506" s="501"/>
      <c r="UVE5506" s="501"/>
      <c r="UVF5506" s="501"/>
      <c r="UVG5506" s="501"/>
      <c r="UVH5506" s="502"/>
      <c r="UVI5506" s="500"/>
      <c r="UVJ5506" s="501"/>
      <c r="UVK5506" s="501"/>
      <c r="UVL5506" s="501"/>
      <c r="UVM5506" s="501"/>
      <c r="UVN5506" s="501"/>
      <c r="UVO5506" s="501"/>
      <c r="UVP5506" s="502"/>
      <c r="UVQ5506" s="500"/>
      <c r="UVR5506" s="501"/>
      <c r="UVS5506" s="501"/>
      <c r="UVT5506" s="501"/>
      <c r="UVU5506" s="501"/>
      <c r="UVV5506" s="501"/>
      <c r="UVW5506" s="501"/>
      <c r="UVX5506" s="502"/>
      <c r="UVY5506" s="500"/>
      <c r="UVZ5506" s="501"/>
      <c r="UWA5506" s="501"/>
      <c r="UWB5506" s="501"/>
      <c r="UWC5506" s="501"/>
      <c r="UWD5506" s="501"/>
      <c r="UWE5506" s="501"/>
      <c r="UWF5506" s="502"/>
      <c r="UWG5506" s="500"/>
      <c r="UWH5506" s="501"/>
      <c r="UWI5506" s="501"/>
      <c r="UWJ5506" s="501"/>
      <c r="UWK5506" s="501"/>
      <c r="UWL5506" s="501"/>
      <c r="UWM5506" s="501"/>
      <c r="UWN5506" s="502"/>
      <c r="UWO5506" s="500"/>
      <c r="UWP5506" s="501"/>
      <c r="UWQ5506" s="501"/>
      <c r="UWR5506" s="501"/>
      <c r="UWS5506" s="501"/>
      <c r="UWT5506" s="501"/>
      <c r="UWU5506" s="501"/>
      <c r="UWV5506" s="502"/>
      <c r="UWW5506" s="500"/>
      <c r="UWX5506" s="501"/>
      <c r="UWY5506" s="501"/>
      <c r="UWZ5506" s="501"/>
      <c r="UXA5506" s="501"/>
      <c r="UXB5506" s="501"/>
      <c r="UXC5506" s="501"/>
      <c r="UXD5506" s="502"/>
      <c r="UXE5506" s="500"/>
      <c r="UXF5506" s="501"/>
      <c r="UXG5506" s="501"/>
      <c r="UXH5506" s="501"/>
      <c r="UXI5506" s="501"/>
      <c r="UXJ5506" s="501"/>
      <c r="UXK5506" s="501"/>
      <c r="UXL5506" s="502"/>
      <c r="UXM5506" s="500"/>
      <c r="UXN5506" s="501"/>
      <c r="UXO5506" s="501"/>
      <c r="UXP5506" s="501"/>
      <c r="UXQ5506" s="501"/>
      <c r="UXR5506" s="501"/>
      <c r="UXS5506" s="501"/>
      <c r="UXT5506" s="502"/>
      <c r="UXU5506" s="500"/>
      <c r="UXV5506" s="501"/>
      <c r="UXW5506" s="501"/>
      <c r="UXX5506" s="501"/>
      <c r="UXY5506" s="501"/>
      <c r="UXZ5506" s="501"/>
      <c r="UYA5506" s="501"/>
      <c r="UYB5506" s="502"/>
      <c r="UYC5506" s="500"/>
      <c r="UYD5506" s="501"/>
      <c r="UYE5506" s="501"/>
      <c r="UYF5506" s="501"/>
      <c r="UYG5506" s="501"/>
      <c r="UYH5506" s="501"/>
      <c r="UYI5506" s="501"/>
      <c r="UYJ5506" s="502"/>
      <c r="UYK5506" s="500"/>
      <c r="UYL5506" s="501"/>
      <c r="UYM5506" s="501"/>
      <c r="UYN5506" s="501"/>
      <c r="UYO5506" s="501"/>
      <c r="UYP5506" s="501"/>
      <c r="UYQ5506" s="501"/>
      <c r="UYR5506" s="502"/>
      <c r="UYS5506" s="500"/>
      <c r="UYT5506" s="501"/>
      <c r="UYU5506" s="501"/>
      <c r="UYV5506" s="501"/>
      <c r="UYW5506" s="501"/>
      <c r="UYX5506" s="501"/>
      <c r="UYY5506" s="501"/>
      <c r="UYZ5506" s="502"/>
      <c r="UZA5506" s="500"/>
      <c r="UZB5506" s="501"/>
      <c r="UZC5506" s="501"/>
      <c r="UZD5506" s="501"/>
      <c r="UZE5506" s="501"/>
      <c r="UZF5506" s="501"/>
      <c r="UZG5506" s="501"/>
      <c r="UZH5506" s="502"/>
      <c r="UZI5506" s="500"/>
      <c r="UZJ5506" s="501"/>
      <c r="UZK5506" s="501"/>
      <c r="UZL5506" s="501"/>
      <c r="UZM5506" s="501"/>
      <c r="UZN5506" s="501"/>
      <c r="UZO5506" s="501"/>
      <c r="UZP5506" s="502"/>
      <c r="UZQ5506" s="500"/>
      <c r="UZR5506" s="501"/>
      <c r="UZS5506" s="501"/>
      <c r="UZT5506" s="501"/>
      <c r="UZU5506" s="501"/>
      <c r="UZV5506" s="501"/>
      <c r="UZW5506" s="501"/>
      <c r="UZX5506" s="502"/>
      <c r="UZY5506" s="500"/>
      <c r="UZZ5506" s="501"/>
      <c r="VAA5506" s="501"/>
      <c r="VAB5506" s="501"/>
      <c r="VAC5506" s="501"/>
      <c r="VAD5506" s="501"/>
      <c r="VAE5506" s="501"/>
      <c r="VAF5506" s="502"/>
      <c r="VAG5506" s="500"/>
      <c r="VAH5506" s="501"/>
      <c r="VAI5506" s="501"/>
      <c r="VAJ5506" s="501"/>
      <c r="VAK5506" s="501"/>
      <c r="VAL5506" s="501"/>
      <c r="VAM5506" s="501"/>
      <c r="VAN5506" s="502"/>
      <c r="VAO5506" s="500"/>
      <c r="VAP5506" s="501"/>
      <c r="VAQ5506" s="501"/>
      <c r="VAR5506" s="501"/>
      <c r="VAS5506" s="501"/>
      <c r="VAT5506" s="501"/>
      <c r="VAU5506" s="501"/>
      <c r="VAV5506" s="502"/>
      <c r="VAW5506" s="500"/>
      <c r="VAX5506" s="501"/>
      <c r="VAY5506" s="501"/>
      <c r="VAZ5506" s="501"/>
      <c r="VBA5506" s="501"/>
      <c r="VBB5506" s="501"/>
      <c r="VBC5506" s="501"/>
      <c r="VBD5506" s="502"/>
      <c r="VBE5506" s="500"/>
      <c r="VBF5506" s="501"/>
      <c r="VBG5506" s="501"/>
      <c r="VBH5506" s="501"/>
      <c r="VBI5506" s="501"/>
      <c r="VBJ5506" s="501"/>
      <c r="VBK5506" s="501"/>
      <c r="VBL5506" s="502"/>
      <c r="VBM5506" s="500"/>
      <c r="VBN5506" s="501"/>
      <c r="VBO5506" s="501"/>
      <c r="VBP5506" s="501"/>
      <c r="VBQ5506" s="501"/>
      <c r="VBR5506" s="501"/>
      <c r="VBS5506" s="501"/>
      <c r="VBT5506" s="502"/>
      <c r="VBU5506" s="500"/>
      <c r="VBV5506" s="501"/>
      <c r="VBW5506" s="501"/>
      <c r="VBX5506" s="501"/>
      <c r="VBY5506" s="501"/>
      <c r="VBZ5506" s="501"/>
      <c r="VCA5506" s="501"/>
      <c r="VCB5506" s="502"/>
      <c r="VCC5506" s="500"/>
      <c r="VCD5506" s="501"/>
      <c r="VCE5506" s="501"/>
      <c r="VCF5506" s="501"/>
      <c r="VCG5506" s="501"/>
      <c r="VCH5506" s="501"/>
      <c r="VCI5506" s="501"/>
      <c r="VCJ5506" s="502"/>
      <c r="VCK5506" s="500"/>
      <c r="VCL5506" s="501"/>
      <c r="VCM5506" s="501"/>
      <c r="VCN5506" s="501"/>
      <c r="VCO5506" s="501"/>
      <c r="VCP5506" s="501"/>
      <c r="VCQ5506" s="501"/>
      <c r="VCR5506" s="502"/>
      <c r="VCS5506" s="500"/>
      <c r="VCT5506" s="501"/>
      <c r="VCU5506" s="501"/>
      <c r="VCV5506" s="501"/>
      <c r="VCW5506" s="501"/>
      <c r="VCX5506" s="501"/>
      <c r="VCY5506" s="501"/>
      <c r="VCZ5506" s="502"/>
      <c r="VDA5506" s="500"/>
      <c r="VDB5506" s="501"/>
      <c r="VDC5506" s="501"/>
      <c r="VDD5506" s="501"/>
      <c r="VDE5506" s="501"/>
      <c r="VDF5506" s="501"/>
      <c r="VDG5506" s="501"/>
      <c r="VDH5506" s="502"/>
      <c r="VDI5506" s="500"/>
      <c r="VDJ5506" s="501"/>
      <c r="VDK5506" s="501"/>
      <c r="VDL5506" s="501"/>
      <c r="VDM5506" s="501"/>
      <c r="VDN5506" s="501"/>
      <c r="VDO5506" s="501"/>
      <c r="VDP5506" s="502"/>
      <c r="VDQ5506" s="500"/>
      <c r="VDR5506" s="501"/>
      <c r="VDS5506" s="501"/>
      <c r="VDT5506" s="501"/>
      <c r="VDU5506" s="501"/>
      <c r="VDV5506" s="501"/>
      <c r="VDW5506" s="501"/>
      <c r="VDX5506" s="502"/>
      <c r="VDY5506" s="500"/>
      <c r="VDZ5506" s="501"/>
      <c r="VEA5506" s="501"/>
      <c r="VEB5506" s="501"/>
      <c r="VEC5506" s="501"/>
      <c r="VED5506" s="501"/>
      <c r="VEE5506" s="501"/>
      <c r="VEF5506" s="502"/>
      <c r="VEG5506" s="500"/>
      <c r="VEH5506" s="501"/>
      <c r="VEI5506" s="501"/>
      <c r="VEJ5506" s="501"/>
      <c r="VEK5506" s="501"/>
      <c r="VEL5506" s="501"/>
      <c r="VEM5506" s="501"/>
      <c r="VEN5506" s="502"/>
      <c r="VEO5506" s="500"/>
      <c r="VEP5506" s="501"/>
      <c r="VEQ5506" s="501"/>
      <c r="VER5506" s="501"/>
      <c r="VES5506" s="501"/>
      <c r="VET5506" s="501"/>
      <c r="VEU5506" s="501"/>
      <c r="VEV5506" s="502"/>
      <c r="VEW5506" s="500"/>
      <c r="VEX5506" s="501"/>
      <c r="VEY5506" s="501"/>
      <c r="VEZ5506" s="501"/>
      <c r="VFA5506" s="501"/>
      <c r="VFB5506" s="501"/>
      <c r="VFC5506" s="501"/>
      <c r="VFD5506" s="502"/>
      <c r="VFE5506" s="500"/>
      <c r="VFF5506" s="501"/>
      <c r="VFG5506" s="501"/>
      <c r="VFH5506" s="501"/>
      <c r="VFI5506" s="501"/>
      <c r="VFJ5506" s="501"/>
      <c r="VFK5506" s="501"/>
      <c r="VFL5506" s="502"/>
      <c r="VFM5506" s="500"/>
      <c r="VFN5506" s="501"/>
      <c r="VFO5506" s="501"/>
      <c r="VFP5506" s="501"/>
      <c r="VFQ5506" s="501"/>
      <c r="VFR5506" s="501"/>
      <c r="VFS5506" s="501"/>
      <c r="VFT5506" s="502"/>
      <c r="VFU5506" s="500"/>
      <c r="VFV5506" s="501"/>
      <c r="VFW5506" s="501"/>
      <c r="VFX5506" s="501"/>
      <c r="VFY5506" s="501"/>
      <c r="VFZ5506" s="501"/>
      <c r="VGA5506" s="501"/>
      <c r="VGB5506" s="502"/>
      <c r="VGC5506" s="500"/>
      <c r="VGD5506" s="501"/>
      <c r="VGE5506" s="501"/>
      <c r="VGF5506" s="501"/>
      <c r="VGG5506" s="501"/>
      <c r="VGH5506" s="501"/>
      <c r="VGI5506" s="501"/>
      <c r="VGJ5506" s="502"/>
      <c r="VGK5506" s="500"/>
      <c r="VGL5506" s="501"/>
      <c r="VGM5506" s="501"/>
      <c r="VGN5506" s="501"/>
      <c r="VGO5506" s="501"/>
      <c r="VGP5506" s="501"/>
      <c r="VGQ5506" s="501"/>
      <c r="VGR5506" s="502"/>
      <c r="VGS5506" s="500"/>
      <c r="VGT5506" s="501"/>
      <c r="VGU5506" s="501"/>
      <c r="VGV5506" s="501"/>
      <c r="VGW5506" s="501"/>
      <c r="VGX5506" s="501"/>
      <c r="VGY5506" s="501"/>
      <c r="VGZ5506" s="502"/>
      <c r="VHA5506" s="500"/>
      <c r="VHB5506" s="501"/>
      <c r="VHC5506" s="501"/>
      <c r="VHD5506" s="501"/>
      <c r="VHE5506" s="501"/>
      <c r="VHF5506" s="501"/>
      <c r="VHG5506" s="501"/>
      <c r="VHH5506" s="502"/>
      <c r="VHI5506" s="500"/>
      <c r="VHJ5506" s="501"/>
      <c r="VHK5506" s="501"/>
      <c r="VHL5506" s="501"/>
      <c r="VHM5506" s="501"/>
      <c r="VHN5506" s="501"/>
      <c r="VHO5506" s="501"/>
      <c r="VHP5506" s="502"/>
      <c r="VHQ5506" s="500"/>
      <c r="VHR5506" s="501"/>
      <c r="VHS5506" s="501"/>
      <c r="VHT5506" s="501"/>
      <c r="VHU5506" s="501"/>
      <c r="VHV5506" s="501"/>
      <c r="VHW5506" s="501"/>
      <c r="VHX5506" s="502"/>
      <c r="VHY5506" s="500"/>
      <c r="VHZ5506" s="501"/>
      <c r="VIA5506" s="501"/>
      <c r="VIB5506" s="501"/>
      <c r="VIC5506" s="501"/>
      <c r="VID5506" s="501"/>
      <c r="VIE5506" s="501"/>
      <c r="VIF5506" s="502"/>
      <c r="VIG5506" s="500"/>
      <c r="VIH5506" s="501"/>
      <c r="VII5506" s="501"/>
      <c r="VIJ5506" s="501"/>
      <c r="VIK5506" s="501"/>
      <c r="VIL5506" s="501"/>
      <c r="VIM5506" s="501"/>
      <c r="VIN5506" s="502"/>
      <c r="VIO5506" s="500"/>
      <c r="VIP5506" s="501"/>
      <c r="VIQ5506" s="501"/>
      <c r="VIR5506" s="501"/>
      <c r="VIS5506" s="501"/>
      <c r="VIT5506" s="501"/>
      <c r="VIU5506" s="501"/>
      <c r="VIV5506" s="502"/>
      <c r="VIW5506" s="500"/>
      <c r="VIX5506" s="501"/>
      <c r="VIY5506" s="501"/>
      <c r="VIZ5506" s="501"/>
      <c r="VJA5506" s="501"/>
      <c r="VJB5506" s="501"/>
      <c r="VJC5506" s="501"/>
      <c r="VJD5506" s="502"/>
      <c r="VJE5506" s="500"/>
      <c r="VJF5506" s="501"/>
      <c r="VJG5506" s="501"/>
      <c r="VJH5506" s="501"/>
      <c r="VJI5506" s="501"/>
      <c r="VJJ5506" s="501"/>
      <c r="VJK5506" s="501"/>
      <c r="VJL5506" s="502"/>
      <c r="VJM5506" s="500"/>
      <c r="VJN5506" s="501"/>
      <c r="VJO5506" s="501"/>
      <c r="VJP5506" s="501"/>
      <c r="VJQ5506" s="501"/>
      <c r="VJR5506" s="501"/>
      <c r="VJS5506" s="501"/>
      <c r="VJT5506" s="502"/>
      <c r="VJU5506" s="500"/>
      <c r="VJV5506" s="501"/>
      <c r="VJW5506" s="501"/>
      <c r="VJX5506" s="501"/>
      <c r="VJY5506" s="501"/>
      <c r="VJZ5506" s="501"/>
      <c r="VKA5506" s="501"/>
      <c r="VKB5506" s="502"/>
      <c r="VKC5506" s="500"/>
      <c r="VKD5506" s="501"/>
      <c r="VKE5506" s="501"/>
      <c r="VKF5506" s="501"/>
      <c r="VKG5506" s="501"/>
      <c r="VKH5506" s="501"/>
      <c r="VKI5506" s="501"/>
      <c r="VKJ5506" s="502"/>
      <c r="VKK5506" s="500"/>
      <c r="VKL5506" s="501"/>
      <c r="VKM5506" s="501"/>
      <c r="VKN5506" s="501"/>
      <c r="VKO5506" s="501"/>
      <c r="VKP5506" s="501"/>
      <c r="VKQ5506" s="501"/>
      <c r="VKR5506" s="502"/>
      <c r="VKS5506" s="500"/>
      <c r="VKT5506" s="501"/>
      <c r="VKU5506" s="501"/>
      <c r="VKV5506" s="501"/>
      <c r="VKW5506" s="501"/>
      <c r="VKX5506" s="501"/>
      <c r="VKY5506" s="501"/>
      <c r="VKZ5506" s="502"/>
      <c r="VLA5506" s="500"/>
      <c r="VLB5506" s="501"/>
      <c r="VLC5506" s="501"/>
      <c r="VLD5506" s="501"/>
      <c r="VLE5506" s="501"/>
      <c r="VLF5506" s="501"/>
      <c r="VLG5506" s="501"/>
      <c r="VLH5506" s="502"/>
      <c r="VLI5506" s="500"/>
      <c r="VLJ5506" s="501"/>
      <c r="VLK5506" s="501"/>
      <c r="VLL5506" s="501"/>
      <c r="VLM5506" s="501"/>
      <c r="VLN5506" s="501"/>
      <c r="VLO5506" s="501"/>
      <c r="VLP5506" s="502"/>
      <c r="VLQ5506" s="500"/>
      <c r="VLR5506" s="501"/>
      <c r="VLS5506" s="501"/>
      <c r="VLT5506" s="501"/>
      <c r="VLU5506" s="501"/>
      <c r="VLV5506" s="501"/>
      <c r="VLW5506" s="501"/>
      <c r="VLX5506" s="502"/>
      <c r="VLY5506" s="500"/>
      <c r="VLZ5506" s="501"/>
      <c r="VMA5506" s="501"/>
      <c r="VMB5506" s="501"/>
      <c r="VMC5506" s="501"/>
      <c r="VMD5506" s="501"/>
      <c r="VME5506" s="501"/>
      <c r="VMF5506" s="502"/>
      <c r="VMG5506" s="500"/>
      <c r="VMH5506" s="501"/>
      <c r="VMI5506" s="501"/>
      <c r="VMJ5506" s="501"/>
      <c r="VMK5506" s="501"/>
      <c r="VML5506" s="501"/>
      <c r="VMM5506" s="501"/>
      <c r="VMN5506" s="502"/>
      <c r="VMO5506" s="500"/>
      <c r="VMP5506" s="501"/>
      <c r="VMQ5506" s="501"/>
      <c r="VMR5506" s="501"/>
      <c r="VMS5506" s="501"/>
      <c r="VMT5506" s="501"/>
      <c r="VMU5506" s="501"/>
      <c r="VMV5506" s="502"/>
      <c r="VMW5506" s="500"/>
      <c r="VMX5506" s="501"/>
      <c r="VMY5506" s="501"/>
      <c r="VMZ5506" s="501"/>
      <c r="VNA5506" s="501"/>
      <c r="VNB5506" s="501"/>
      <c r="VNC5506" s="501"/>
      <c r="VND5506" s="502"/>
      <c r="VNE5506" s="500"/>
      <c r="VNF5506" s="501"/>
      <c r="VNG5506" s="501"/>
      <c r="VNH5506" s="501"/>
      <c r="VNI5506" s="501"/>
      <c r="VNJ5506" s="501"/>
      <c r="VNK5506" s="501"/>
      <c r="VNL5506" s="502"/>
      <c r="VNM5506" s="500"/>
      <c r="VNN5506" s="501"/>
      <c r="VNO5506" s="501"/>
      <c r="VNP5506" s="501"/>
      <c r="VNQ5506" s="501"/>
      <c r="VNR5506" s="501"/>
      <c r="VNS5506" s="501"/>
      <c r="VNT5506" s="502"/>
      <c r="VNU5506" s="500"/>
      <c r="VNV5506" s="501"/>
      <c r="VNW5506" s="501"/>
      <c r="VNX5506" s="501"/>
      <c r="VNY5506" s="501"/>
      <c r="VNZ5506" s="501"/>
      <c r="VOA5506" s="501"/>
      <c r="VOB5506" s="502"/>
      <c r="VOC5506" s="500"/>
      <c r="VOD5506" s="501"/>
      <c r="VOE5506" s="501"/>
      <c r="VOF5506" s="501"/>
      <c r="VOG5506" s="501"/>
      <c r="VOH5506" s="501"/>
      <c r="VOI5506" s="501"/>
      <c r="VOJ5506" s="502"/>
      <c r="VOK5506" s="500"/>
      <c r="VOL5506" s="501"/>
      <c r="VOM5506" s="501"/>
      <c r="VON5506" s="501"/>
      <c r="VOO5506" s="501"/>
      <c r="VOP5506" s="501"/>
      <c r="VOQ5506" s="501"/>
      <c r="VOR5506" s="502"/>
      <c r="VOS5506" s="500"/>
      <c r="VOT5506" s="501"/>
      <c r="VOU5506" s="501"/>
      <c r="VOV5506" s="501"/>
      <c r="VOW5506" s="501"/>
      <c r="VOX5506" s="501"/>
      <c r="VOY5506" s="501"/>
      <c r="VOZ5506" s="502"/>
      <c r="VPA5506" s="500"/>
      <c r="VPB5506" s="501"/>
      <c r="VPC5506" s="501"/>
      <c r="VPD5506" s="501"/>
      <c r="VPE5506" s="501"/>
      <c r="VPF5506" s="501"/>
      <c r="VPG5506" s="501"/>
      <c r="VPH5506" s="502"/>
      <c r="VPI5506" s="500"/>
      <c r="VPJ5506" s="501"/>
      <c r="VPK5506" s="501"/>
      <c r="VPL5506" s="501"/>
      <c r="VPM5506" s="501"/>
      <c r="VPN5506" s="501"/>
      <c r="VPO5506" s="501"/>
      <c r="VPP5506" s="502"/>
      <c r="VPQ5506" s="500"/>
      <c r="VPR5506" s="501"/>
      <c r="VPS5506" s="501"/>
      <c r="VPT5506" s="501"/>
      <c r="VPU5506" s="501"/>
      <c r="VPV5506" s="501"/>
      <c r="VPW5506" s="501"/>
      <c r="VPX5506" s="502"/>
      <c r="VPY5506" s="500"/>
      <c r="VPZ5506" s="501"/>
      <c r="VQA5506" s="501"/>
      <c r="VQB5506" s="501"/>
      <c r="VQC5506" s="501"/>
      <c r="VQD5506" s="501"/>
      <c r="VQE5506" s="501"/>
      <c r="VQF5506" s="502"/>
      <c r="VQG5506" s="500"/>
      <c r="VQH5506" s="501"/>
      <c r="VQI5506" s="501"/>
      <c r="VQJ5506" s="501"/>
      <c r="VQK5506" s="501"/>
      <c r="VQL5506" s="501"/>
      <c r="VQM5506" s="501"/>
      <c r="VQN5506" s="502"/>
      <c r="VQO5506" s="500"/>
      <c r="VQP5506" s="501"/>
      <c r="VQQ5506" s="501"/>
      <c r="VQR5506" s="501"/>
      <c r="VQS5506" s="501"/>
      <c r="VQT5506" s="501"/>
      <c r="VQU5506" s="501"/>
      <c r="VQV5506" s="502"/>
      <c r="VQW5506" s="500"/>
      <c r="VQX5506" s="501"/>
      <c r="VQY5506" s="501"/>
      <c r="VQZ5506" s="501"/>
      <c r="VRA5506" s="501"/>
      <c r="VRB5506" s="501"/>
      <c r="VRC5506" s="501"/>
      <c r="VRD5506" s="502"/>
      <c r="VRE5506" s="500"/>
      <c r="VRF5506" s="501"/>
      <c r="VRG5506" s="501"/>
      <c r="VRH5506" s="501"/>
      <c r="VRI5506" s="501"/>
      <c r="VRJ5506" s="501"/>
      <c r="VRK5506" s="501"/>
      <c r="VRL5506" s="502"/>
      <c r="VRM5506" s="500"/>
      <c r="VRN5506" s="501"/>
      <c r="VRO5506" s="501"/>
      <c r="VRP5506" s="501"/>
      <c r="VRQ5506" s="501"/>
      <c r="VRR5506" s="501"/>
      <c r="VRS5506" s="501"/>
      <c r="VRT5506" s="502"/>
      <c r="VRU5506" s="500"/>
      <c r="VRV5506" s="501"/>
      <c r="VRW5506" s="501"/>
      <c r="VRX5506" s="501"/>
      <c r="VRY5506" s="501"/>
      <c r="VRZ5506" s="501"/>
      <c r="VSA5506" s="501"/>
      <c r="VSB5506" s="502"/>
      <c r="VSC5506" s="500"/>
      <c r="VSD5506" s="501"/>
      <c r="VSE5506" s="501"/>
      <c r="VSF5506" s="501"/>
      <c r="VSG5506" s="501"/>
      <c r="VSH5506" s="501"/>
      <c r="VSI5506" s="501"/>
      <c r="VSJ5506" s="502"/>
      <c r="VSK5506" s="500"/>
      <c r="VSL5506" s="501"/>
      <c r="VSM5506" s="501"/>
      <c r="VSN5506" s="501"/>
      <c r="VSO5506" s="501"/>
      <c r="VSP5506" s="501"/>
      <c r="VSQ5506" s="501"/>
      <c r="VSR5506" s="502"/>
      <c r="VSS5506" s="500"/>
      <c r="VST5506" s="501"/>
      <c r="VSU5506" s="501"/>
      <c r="VSV5506" s="501"/>
      <c r="VSW5506" s="501"/>
      <c r="VSX5506" s="501"/>
      <c r="VSY5506" s="501"/>
      <c r="VSZ5506" s="502"/>
      <c r="VTA5506" s="500"/>
      <c r="VTB5506" s="501"/>
      <c r="VTC5506" s="501"/>
      <c r="VTD5506" s="501"/>
      <c r="VTE5506" s="501"/>
      <c r="VTF5506" s="501"/>
      <c r="VTG5506" s="501"/>
      <c r="VTH5506" s="502"/>
      <c r="VTI5506" s="500"/>
      <c r="VTJ5506" s="501"/>
      <c r="VTK5506" s="501"/>
      <c r="VTL5506" s="501"/>
      <c r="VTM5506" s="501"/>
      <c r="VTN5506" s="501"/>
      <c r="VTO5506" s="501"/>
      <c r="VTP5506" s="502"/>
      <c r="VTQ5506" s="500"/>
      <c r="VTR5506" s="501"/>
      <c r="VTS5506" s="501"/>
      <c r="VTT5506" s="501"/>
      <c r="VTU5506" s="501"/>
      <c r="VTV5506" s="501"/>
      <c r="VTW5506" s="501"/>
      <c r="VTX5506" s="502"/>
      <c r="VTY5506" s="500"/>
      <c r="VTZ5506" s="501"/>
      <c r="VUA5506" s="501"/>
      <c r="VUB5506" s="501"/>
      <c r="VUC5506" s="501"/>
      <c r="VUD5506" s="501"/>
      <c r="VUE5506" s="501"/>
      <c r="VUF5506" s="502"/>
      <c r="VUG5506" s="500"/>
      <c r="VUH5506" s="501"/>
      <c r="VUI5506" s="501"/>
      <c r="VUJ5506" s="501"/>
      <c r="VUK5506" s="501"/>
      <c r="VUL5506" s="501"/>
      <c r="VUM5506" s="501"/>
      <c r="VUN5506" s="502"/>
      <c r="VUO5506" s="500"/>
      <c r="VUP5506" s="501"/>
      <c r="VUQ5506" s="501"/>
      <c r="VUR5506" s="501"/>
      <c r="VUS5506" s="501"/>
      <c r="VUT5506" s="501"/>
      <c r="VUU5506" s="501"/>
      <c r="VUV5506" s="502"/>
      <c r="VUW5506" s="500"/>
      <c r="VUX5506" s="501"/>
      <c r="VUY5506" s="501"/>
      <c r="VUZ5506" s="501"/>
      <c r="VVA5506" s="501"/>
      <c r="VVB5506" s="501"/>
      <c r="VVC5506" s="501"/>
      <c r="VVD5506" s="502"/>
      <c r="VVE5506" s="500"/>
      <c r="VVF5506" s="501"/>
      <c r="VVG5506" s="501"/>
      <c r="VVH5506" s="501"/>
      <c r="VVI5506" s="501"/>
      <c r="VVJ5506" s="501"/>
      <c r="VVK5506" s="501"/>
      <c r="VVL5506" s="502"/>
      <c r="VVM5506" s="500"/>
      <c r="VVN5506" s="501"/>
      <c r="VVO5506" s="501"/>
      <c r="VVP5506" s="501"/>
      <c r="VVQ5506" s="501"/>
      <c r="VVR5506" s="501"/>
      <c r="VVS5506" s="501"/>
      <c r="VVT5506" s="502"/>
      <c r="VVU5506" s="500"/>
      <c r="VVV5506" s="501"/>
      <c r="VVW5506" s="501"/>
      <c r="VVX5506" s="501"/>
      <c r="VVY5506" s="501"/>
      <c r="VVZ5506" s="501"/>
      <c r="VWA5506" s="501"/>
      <c r="VWB5506" s="502"/>
      <c r="VWC5506" s="500"/>
      <c r="VWD5506" s="501"/>
      <c r="VWE5506" s="501"/>
      <c r="VWF5506" s="501"/>
      <c r="VWG5506" s="501"/>
      <c r="VWH5506" s="501"/>
      <c r="VWI5506" s="501"/>
      <c r="VWJ5506" s="502"/>
      <c r="VWK5506" s="500"/>
      <c r="VWL5506" s="501"/>
      <c r="VWM5506" s="501"/>
      <c r="VWN5506" s="501"/>
      <c r="VWO5506" s="501"/>
      <c r="VWP5506" s="501"/>
      <c r="VWQ5506" s="501"/>
      <c r="VWR5506" s="502"/>
      <c r="VWS5506" s="500"/>
      <c r="VWT5506" s="501"/>
      <c r="VWU5506" s="501"/>
      <c r="VWV5506" s="501"/>
      <c r="VWW5506" s="501"/>
      <c r="VWX5506" s="501"/>
      <c r="VWY5506" s="501"/>
      <c r="VWZ5506" s="502"/>
      <c r="VXA5506" s="500"/>
      <c r="VXB5506" s="501"/>
      <c r="VXC5506" s="501"/>
      <c r="VXD5506" s="501"/>
      <c r="VXE5506" s="501"/>
      <c r="VXF5506" s="501"/>
      <c r="VXG5506" s="501"/>
      <c r="VXH5506" s="502"/>
      <c r="VXI5506" s="500"/>
      <c r="VXJ5506" s="501"/>
      <c r="VXK5506" s="501"/>
      <c r="VXL5506" s="501"/>
      <c r="VXM5506" s="501"/>
      <c r="VXN5506" s="501"/>
      <c r="VXO5506" s="501"/>
      <c r="VXP5506" s="502"/>
      <c r="VXQ5506" s="500"/>
      <c r="VXR5506" s="501"/>
      <c r="VXS5506" s="501"/>
      <c r="VXT5506" s="501"/>
      <c r="VXU5506" s="501"/>
      <c r="VXV5506" s="501"/>
      <c r="VXW5506" s="501"/>
      <c r="VXX5506" s="502"/>
      <c r="VXY5506" s="500"/>
      <c r="VXZ5506" s="501"/>
      <c r="VYA5506" s="501"/>
      <c r="VYB5506" s="501"/>
      <c r="VYC5506" s="501"/>
      <c r="VYD5506" s="501"/>
      <c r="VYE5506" s="501"/>
      <c r="VYF5506" s="502"/>
      <c r="VYG5506" s="500"/>
      <c r="VYH5506" s="501"/>
      <c r="VYI5506" s="501"/>
      <c r="VYJ5506" s="501"/>
      <c r="VYK5506" s="501"/>
      <c r="VYL5506" s="501"/>
      <c r="VYM5506" s="501"/>
      <c r="VYN5506" s="502"/>
      <c r="VYO5506" s="500"/>
      <c r="VYP5506" s="501"/>
      <c r="VYQ5506" s="501"/>
      <c r="VYR5506" s="501"/>
      <c r="VYS5506" s="501"/>
      <c r="VYT5506" s="501"/>
      <c r="VYU5506" s="501"/>
      <c r="VYV5506" s="502"/>
      <c r="VYW5506" s="500"/>
      <c r="VYX5506" s="501"/>
      <c r="VYY5506" s="501"/>
      <c r="VYZ5506" s="501"/>
      <c r="VZA5506" s="501"/>
      <c r="VZB5506" s="501"/>
      <c r="VZC5506" s="501"/>
      <c r="VZD5506" s="502"/>
      <c r="VZE5506" s="500"/>
      <c r="VZF5506" s="501"/>
      <c r="VZG5506" s="501"/>
      <c r="VZH5506" s="501"/>
      <c r="VZI5506" s="501"/>
      <c r="VZJ5506" s="501"/>
      <c r="VZK5506" s="501"/>
      <c r="VZL5506" s="502"/>
      <c r="VZM5506" s="500"/>
      <c r="VZN5506" s="501"/>
      <c r="VZO5506" s="501"/>
      <c r="VZP5506" s="501"/>
      <c r="VZQ5506" s="501"/>
      <c r="VZR5506" s="501"/>
      <c r="VZS5506" s="501"/>
      <c r="VZT5506" s="502"/>
      <c r="VZU5506" s="500"/>
      <c r="VZV5506" s="501"/>
      <c r="VZW5506" s="501"/>
      <c r="VZX5506" s="501"/>
      <c r="VZY5506" s="501"/>
      <c r="VZZ5506" s="501"/>
      <c r="WAA5506" s="501"/>
      <c r="WAB5506" s="502"/>
      <c r="WAC5506" s="500"/>
      <c r="WAD5506" s="501"/>
      <c r="WAE5506" s="501"/>
      <c r="WAF5506" s="501"/>
      <c r="WAG5506" s="501"/>
      <c r="WAH5506" s="501"/>
      <c r="WAI5506" s="501"/>
      <c r="WAJ5506" s="502"/>
      <c r="WAK5506" s="500"/>
      <c r="WAL5506" s="501"/>
      <c r="WAM5506" s="501"/>
      <c r="WAN5506" s="501"/>
      <c r="WAO5506" s="501"/>
      <c r="WAP5506" s="501"/>
      <c r="WAQ5506" s="501"/>
      <c r="WAR5506" s="502"/>
      <c r="WAS5506" s="500"/>
      <c r="WAT5506" s="501"/>
      <c r="WAU5506" s="501"/>
      <c r="WAV5506" s="501"/>
      <c r="WAW5506" s="501"/>
      <c r="WAX5506" s="501"/>
      <c r="WAY5506" s="501"/>
      <c r="WAZ5506" s="502"/>
      <c r="WBA5506" s="500"/>
      <c r="WBB5506" s="501"/>
      <c r="WBC5506" s="501"/>
      <c r="WBD5506" s="501"/>
      <c r="WBE5506" s="501"/>
      <c r="WBF5506" s="501"/>
      <c r="WBG5506" s="501"/>
      <c r="WBH5506" s="502"/>
      <c r="WBI5506" s="500"/>
      <c r="WBJ5506" s="501"/>
      <c r="WBK5506" s="501"/>
      <c r="WBL5506" s="501"/>
      <c r="WBM5506" s="501"/>
      <c r="WBN5506" s="501"/>
      <c r="WBO5506" s="501"/>
      <c r="WBP5506" s="502"/>
      <c r="WBQ5506" s="500"/>
      <c r="WBR5506" s="501"/>
      <c r="WBS5506" s="501"/>
      <c r="WBT5506" s="501"/>
      <c r="WBU5506" s="501"/>
      <c r="WBV5506" s="501"/>
      <c r="WBW5506" s="501"/>
      <c r="WBX5506" s="502"/>
      <c r="WBY5506" s="500"/>
      <c r="WBZ5506" s="501"/>
      <c r="WCA5506" s="501"/>
      <c r="WCB5506" s="501"/>
      <c r="WCC5506" s="501"/>
      <c r="WCD5506" s="501"/>
      <c r="WCE5506" s="501"/>
      <c r="WCF5506" s="502"/>
      <c r="WCG5506" s="500"/>
      <c r="WCH5506" s="501"/>
      <c r="WCI5506" s="501"/>
      <c r="WCJ5506" s="501"/>
      <c r="WCK5506" s="501"/>
      <c r="WCL5506" s="501"/>
      <c r="WCM5506" s="501"/>
      <c r="WCN5506" s="502"/>
      <c r="WCO5506" s="500"/>
      <c r="WCP5506" s="501"/>
      <c r="WCQ5506" s="501"/>
      <c r="WCR5506" s="501"/>
      <c r="WCS5506" s="501"/>
      <c r="WCT5506" s="501"/>
      <c r="WCU5506" s="501"/>
      <c r="WCV5506" s="502"/>
      <c r="WCW5506" s="500"/>
      <c r="WCX5506" s="501"/>
      <c r="WCY5506" s="501"/>
      <c r="WCZ5506" s="501"/>
      <c r="WDA5506" s="501"/>
      <c r="WDB5506" s="501"/>
      <c r="WDC5506" s="501"/>
      <c r="WDD5506" s="502"/>
      <c r="WDE5506" s="500"/>
      <c r="WDF5506" s="501"/>
      <c r="WDG5506" s="501"/>
      <c r="WDH5506" s="501"/>
      <c r="WDI5506" s="501"/>
      <c r="WDJ5506" s="501"/>
      <c r="WDK5506" s="501"/>
      <c r="WDL5506" s="502"/>
      <c r="WDM5506" s="500"/>
      <c r="WDN5506" s="501"/>
      <c r="WDO5506" s="501"/>
      <c r="WDP5506" s="501"/>
      <c r="WDQ5506" s="501"/>
      <c r="WDR5506" s="501"/>
      <c r="WDS5506" s="501"/>
      <c r="WDT5506" s="502"/>
      <c r="WDU5506" s="500"/>
      <c r="WDV5506" s="501"/>
      <c r="WDW5506" s="501"/>
      <c r="WDX5506" s="501"/>
      <c r="WDY5506" s="501"/>
      <c r="WDZ5506" s="501"/>
      <c r="WEA5506" s="501"/>
      <c r="WEB5506" s="502"/>
      <c r="WEC5506" s="500"/>
      <c r="WED5506" s="501"/>
      <c r="WEE5506" s="501"/>
      <c r="WEF5506" s="501"/>
      <c r="WEG5506" s="501"/>
      <c r="WEH5506" s="501"/>
      <c r="WEI5506" s="501"/>
      <c r="WEJ5506" s="502"/>
      <c r="WEK5506" s="500"/>
      <c r="WEL5506" s="501"/>
      <c r="WEM5506" s="501"/>
      <c r="WEN5506" s="501"/>
      <c r="WEO5506" s="501"/>
      <c r="WEP5506" s="501"/>
      <c r="WEQ5506" s="501"/>
      <c r="WER5506" s="502"/>
      <c r="WES5506" s="500"/>
      <c r="WET5506" s="501"/>
      <c r="WEU5506" s="501"/>
      <c r="WEV5506" s="501"/>
      <c r="WEW5506" s="501"/>
      <c r="WEX5506" s="501"/>
      <c r="WEY5506" s="501"/>
      <c r="WEZ5506" s="502"/>
      <c r="WFA5506" s="500"/>
      <c r="WFB5506" s="501"/>
      <c r="WFC5506" s="501"/>
      <c r="WFD5506" s="501"/>
      <c r="WFE5506" s="501"/>
      <c r="WFF5506" s="501"/>
      <c r="WFG5506" s="501"/>
      <c r="WFH5506" s="502"/>
      <c r="WFI5506" s="500"/>
      <c r="WFJ5506" s="501"/>
      <c r="WFK5506" s="501"/>
      <c r="WFL5506" s="501"/>
      <c r="WFM5506" s="501"/>
      <c r="WFN5506" s="501"/>
      <c r="WFO5506" s="501"/>
      <c r="WFP5506" s="502"/>
      <c r="WFQ5506" s="500"/>
      <c r="WFR5506" s="501"/>
      <c r="WFS5506" s="501"/>
      <c r="WFT5506" s="501"/>
      <c r="WFU5506" s="501"/>
      <c r="WFV5506" s="501"/>
      <c r="WFW5506" s="501"/>
      <c r="WFX5506" s="502"/>
      <c r="WFY5506" s="500"/>
      <c r="WFZ5506" s="501"/>
      <c r="WGA5506" s="501"/>
      <c r="WGB5506" s="501"/>
      <c r="WGC5506" s="501"/>
      <c r="WGD5506" s="501"/>
      <c r="WGE5506" s="501"/>
      <c r="WGF5506" s="502"/>
      <c r="WGG5506" s="500"/>
      <c r="WGH5506" s="501"/>
      <c r="WGI5506" s="501"/>
      <c r="WGJ5506" s="501"/>
      <c r="WGK5506" s="501"/>
      <c r="WGL5506" s="501"/>
      <c r="WGM5506" s="501"/>
      <c r="WGN5506" s="502"/>
      <c r="WGO5506" s="500"/>
      <c r="WGP5506" s="501"/>
      <c r="WGQ5506" s="501"/>
      <c r="WGR5506" s="501"/>
      <c r="WGS5506" s="501"/>
      <c r="WGT5506" s="501"/>
      <c r="WGU5506" s="501"/>
      <c r="WGV5506" s="502"/>
      <c r="WGW5506" s="500"/>
      <c r="WGX5506" s="501"/>
      <c r="WGY5506" s="501"/>
      <c r="WGZ5506" s="501"/>
      <c r="WHA5506" s="501"/>
      <c r="WHB5506" s="501"/>
      <c r="WHC5506" s="501"/>
      <c r="WHD5506" s="502"/>
      <c r="WHE5506" s="500"/>
      <c r="WHF5506" s="501"/>
      <c r="WHG5506" s="501"/>
      <c r="WHH5506" s="501"/>
      <c r="WHI5506" s="501"/>
      <c r="WHJ5506" s="501"/>
      <c r="WHK5506" s="501"/>
      <c r="WHL5506" s="502"/>
      <c r="WHM5506" s="500"/>
      <c r="WHN5506" s="501"/>
      <c r="WHO5506" s="501"/>
      <c r="WHP5506" s="501"/>
      <c r="WHQ5506" s="501"/>
      <c r="WHR5506" s="501"/>
      <c r="WHS5506" s="501"/>
      <c r="WHT5506" s="502"/>
      <c r="WHU5506" s="500"/>
      <c r="WHV5506" s="501"/>
      <c r="WHW5506" s="501"/>
      <c r="WHX5506" s="501"/>
      <c r="WHY5506" s="501"/>
      <c r="WHZ5506" s="501"/>
      <c r="WIA5506" s="501"/>
      <c r="WIB5506" s="502"/>
      <c r="WIC5506" s="500"/>
      <c r="WID5506" s="501"/>
      <c r="WIE5506" s="501"/>
      <c r="WIF5506" s="501"/>
      <c r="WIG5506" s="501"/>
      <c r="WIH5506" s="501"/>
      <c r="WII5506" s="501"/>
      <c r="WIJ5506" s="502"/>
      <c r="WIK5506" s="500"/>
      <c r="WIL5506" s="501"/>
      <c r="WIM5506" s="501"/>
      <c r="WIN5506" s="501"/>
      <c r="WIO5506" s="501"/>
      <c r="WIP5506" s="501"/>
      <c r="WIQ5506" s="501"/>
      <c r="WIR5506" s="502"/>
      <c r="WIS5506" s="500"/>
      <c r="WIT5506" s="501"/>
      <c r="WIU5506" s="501"/>
      <c r="WIV5506" s="501"/>
      <c r="WIW5506" s="501"/>
      <c r="WIX5506" s="501"/>
      <c r="WIY5506" s="501"/>
      <c r="WIZ5506" s="502"/>
      <c r="WJA5506" s="500"/>
      <c r="WJB5506" s="501"/>
      <c r="WJC5506" s="501"/>
      <c r="WJD5506" s="501"/>
      <c r="WJE5506" s="501"/>
      <c r="WJF5506" s="501"/>
      <c r="WJG5506" s="501"/>
      <c r="WJH5506" s="502"/>
      <c r="WJI5506" s="500"/>
      <c r="WJJ5506" s="501"/>
      <c r="WJK5506" s="501"/>
      <c r="WJL5506" s="501"/>
      <c r="WJM5506" s="501"/>
      <c r="WJN5506" s="501"/>
      <c r="WJO5506" s="501"/>
      <c r="WJP5506" s="502"/>
      <c r="WJQ5506" s="500"/>
      <c r="WJR5506" s="501"/>
      <c r="WJS5506" s="501"/>
      <c r="WJT5506" s="501"/>
      <c r="WJU5506" s="501"/>
      <c r="WJV5506" s="501"/>
      <c r="WJW5506" s="501"/>
      <c r="WJX5506" s="502"/>
      <c r="WJY5506" s="500"/>
      <c r="WJZ5506" s="501"/>
      <c r="WKA5506" s="501"/>
      <c r="WKB5506" s="501"/>
      <c r="WKC5506" s="501"/>
      <c r="WKD5506" s="501"/>
      <c r="WKE5506" s="501"/>
      <c r="WKF5506" s="502"/>
      <c r="WKG5506" s="500"/>
      <c r="WKH5506" s="501"/>
      <c r="WKI5506" s="501"/>
      <c r="WKJ5506" s="501"/>
      <c r="WKK5506" s="501"/>
      <c r="WKL5506" s="501"/>
      <c r="WKM5506" s="501"/>
      <c r="WKN5506" s="502"/>
      <c r="WKO5506" s="500"/>
      <c r="WKP5506" s="501"/>
      <c r="WKQ5506" s="501"/>
      <c r="WKR5506" s="501"/>
      <c r="WKS5506" s="501"/>
      <c r="WKT5506" s="501"/>
      <c r="WKU5506" s="501"/>
      <c r="WKV5506" s="502"/>
      <c r="WKW5506" s="500"/>
      <c r="WKX5506" s="501"/>
      <c r="WKY5506" s="501"/>
      <c r="WKZ5506" s="501"/>
      <c r="WLA5506" s="501"/>
      <c r="WLB5506" s="501"/>
      <c r="WLC5506" s="501"/>
      <c r="WLD5506" s="502"/>
      <c r="WLE5506" s="500"/>
      <c r="WLF5506" s="501"/>
      <c r="WLG5506" s="501"/>
      <c r="WLH5506" s="501"/>
      <c r="WLI5506" s="501"/>
      <c r="WLJ5506" s="501"/>
      <c r="WLK5506" s="501"/>
      <c r="WLL5506" s="502"/>
      <c r="WLM5506" s="500"/>
      <c r="WLN5506" s="501"/>
      <c r="WLO5506" s="501"/>
      <c r="WLP5506" s="501"/>
      <c r="WLQ5506" s="501"/>
      <c r="WLR5506" s="501"/>
      <c r="WLS5506" s="501"/>
      <c r="WLT5506" s="502"/>
      <c r="WLU5506" s="500"/>
      <c r="WLV5506" s="501"/>
      <c r="WLW5506" s="501"/>
      <c r="WLX5506" s="501"/>
      <c r="WLY5506" s="501"/>
      <c r="WLZ5506" s="501"/>
      <c r="WMA5506" s="501"/>
      <c r="WMB5506" s="502"/>
      <c r="WMC5506" s="500"/>
      <c r="WMD5506" s="501"/>
      <c r="WME5506" s="501"/>
      <c r="WMF5506" s="501"/>
      <c r="WMG5506" s="501"/>
      <c r="WMH5506" s="501"/>
      <c r="WMI5506" s="501"/>
      <c r="WMJ5506" s="502"/>
      <c r="WMK5506" s="500"/>
      <c r="WML5506" s="501"/>
      <c r="WMM5506" s="501"/>
      <c r="WMN5506" s="501"/>
      <c r="WMO5506" s="501"/>
      <c r="WMP5506" s="501"/>
      <c r="WMQ5506" s="501"/>
      <c r="WMR5506" s="502"/>
      <c r="WMS5506" s="500"/>
      <c r="WMT5506" s="501"/>
      <c r="WMU5506" s="501"/>
      <c r="WMV5506" s="501"/>
      <c r="WMW5506" s="501"/>
      <c r="WMX5506" s="501"/>
      <c r="WMY5506" s="501"/>
      <c r="WMZ5506" s="502"/>
      <c r="WNA5506" s="500"/>
      <c r="WNB5506" s="501"/>
      <c r="WNC5506" s="501"/>
      <c r="WND5506" s="501"/>
      <c r="WNE5506" s="501"/>
      <c r="WNF5506" s="501"/>
      <c r="WNG5506" s="501"/>
      <c r="WNH5506" s="502"/>
      <c r="WNI5506" s="500"/>
      <c r="WNJ5506" s="501"/>
      <c r="WNK5506" s="501"/>
      <c r="WNL5506" s="501"/>
      <c r="WNM5506" s="501"/>
      <c r="WNN5506" s="501"/>
      <c r="WNO5506" s="501"/>
      <c r="WNP5506" s="502"/>
      <c r="WNQ5506" s="500"/>
      <c r="WNR5506" s="501"/>
      <c r="WNS5506" s="501"/>
      <c r="WNT5506" s="501"/>
      <c r="WNU5506" s="501"/>
      <c r="WNV5506" s="501"/>
      <c r="WNW5506" s="501"/>
      <c r="WNX5506" s="502"/>
      <c r="WNY5506" s="500"/>
      <c r="WNZ5506" s="501"/>
      <c r="WOA5506" s="501"/>
      <c r="WOB5506" s="501"/>
      <c r="WOC5506" s="501"/>
      <c r="WOD5506" s="501"/>
      <c r="WOE5506" s="501"/>
      <c r="WOF5506" s="502"/>
      <c r="WOG5506" s="500"/>
      <c r="WOH5506" s="501"/>
      <c r="WOI5506" s="501"/>
      <c r="WOJ5506" s="501"/>
      <c r="WOK5506" s="501"/>
      <c r="WOL5506" s="501"/>
      <c r="WOM5506" s="501"/>
      <c r="WON5506" s="502"/>
      <c r="WOO5506" s="500"/>
      <c r="WOP5506" s="501"/>
      <c r="WOQ5506" s="501"/>
      <c r="WOR5506" s="501"/>
      <c r="WOS5506" s="501"/>
      <c r="WOT5506" s="501"/>
      <c r="WOU5506" s="501"/>
      <c r="WOV5506" s="502"/>
      <c r="WOW5506" s="500"/>
      <c r="WOX5506" s="501"/>
      <c r="WOY5506" s="501"/>
      <c r="WOZ5506" s="501"/>
      <c r="WPA5506" s="501"/>
      <c r="WPB5506" s="501"/>
      <c r="WPC5506" s="501"/>
      <c r="WPD5506" s="502"/>
      <c r="WPE5506" s="500"/>
      <c r="WPF5506" s="501"/>
      <c r="WPG5506" s="501"/>
      <c r="WPH5506" s="501"/>
      <c r="WPI5506" s="501"/>
      <c r="WPJ5506" s="501"/>
      <c r="WPK5506" s="501"/>
      <c r="WPL5506" s="502"/>
      <c r="WPM5506" s="500"/>
      <c r="WPN5506" s="501"/>
      <c r="WPO5506" s="501"/>
      <c r="WPP5506" s="501"/>
      <c r="WPQ5506" s="501"/>
      <c r="WPR5506" s="501"/>
      <c r="WPS5506" s="501"/>
      <c r="WPT5506" s="502"/>
      <c r="WPU5506" s="500"/>
      <c r="WPV5506" s="501"/>
      <c r="WPW5506" s="501"/>
      <c r="WPX5506" s="501"/>
      <c r="WPY5506" s="501"/>
      <c r="WPZ5506" s="501"/>
      <c r="WQA5506" s="501"/>
      <c r="WQB5506" s="502"/>
      <c r="WQC5506" s="500"/>
      <c r="WQD5506" s="501"/>
      <c r="WQE5506" s="501"/>
      <c r="WQF5506" s="501"/>
      <c r="WQG5506" s="501"/>
      <c r="WQH5506" s="501"/>
      <c r="WQI5506" s="501"/>
      <c r="WQJ5506" s="502"/>
      <c r="WQK5506" s="500"/>
      <c r="WQL5506" s="501"/>
      <c r="WQM5506" s="501"/>
      <c r="WQN5506" s="501"/>
      <c r="WQO5506" s="501"/>
      <c r="WQP5506" s="501"/>
      <c r="WQQ5506" s="501"/>
      <c r="WQR5506" s="502"/>
      <c r="WQS5506" s="500"/>
      <c r="WQT5506" s="501"/>
      <c r="WQU5506" s="501"/>
      <c r="WQV5506" s="501"/>
      <c r="WQW5506" s="501"/>
      <c r="WQX5506" s="501"/>
      <c r="WQY5506" s="501"/>
      <c r="WQZ5506" s="502"/>
      <c r="WRA5506" s="500"/>
      <c r="WRB5506" s="501"/>
      <c r="WRC5506" s="501"/>
      <c r="WRD5506" s="501"/>
      <c r="WRE5506" s="501"/>
      <c r="WRF5506" s="501"/>
      <c r="WRG5506" s="501"/>
      <c r="WRH5506" s="502"/>
      <c r="WRI5506" s="500"/>
      <c r="WRJ5506" s="501"/>
      <c r="WRK5506" s="501"/>
      <c r="WRL5506" s="501"/>
      <c r="WRM5506" s="501"/>
      <c r="WRN5506" s="501"/>
      <c r="WRO5506" s="501"/>
      <c r="WRP5506" s="502"/>
      <c r="WRQ5506" s="500"/>
      <c r="WRR5506" s="501"/>
      <c r="WRS5506" s="501"/>
      <c r="WRT5506" s="501"/>
      <c r="WRU5506" s="501"/>
      <c r="WRV5506" s="501"/>
      <c r="WRW5506" s="501"/>
      <c r="WRX5506" s="502"/>
      <c r="WRY5506" s="500"/>
      <c r="WRZ5506" s="501"/>
      <c r="WSA5506" s="501"/>
      <c r="WSB5506" s="501"/>
      <c r="WSC5506" s="501"/>
      <c r="WSD5506" s="501"/>
      <c r="WSE5506" s="501"/>
      <c r="WSF5506" s="502"/>
      <c r="WSG5506" s="500"/>
      <c r="WSH5506" s="501"/>
      <c r="WSI5506" s="501"/>
      <c r="WSJ5506" s="501"/>
      <c r="WSK5506" s="501"/>
      <c r="WSL5506" s="501"/>
      <c r="WSM5506" s="501"/>
      <c r="WSN5506" s="502"/>
      <c r="WSO5506" s="500"/>
      <c r="WSP5506" s="501"/>
      <c r="WSQ5506" s="501"/>
      <c r="WSR5506" s="501"/>
      <c r="WSS5506" s="501"/>
      <c r="WST5506" s="501"/>
      <c r="WSU5506" s="501"/>
      <c r="WSV5506" s="502"/>
      <c r="WSW5506" s="500"/>
      <c r="WSX5506" s="501"/>
      <c r="WSY5506" s="501"/>
      <c r="WSZ5506" s="501"/>
      <c r="WTA5506" s="501"/>
      <c r="WTB5506" s="501"/>
      <c r="WTC5506" s="501"/>
      <c r="WTD5506" s="502"/>
      <c r="WTE5506" s="500"/>
      <c r="WTF5506" s="501"/>
      <c r="WTG5506" s="501"/>
      <c r="WTH5506" s="501"/>
      <c r="WTI5506" s="501"/>
      <c r="WTJ5506" s="501"/>
      <c r="WTK5506" s="501"/>
      <c r="WTL5506" s="502"/>
      <c r="WTM5506" s="500"/>
      <c r="WTN5506" s="501"/>
      <c r="WTO5506" s="501"/>
      <c r="WTP5506" s="501"/>
      <c r="WTQ5506" s="501"/>
      <c r="WTR5506" s="501"/>
      <c r="WTS5506" s="501"/>
      <c r="WTT5506" s="502"/>
      <c r="WTU5506" s="500"/>
      <c r="WTV5506" s="501"/>
      <c r="WTW5506" s="501"/>
      <c r="WTX5506" s="501"/>
      <c r="WTY5506" s="501"/>
      <c r="WTZ5506" s="501"/>
      <c r="WUA5506" s="501"/>
      <c r="WUB5506" s="502"/>
      <c r="WUC5506" s="500"/>
      <c r="WUD5506" s="501"/>
      <c r="WUE5506" s="501"/>
      <c r="WUF5506" s="501"/>
      <c r="WUG5506" s="501"/>
      <c r="WUH5506" s="501"/>
      <c r="WUI5506" s="501"/>
      <c r="WUJ5506" s="502"/>
      <c r="WUK5506" s="500"/>
      <c r="WUL5506" s="501"/>
      <c r="WUM5506" s="501"/>
      <c r="WUN5506" s="501"/>
      <c r="WUO5506" s="501"/>
      <c r="WUP5506" s="501"/>
      <c r="WUQ5506" s="501"/>
      <c r="WUR5506" s="502"/>
      <c r="WUS5506" s="500"/>
      <c r="WUT5506" s="501"/>
      <c r="WUU5506" s="501"/>
      <c r="WUV5506" s="501"/>
      <c r="WUW5506" s="501"/>
      <c r="WUX5506" s="501"/>
      <c r="WUY5506" s="501"/>
      <c r="WUZ5506" s="502"/>
      <c r="WVA5506" s="500"/>
      <c r="WVB5506" s="501"/>
      <c r="WVC5506" s="501"/>
      <c r="WVD5506" s="501"/>
      <c r="WVE5506" s="501"/>
      <c r="WVF5506" s="501"/>
      <c r="WVG5506" s="501"/>
      <c r="WVH5506" s="502"/>
      <c r="WVI5506" s="500"/>
      <c r="WVJ5506" s="501"/>
      <c r="WVK5506" s="501"/>
      <c r="WVL5506" s="501"/>
      <c r="WVM5506" s="501"/>
      <c r="WVN5506" s="501"/>
      <c r="WVO5506" s="501"/>
      <c r="WVP5506" s="502"/>
      <c r="WVQ5506" s="500"/>
      <c r="WVR5506" s="501"/>
      <c r="WVS5506" s="501"/>
      <c r="WVT5506" s="501"/>
      <c r="WVU5506" s="501"/>
      <c r="WVV5506" s="501"/>
      <c r="WVW5506" s="501"/>
      <c r="WVX5506" s="502"/>
      <c r="WVY5506" s="500"/>
      <c r="WVZ5506" s="501"/>
      <c r="WWA5506" s="501"/>
      <c r="WWB5506" s="501"/>
      <c r="WWC5506" s="501"/>
      <c r="WWD5506" s="501"/>
      <c r="WWE5506" s="501"/>
      <c r="WWF5506" s="502"/>
      <c r="WWG5506" s="500"/>
      <c r="WWH5506" s="501"/>
      <c r="WWI5506" s="501"/>
      <c r="WWJ5506" s="501"/>
      <c r="WWK5506" s="501"/>
      <c r="WWL5506" s="501"/>
      <c r="WWM5506" s="501"/>
      <c r="WWN5506" s="502"/>
      <c r="WWO5506" s="500"/>
      <c r="WWP5506" s="501"/>
      <c r="WWQ5506" s="501"/>
      <c r="WWR5506" s="501"/>
      <c r="WWS5506" s="501"/>
      <c r="WWT5506" s="501"/>
      <c r="WWU5506" s="501"/>
      <c r="WWV5506" s="502"/>
      <c r="WWW5506" s="500"/>
      <c r="WWX5506" s="501"/>
      <c r="WWY5506" s="501"/>
      <c r="WWZ5506" s="501"/>
      <c r="WXA5506" s="501"/>
      <c r="WXB5506" s="501"/>
      <c r="WXC5506" s="501"/>
      <c r="WXD5506" s="502"/>
      <c r="WXE5506" s="500"/>
      <c r="WXF5506" s="501"/>
      <c r="WXG5506" s="501"/>
      <c r="WXH5506" s="501"/>
      <c r="WXI5506" s="501"/>
      <c r="WXJ5506" s="501"/>
      <c r="WXK5506" s="501"/>
      <c r="WXL5506" s="502"/>
      <c r="WXM5506" s="500"/>
      <c r="WXN5506" s="501"/>
      <c r="WXO5506" s="501"/>
      <c r="WXP5506" s="501"/>
      <c r="WXQ5506" s="501"/>
      <c r="WXR5506" s="501"/>
      <c r="WXS5506" s="501"/>
      <c r="WXT5506" s="502"/>
      <c r="WXU5506" s="500"/>
      <c r="WXV5506" s="501"/>
      <c r="WXW5506" s="501"/>
      <c r="WXX5506" s="501"/>
      <c r="WXY5506" s="501"/>
      <c r="WXZ5506" s="501"/>
      <c r="WYA5506" s="501"/>
      <c r="WYB5506" s="502"/>
      <c r="WYC5506" s="500"/>
      <c r="WYD5506" s="501"/>
      <c r="WYE5506" s="501"/>
      <c r="WYF5506" s="501"/>
      <c r="WYG5506" s="501"/>
      <c r="WYH5506" s="501"/>
      <c r="WYI5506" s="501"/>
      <c r="WYJ5506" s="502"/>
      <c r="WYK5506" s="500"/>
      <c r="WYL5506" s="501"/>
      <c r="WYM5506" s="501"/>
      <c r="WYN5506" s="501"/>
      <c r="WYO5506" s="501"/>
      <c r="WYP5506" s="501"/>
      <c r="WYQ5506" s="501"/>
      <c r="WYR5506" s="502"/>
      <c r="WYS5506" s="500"/>
      <c r="WYT5506" s="501"/>
      <c r="WYU5506" s="501"/>
      <c r="WYV5506" s="501"/>
      <c r="WYW5506" s="501"/>
      <c r="WYX5506" s="501"/>
      <c r="WYY5506" s="501"/>
      <c r="WYZ5506" s="502"/>
      <c r="WZA5506" s="500"/>
      <c r="WZB5506" s="501"/>
      <c r="WZC5506" s="501"/>
      <c r="WZD5506" s="501"/>
      <c r="WZE5506" s="501"/>
      <c r="WZF5506" s="501"/>
      <c r="WZG5506" s="501"/>
      <c r="WZH5506" s="502"/>
      <c r="WZI5506" s="500"/>
      <c r="WZJ5506" s="501"/>
      <c r="WZK5506" s="501"/>
      <c r="WZL5506" s="501"/>
      <c r="WZM5506" s="501"/>
      <c r="WZN5506" s="501"/>
      <c r="WZO5506" s="501"/>
      <c r="WZP5506" s="502"/>
      <c r="WZQ5506" s="500"/>
      <c r="WZR5506" s="501"/>
      <c r="WZS5506" s="501"/>
      <c r="WZT5506" s="501"/>
      <c r="WZU5506" s="501"/>
      <c r="WZV5506" s="501"/>
      <c r="WZW5506" s="501"/>
      <c r="WZX5506" s="502"/>
      <c r="WZY5506" s="500"/>
      <c r="WZZ5506" s="501"/>
      <c r="XAA5506" s="501"/>
      <c r="XAB5506" s="501"/>
      <c r="XAC5506" s="501"/>
      <c r="XAD5506" s="501"/>
      <c r="XAE5506" s="501"/>
      <c r="XAF5506" s="502"/>
      <c r="XAG5506" s="500"/>
      <c r="XAH5506" s="501"/>
      <c r="XAI5506" s="501"/>
      <c r="XAJ5506" s="501"/>
      <c r="XAK5506" s="501"/>
      <c r="XAL5506" s="501"/>
      <c r="XAM5506" s="501"/>
      <c r="XAN5506" s="502"/>
      <c r="XAO5506" s="500"/>
      <c r="XAP5506" s="501"/>
      <c r="XAQ5506" s="501"/>
      <c r="XAR5506" s="501"/>
      <c r="XAS5506" s="501"/>
      <c r="XAT5506" s="501"/>
      <c r="XAU5506" s="501"/>
      <c r="XAV5506" s="502"/>
      <c r="XAW5506" s="500"/>
      <c r="XAX5506" s="501"/>
      <c r="XAY5506" s="501"/>
      <c r="XAZ5506" s="501"/>
      <c r="XBA5506" s="501"/>
      <c r="XBB5506" s="501"/>
      <c r="XBC5506" s="501"/>
      <c r="XBD5506" s="502"/>
      <c r="XBE5506" s="500"/>
      <c r="XBF5506" s="501"/>
      <c r="XBG5506" s="501"/>
      <c r="XBH5506" s="501"/>
      <c r="XBI5506" s="501"/>
      <c r="XBJ5506" s="501"/>
      <c r="XBK5506" s="501"/>
      <c r="XBL5506" s="502"/>
      <c r="XBM5506" s="500"/>
      <c r="XBN5506" s="501"/>
      <c r="XBO5506" s="501"/>
      <c r="XBP5506" s="501"/>
      <c r="XBQ5506" s="501"/>
      <c r="XBR5506" s="501"/>
      <c r="XBS5506" s="501"/>
      <c r="XBT5506" s="502"/>
      <c r="XBU5506" s="500"/>
      <c r="XBV5506" s="501"/>
      <c r="XBW5506" s="501"/>
      <c r="XBX5506" s="501"/>
      <c r="XBY5506" s="501"/>
      <c r="XBZ5506" s="501"/>
      <c r="XCA5506" s="501"/>
      <c r="XCB5506" s="502"/>
      <c r="XCC5506" s="500"/>
      <c r="XCD5506" s="501"/>
      <c r="XCE5506" s="501"/>
      <c r="XCF5506" s="501"/>
      <c r="XCG5506" s="501"/>
      <c r="XCH5506" s="501"/>
      <c r="XCI5506" s="501"/>
      <c r="XCJ5506" s="502"/>
      <c r="XCK5506" s="500"/>
      <c r="XCL5506" s="501"/>
      <c r="XCM5506" s="501"/>
      <c r="XCN5506" s="501"/>
      <c r="XCO5506" s="501"/>
      <c r="XCP5506" s="501"/>
      <c r="XCQ5506" s="501"/>
      <c r="XCR5506" s="502"/>
      <c r="XCS5506" s="500"/>
      <c r="XCT5506" s="501"/>
      <c r="XCU5506" s="501"/>
      <c r="XCV5506" s="501"/>
      <c r="XCW5506" s="501"/>
      <c r="XCX5506" s="501"/>
      <c r="XCY5506" s="501"/>
      <c r="XCZ5506" s="502"/>
      <c r="XDA5506" s="500"/>
      <c r="XDB5506" s="501"/>
      <c r="XDC5506" s="501"/>
      <c r="XDD5506" s="501"/>
      <c r="XDE5506" s="501"/>
      <c r="XDF5506" s="501"/>
      <c r="XDG5506" s="501"/>
      <c r="XDH5506" s="502"/>
      <c r="XDI5506" s="500"/>
      <c r="XDJ5506" s="501"/>
      <c r="XDK5506" s="501"/>
      <c r="XDL5506" s="501"/>
      <c r="XDM5506" s="501"/>
      <c r="XDN5506" s="501"/>
      <c r="XDO5506" s="501"/>
      <c r="XDP5506" s="502"/>
      <c r="XDQ5506" s="500"/>
      <c r="XDR5506" s="501"/>
      <c r="XDS5506" s="501"/>
      <c r="XDT5506" s="501"/>
      <c r="XDU5506" s="501"/>
      <c r="XDV5506" s="501"/>
      <c r="XDW5506" s="501"/>
      <c r="XDX5506" s="502"/>
      <c r="XDY5506" s="500"/>
      <c r="XDZ5506" s="501"/>
      <c r="XEA5506" s="501"/>
      <c r="XEB5506" s="501"/>
      <c r="XEC5506" s="501"/>
      <c r="XED5506" s="501"/>
      <c r="XEE5506" s="501"/>
      <c r="XEF5506" s="502"/>
      <c r="XEG5506" s="500"/>
      <c r="XEH5506" s="501"/>
      <c r="XEI5506" s="501"/>
      <c r="XEJ5506" s="501"/>
      <c r="XEK5506" s="501"/>
      <c r="XEL5506" s="501"/>
      <c r="XEM5506" s="501"/>
      <c r="XEN5506" s="502"/>
      <c r="XEO5506" s="500"/>
      <c r="XEP5506" s="501"/>
      <c r="XEQ5506" s="501"/>
      <c r="XER5506" s="501"/>
      <c r="XES5506" s="501"/>
      <c r="XET5506" s="501"/>
      <c r="XEU5506" s="501"/>
      <c r="XEV5506" s="502"/>
      <c r="XEW5506" s="500"/>
      <c r="XEX5506" s="501"/>
      <c r="XEY5506" s="501"/>
      <c r="XEZ5506" s="501"/>
      <c r="XFA5506" s="501"/>
      <c r="XFB5506" s="501"/>
      <c r="XFC5506" s="501"/>
      <c r="XFD5506" s="502"/>
    </row>
    <row r="5507" spans="1:16384" s="448" customFormat="1" ht="27" x14ac:dyDescent="0.25">
      <c r="A5507" s="213">
        <v>5112</v>
      </c>
      <c r="B5507" s="213" t="s">
        <v>5440</v>
      </c>
      <c r="C5507" s="213" t="s">
        <v>1115</v>
      </c>
      <c r="D5507" s="213" t="s">
        <v>13</v>
      </c>
      <c r="E5507" s="213" t="s">
        <v>14</v>
      </c>
      <c r="F5507" s="213">
        <v>67400</v>
      </c>
      <c r="G5507" s="213">
        <v>67400</v>
      </c>
      <c r="H5507" s="213">
        <v>1</v>
      </c>
      <c r="I5507" s="451"/>
    </row>
    <row r="5508" spans="1:16384" ht="15" customHeight="1" x14ac:dyDescent="0.25">
      <c r="A5508" s="533" t="s">
        <v>30</v>
      </c>
      <c r="B5508" s="534"/>
      <c r="C5508" s="534"/>
      <c r="D5508" s="534"/>
      <c r="E5508" s="534"/>
      <c r="F5508" s="534"/>
      <c r="G5508" s="534"/>
      <c r="H5508" s="535"/>
      <c r="I5508" s="23"/>
      <c r="P5508"/>
      <c r="Q5508"/>
      <c r="R5508"/>
      <c r="S5508"/>
      <c r="T5508"/>
      <c r="U5508"/>
      <c r="V5508"/>
      <c r="W5508"/>
      <c r="X5508"/>
    </row>
    <row r="5509" spans="1:16384" ht="15" customHeight="1" x14ac:dyDescent="0.25">
      <c r="A5509" s="503" t="s">
        <v>51</v>
      </c>
      <c r="B5509" s="504"/>
      <c r="C5509" s="504"/>
      <c r="D5509" s="504"/>
      <c r="E5509" s="504"/>
      <c r="F5509" s="504"/>
      <c r="G5509" s="504"/>
      <c r="H5509" s="505"/>
      <c r="I5509" s="23"/>
      <c r="P5509"/>
      <c r="Q5509"/>
      <c r="R5509"/>
      <c r="S5509"/>
      <c r="T5509"/>
      <c r="U5509"/>
      <c r="V5509"/>
      <c r="W5509"/>
      <c r="X5509"/>
    </row>
    <row r="5510" spans="1:16384" x14ac:dyDescent="0.25">
      <c r="A5510" s="500" t="s">
        <v>8</v>
      </c>
      <c r="B5510" s="501"/>
      <c r="C5510" s="501"/>
      <c r="D5510" s="501"/>
      <c r="E5510" s="501"/>
      <c r="F5510" s="501"/>
      <c r="G5510" s="501"/>
      <c r="H5510" s="502"/>
      <c r="I5510" s="23"/>
      <c r="P5510"/>
      <c r="Q5510"/>
      <c r="R5510"/>
      <c r="S5510"/>
      <c r="T5510"/>
      <c r="U5510"/>
      <c r="V5510"/>
      <c r="W5510"/>
      <c r="X5510"/>
    </row>
    <row r="5511" spans="1:16384" s="448" customFormat="1" x14ac:dyDescent="0.25">
      <c r="A5511" s="453">
        <v>5122</v>
      </c>
      <c r="B5511" s="453" t="s">
        <v>4763</v>
      </c>
      <c r="C5511" s="453" t="s">
        <v>2234</v>
      </c>
      <c r="D5511" s="453" t="s">
        <v>270</v>
      </c>
      <c r="E5511" s="453" t="s">
        <v>10</v>
      </c>
      <c r="F5511" s="453">
        <v>239850</v>
      </c>
      <c r="G5511" s="453">
        <f>+F5511*H5511</f>
        <v>479700</v>
      </c>
      <c r="H5511" s="453">
        <v>2</v>
      </c>
      <c r="I5511" s="451"/>
    </row>
    <row r="5512" spans="1:16384" s="448" customFormat="1" x14ac:dyDescent="0.25">
      <c r="A5512" s="453">
        <v>5122</v>
      </c>
      <c r="B5512" s="453" t="s">
        <v>4764</v>
      </c>
      <c r="C5512" s="453" t="s">
        <v>2343</v>
      </c>
      <c r="D5512" s="453" t="s">
        <v>270</v>
      </c>
      <c r="E5512" s="453" t="s">
        <v>10</v>
      </c>
      <c r="F5512" s="453">
        <v>25000</v>
      </c>
      <c r="G5512" s="453">
        <f t="shared" ref="G5512:G5515" si="91">+F5512*H5512</f>
        <v>375000</v>
      </c>
      <c r="H5512" s="453">
        <v>15</v>
      </c>
      <c r="I5512" s="451"/>
    </row>
    <row r="5513" spans="1:16384" s="448" customFormat="1" x14ac:dyDescent="0.25">
      <c r="A5513" s="453">
        <v>5122</v>
      </c>
      <c r="B5513" s="453" t="s">
        <v>4765</v>
      </c>
      <c r="C5513" s="453" t="s">
        <v>2236</v>
      </c>
      <c r="D5513" s="453" t="s">
        <v>270</v>
      </c>
      <c r="E5513" s="453" t="s">
        <v>876</v>
      </c>
      <c r="F5513" s="453">
        <v>6000</v>
      </c>
      <c r="G5513" s="453">
        <f t="shared" si="91"/>
        <v>735000</v>
      </c>
      <c r="H5513" s="453">
        <v>122.5</v>
      </c>
      <c r="I5513" s="451"/>
    </row>
    <row r="5514" spans="1:16384" s="448" customFormat="1" x14ac:dyDescent="0.25">
      <c r="A5514" s="453">
        <v>5122</v>
      </c>
      <c r="B5514" s="453" t="s">
        <v>4766</v>
      </c>
      <c r="C5514" s="453" t="s">
        <v>3460</v>
      </c>
      <c r="D5514" s="453" t="s">
        <v>270</v>
      </c>
      <c r="E5514" s="453" t="s">
        <v>10</v>
      </c>
      <c r="F5514" s="453">
        <v>30000</v>
      </c>
      <c r="G5514" s="453">
        <f t="shared" si="91"/>
        <v>300000</v>
      </c>
      <c r="H5514" s="453">
        <v>10</v>
      </c>
      <c r="I5514" s="451"/>
    </row>
    <row r="5515" spans="1:16384" s="448" customFormat="1" x14ac:dyDescent="0.25">
      <c r="A5515" s="453">
        <v>5122</v>
      </c>
      <c r="B5515" s="453" t="s">
        <v>4767</v>
      </c>
      <c r="C5515" s="453" t="s">
        <v>3465</v>
      </c>
      <c r="D5515" s="453" t="s">
        <v>270</v>
      </c>
      <c r="E5515" s="453" t="s">
        <v>10</v>
      </c>
      <c r="F5515" s="453">
        <v>150000</v>
      </c>
      <c r="G5515" s="453">
        <f t="shared" si="91"/>
        <v>300000</v>
      </c>
      <c r="H5515" s="453">
        <v>2</v>
      </c>
      <c r="I5515" s="451"/>
    </row>
    <row r="5516" spans="1:16384" x14ac:dyDescent="0.25">
      <c r="A5516" s="453">
        <v>4269</v>
      </c>
      <c r="B5516" s="453" t="s">
        <v>4595</v>
      </c>
      <c r="C5516" s="453" t="s">
        <v>673</v>
      </c>
      <c r="D5516" s="453" t="s">
        <v>270</v>
      </c>
      <c r="E5516" s="453" t="s">
        <v>10</v>
      </c>
      <c r="F5516" s="453">
        <v>1250</v>
      </c>
      <c r="G5516" s="453">
        <f>+F5516*H5516</f>
        <v>250000</v>
      </c>
      <c r="H5516" s="453">
        <v>200</v>
      </c>
      <c r="I5516" s="23"/>
      <c r="P5516"/>
      <c r="Q5516"/>
      <c r="R5516"/>
      <c r="S5516"/>
      <c r="T5516"/>
      <c r="U5516"/>
      <c r="V5516"/>
      <c r="W5516"/>
      <c r="X5516"/>
    </row>
    <row r="5517" spans="1:16384" x14ac:dyDescent="0.25">
      <c r="A5517" s="251">
        <v>4264</v>
      </c>
      <c r="B5517" s="453" t="s">
        <v>4561</v>
      </c>
      <c r="C5517" s="453" t="s">
        <v>248</v>
      </c>
      <c r="D5517" s="453" t="s">
        <v>270</v>
      </c>
      <c r="E5517" s="453" t="s">
        <v>11</v>
      </c>
      <c r="F5517" s="453">
        <v>480</v>
      </c>
      <c r="G5517" s="453">
        <f>+F5517*H5517</f>
        <v>5414400</v>
      </c>
      <c r="H5517" s="453">
        <v>11280</v>
      </c>
      <c r="I5517" s="23"/>
      <c r="P5517"/>
      <c r="Q5517"/>
      <c r="R5517"/>
      <c r="S5517"/>
      <c r="T5517"/>
      <c r="U5517"/>
      <c r="V5517"/>
      <c r="W5517"/>
      <c r="X5517"/>
    </row>
    <row r="5518" spans="1:16384" x14ac:dyDescent="0.25">
      <c r="A5518" s="251">
        <v>4267</v>
      </c>
      <c r="B5518" s="251" t="s">
        <v>4363</v>
      </c>
      <c r="C5518" s="251" t="s">
        <v>563</v>
      </c>
      <c r="D5518" s="251" t="s">
        <v>270</v>
      </c>
      <c r="E5518" s="251" t="s">
        <v>11</v>
      </c>
      <c r="F5518" s="251">
        <v>200</v>
      </c>
      <c r="G5518" s="251">
        <f>+F5518*H5518</f>
        <v>33000</v>
      </c>
      <c r="H5518" s="251">
        <v>165</v>
      </c>
      <c r="I5518" s="23"/>
      <c r="P5518"/>
      <c r="Q5518"/>
      <c r="R5518"/>
      <c r="S5518"/>
      <c r="T5518"/>
      <c r="U5518"/>
      <c r="V5518"/>
      <c r="W5518"/>
      <c r="X5518"/>
    </row>
    <row r="5519" spans="1:16384" x14ac:dyDescent="0.25">
      <c r="A5519" s="251">
        <v>4267</v>
      </c>
      <c r="B5519" s="251" t="s">
        <v>4364</v>
      </c>
      <c r="C5519" s="251" t="s">
        <v>563</v>
      </c>
      <c r="D5519" s="251" t="s">
        <v>270</v>
      </c>
      <c r="E5519" s="251" t="s">
        <v>11</v>
      </c>
      <c r="F5519" s="251">
        <v>93</v>
      </c>
      <c r="G5519" s="251">
        <f>+F5519*H5519</f>
        <v>49476</v>
      </c>
      <c r="H5519" s="251">
        <v>532</v>
      </c>
      <c r="I5519" s="23"/>
      <c r="P5519"/>
      <c r="Q5519"/>
      <c r="R5519"/>
      <c r="S5519"/>
      <c r="T5519"/>
      <c r="U5519"/>
      <c r="V5519"/>
      <c r="W5519"/>
      <c r="X5519"/>
    </row>
    <row r="5520" spans="1:16384" x14ac:dyDescent="0.25">
      <c r="A5520" s="251">
        <v>4261</v>
      </c>
      <c r="B5520" s="251" t="s">
        <v>1400</v>
      </c>
      <c r="C5520" s="251" t="s">
        <v>1401</v>
      </c>
      <c r="D5520" s="251" t="s">
        <v>9</v>
      </c>
      <c r="E5520" s="251" t="s">
        <v>565</v>
      </c>
      <c r="F5520" s="251">
        <v>2500</v>
      </c>
      <c r="G5520" s="251">
        <f>+F5520*H5520</f>
        <v>10000</v>
      </c>
      <c r="H5520" s="251">
        <v>4</v>
      </c>
      <c r="I5520" s="23"/>
      <c r="P5520"/>
      <c r="Q5520"/>
      <c r="R5520"/>
      <c r="S5520"/>
      <c r="T5520"/>
      <c r="U5520"/>
      <c r="V5520"/>
      <c r="W5520"/>
      <c r="X5520"/>
    </row>
    <row r="5521" spans="1:24" ht="27" x14ac:dyDescent="0.25">
      <c r="A5521" s="251">
        <v>4261</v>
      </c>
      <c r="B5521" s="251" t="s">
        <v>1402</v>
      </c>
      <c r="C5521" s="251" t="s">
        <v>1403</v>
      </c>
      <c r="D5521" s="251" t="s">
        <v>9</v>
      </c>
      <c r="E5521" s="251" t="s">
        <v>10</v>
      </c>
      <c r="F5521" s="251">
        <v>300</v>
      </c>
      <c r="G5521" s="251">
        <f t="shared" ref="G5521:G5554" si="92">+F5521*H5521</f>
        <v>24000</v>
      </c>
      <c r="H5521" s="251">
        <v>80</v>
      </c>
      <c r="I5521" s="23"/>
      <c r="P5521"/>
      <c r="Q5521"/>
      <c r="R5521"/>
      <c r="S5521"/>
      <c r="T5521"/>
      <c r="U5521"/>
      <c r="V5521"/>
      <c r="W5521"/>
      <c r="X5521"/>
    </row>
    <row r="5522" spans="1:24" x14ac:dyDescent="0.25">
      <c r="A5522" s="251">
        <v>4261</v>
      </c>
      <c r="B5522" s="251" t="s">
        <v>1404</v>
      </c>
      <c r="C5522" s="251" t="s">
        <v>589</v>
      </c>
      <c r="D5522" s="251" t="s">
        <v>9</v>
      </c>
      <c r="E5522" s="251" t="s">
        <v>10</v>
      </c>
      <c r="F5522" s="251">
        <v>150</v>
      </c>
      <c r="G5522" s="251">
        <f t="shared" si="92"/>
        <v>7500</v>
      </c>
      <c r="H5522" s="251">
        <v>50</v>
      </c>
      <c r="I5522" s="23"/>
      <c r="P5522"/>
      <c r="Q5522"/>
      <c r="R5522"/>
      <c r="S5522"/>
      <c r="T5522"/>
      <c r="U5522"/>
      <c r="V5522"/>
      <c r="W5522"/>
      <c r="X5522"/>
    </row>
    <row r="5523" spans="1:24" x14ac:dyDescent="0.25">
      <c r="A5523" s="251">
        <v>4261</v>
      </c>
      <c r="B5523" s="251" t="s">
        <v>1405</v>
      </c>
      <c r="C5523" s="251" t="s">
        <v>631</v>
      </c>
      <c r="D5523" s="251" t="s">
        <v>9</v>
      </c>
      <c r="E5523" s="251" t="s">
        <v>10</v>
      </c>
      <c r="F5523" s="251">
        <v>3000</v>
      </c>
      <c r="G5523" s="251">
        <f t="shared" si="92"/>
        <v>15000</v>
      </c>
      <c r="H5523" s="251">
        <v>5</v>
      </c>
      <c r="I5523" s="23"/>
      <c r="P5523"/>
      <c r="Q5523"/>
      <c r="R5523"/>
      <c r="S5523"/>
      <c r="T5523"/>
      <c r="U5523"/>
      <c r="V5523"/>
      <c r="W5523"/>
      <c r="X5523"/>
    </row>
    <row r="5524" spans="1:24" ht="27" x14ac:dyDescent="0.25">
      <c r="A5524" s="251">
        <v>4261</v>
      </c>
      <c r="B5524" s="251" t="s">
        <v>1406</v>
      </c>
      <c r="C5524" s="251" t="s">
        <v>1407</v>
      </c>
      <c r="D5524" s="251" t="s">
        <v>9</v>
      </c>
      <c r="E5524" s="251" t="s">
        <v>564</v>
      </c>
      <c r="F5524" s="251">
        <v>200</v>
      </c>
      <c r="G5524" s="251">
        <f t="shared" si="92"/>
        <v>10000</v>
      </c>
      <c r="H5524" s="251">
        <v>50</v>
      </c>
      <c r="I5524" s="23"/>
      <c r="P5524"/>
      <c r="Q5524"/>
      <c r="R5524"/>
      <c r="S5524"/>
      <c r="T5524"/>
      <c r="U5524"/>
      <c r="V5524"/>
      <c r="W5524"/>
      <c r="X5524"/>
    </row>
    <row r="5525" spans="1:24" x14ac:dyDescent="0.25">
      <c r="A5525" s="251">
        <v>4261</v>
      </c>
      <c r="B5525" s="251" t="s">
        <v>1408</v>
      </c>
      <c r="C5525" s="251" t="s">
        <v>577</v>
      </c>
      <c r="D5525" s="251" t="s">
        <v>9</v>
      </c>
      <c r="E5525" s="251" t="s">
        <v>10</v>
      </c>
      <c r="F5525" s="251">
        <v>120</v>
      </c>
      <c r="G5525" s="251">
        <f t="shared" si="92"/>
        <v>4800</v>
      </c>
      <c r="H5525" s="251">
        <v>40</v>
      </c>
      <c r="I5525" s="23"/>
      <c r="P5525"/>
      <c r="Q5525"/>
      <c r="R5525"/>
      <c r="S5525"/>
      <c r="T5525"/>
      <c r="U5525"/>
      <c r="V5525"/>
      <c r="W5525"/>
      <c r="X5525"/>
    </row>
    <row r="5526" spans="1:24" ht="27" x14ac:dyDescent="0.25">
      <c r="A5526" s="251">
        <v>4261</v>
      </c>
      <c r="B5526" s="251" t="s">
        <v>1409</v>
      </c>
      <c r="C5526" s="251" t="s">
        <v>573</v>
      </c>
      <c r="D5526" s="251" t="s">
        <v>9</v>
      </c>
      <c r="E5526" s="251" t="s">
        <v>10</v>
      </c>
      <c r="F5526" s="251">
        <v>70</v>
      </c>
      <c r="G5526" s="251">
        <f t="shared" si="92"/>
        <v>24500</v>
      </c>
      <c r="H5526" s="251">
        <v>350</v>
      </c>
      <c r="I5526" s="23"/>
      <c r="P5526"/>
      <c r="Q5526"/>
      <c r="R5526"/>
      <c r="S5526"/>
      <c r="T5526"/>
      <c r="U5526"/>
      <c r="V5526"/>
      <c r="W5526"/>
      <c r="X5526"/>
    </row>
    <row r="5527" spans="1:24" x14ac:dyDescent="0.25">
      <c r="A5527" s="251">
        <v>4261</v>
      </c>
      <c r="B5527" s="251" t="s">
        <v>1410</v>
      </c>
      <c r="C5527" s="251" t="s">
        <v>620</v>
      </c>
      <c r="D5527" s="251" t="s">
        <v>9</v>
      </c>
      <c r="E5527" s="251" t="s">
        <v>10</v>
      </c>
      <c r="F5527" s="251">
        <v>6000</v>
      </c>
      <c r="G5527" s="251">
        <f t="shared" si="92"/>
        <v>30000</v>
      </c>
      <c r="H5527" s="251">
        <v>5</v>
      </c>
      <c r="I5527" s="23"/>
      <c r="P5527"/>
      <c r="Q5527"/>
      <c r="R5527"/>
      <c r="S5527"/>
      <c r="T5527"/>
      <c r="U5527"/>
      <c r="V5527"/>
      <c r="W5527"/>
      <c r="X5527"/>
    </row>
    <row r="5528" spans="1:24" x14ac:dyDescent="0.25">
      <c r="A5528" s="251">
        <v>4261</v>
      </c>
      <c r="B5528" s="251" t="s">
        <v>1411</v>
      </c>
      <c r="C5528" s="251" t="s">
        <v>1397</v>
      </c>
      <c r="D5528" s="251" t="s">
        <v>9</v>
      </c>
      <c r="E5528" s="251" t="s">
        <v>10</v>
      </c>
      <c r="F5528" s="251">
        <v>5000</v>
      </c>
      <c r="G5528" s="251">
        <f t="shared" si="92"/>
        <v>50000</v>
      </c>
      <c r="H5528" s="251">
        <v>10</v>
      </c>
      <c r="I5528" s="23"/>
      <c r="P5528"/>
      <c r="Q5528"/>
      <c r="R5528"/>
      <c r="S5528"/>
      <c r="T5528"/>
      <c r="U5528"/>
      <c r="V5528"/>
      <c r="W5528"/>
      <c r="X5528"/>
    </row>
    <row r="5529" spans="1:24" x14ac:dyDescent="0.25">
      <c r="A5529" s="251">
        <v>4261</v>
      </c>
      <c r="B5529" s="251" t="s">
        <v>1412</v>
      </c>
      <c r="C5529" s="251" t="s">
        <v>575</v>
      </c>
      <c r="D5529" s="251" t="s">
        <v>9</v>
      </c>
      <c r="E5529" s="251" t="s">
        <v>565</v>
      </c>
      <c r="F5529" s="251">
        <v>1000</v>
      </c>
      <c r="G5529" s="251">
        <f t="shared" si="92"/>
        <v>30000</v>
      </c>
      <c r="H5529" s="251">
        <v>30</v>
      </c>
      <c r="I5529" s="23"/>
      <c r="P5529"/>
      <c r="Q5529"/>
      <c r="R5529"/>
      <c r="S5529"/>
      <c r="T5529"/>
      <c r="U5529"/>
      <c r="V5529"/>
      <c r="W5529"/>
      <c r="X5529"/>
    </row>
    <row r="5530" spans="1:24" x14ac:dyDescent="0.25">
      <c r="A5530" s="251">
        <v>4261</v>
      </c>
      <c r="B5530" s="251" t="s">
        <v>1413</v>
      </c>
      <c r="C5530" s="251" t="s">
        <v>607</v>
      </c>
      <c r="D5530" s="251" t="s">
        <v>9</v>
      </c>
      <c r="E5530" s="251" t="s">
        <v>10</v>
      </c>
      <c r="F5530" s="251">
        <v>1000</v>
      </c>
      <c r="G5530" s="251">
        <f t="shared" si="92"/>
        <v>20000</v>
      </c>
      <c r="H5530" s="251">
        <v>20</v>
      </c>
      <c r="I5530" s="23"/>
      <c r="P5530"/>
      <c r="Q5530"/>
      <c r="R5530"/>
      <c r="S5530"/>
      <c r="T5530"/>
      <c r="U5530"/>
      <c r="V5530"/>
      <c r="W5530"/>
      <c r="X5530"/>
    </row>
    <row r="5531" spans="1:24" x14ac:dyDescent="0.25">
      <c r="A5531" s="251">
        <v>4261</v>
      </c>
      <c r="B5531" s="251" t="s">
        <v>1414</v>
      </c>
      <c r="C5531" s="251" t="s">
        <v>667</v>
      </c>
      <c r="D5531" s="251" t="s">
        <v>9</v>
      </c>
      <c r="E5531" s="251" t="s">
        <v>10</v>
      </c>
      <c r="F5531" s="251">
        <v>120</v>
      </c>
      <c r="G5531" s="251">
        <f t="shared" si="92"/>
        <v>6000</v>
      </c>
      <c r="H5531" s="251">
        <v>50</v>
      </c>
      <c r="I5531" s="23"/>
      <c r="P5531"/>
      <c r="Q5531"/>
      <c r="R5531"/>
      <c r="S5531"/>
      <c r="T5531"/>
      <c r="U5531"/>
      <c r="V5531"/>
      <c r="W5531"/>
      <c r="X5531"/>
    </row>
    <row r="5532" spans="1:24" ht="40.5" x14ac:dyDescent="0.25">
      <c r="A5532" s="251">
        <v>4261</v>
      </c>
      <c r="B5532" s="251" t="s">
        <v>1415</v>
      </c>
      <c r="C5532" s="251" t="s">
        <v>791</v>
      </c>
      <c r="D5532" s="251" t="s">
        <v>9</v>
      </c>
      <c r="E5532" s="251" t="s">
        <v>10</v>
      </c>
      <c r="F5532" s="251">
        <v>700</v>
      </c>
      <c r="G5532" s="251">
        <f t="shared" si="92"/>
        <v>28000</v>
      </c>
      <c r="H5532" s="251">
        <v>40</v>
      </c>
      <c r="I5532" s="23"/>
      <c r="P5532"/>
      <c r="Q5532"/>
      <c r="R5532"/>
      <c r="S5532"/>
      <c r="T5532"/>
      <c r="U5532"/>
      <c r="V5532"/>
      <c r="W5532"/>
      <c r="X5532"/>
    </row>
    <row r="5533" spans="1:24" ht="27" x14ac:dyDescent="0.25">
      <c r="A5533" s="251">
        <v>4261</v>
      </c>
      <c r="B5533" s="251" t="s">
        <v>1416</v>
      </c>
      <c r="C5533" s="251" t="s">
        <v>1417</v>
      </c>
      <c r="D5533" s="251" t="s">
        <v>9</v>
      </c>
      <c r="E5533" s="251" t="s">
        <v>10</v>
      </c>
      <c r="F5533" s="251">
        <v>3500</v>
      </c>
      <c r="G5533" s="251">
        <f t="shared" si="92"/>
        <v>35000</v>
      </c>
      <c r="H5533" s="251">
        <v>10</v>
      </c>
      <c r="I5533" s="23"/>
      <c r="P5533"/>
      <c r="Q5533"/>
      <c r="R5533"/>
      <c r="S5533"/>
      <c r="T5533"/>
      <c r="U5533"/>
      <c r="V5533"/>
      <c r="W5533"/>
      <c r="X5533"/>
    </row>
    <row r="5534" spans="1:24" x14ac:dyDescent="0.25">
      <c r="A5534" s="251">
        <v>4261</v>
      </c>
      <c r="B5534" s="251" t="s">
        <v>1418</v>
      </c>
      <c r="C5534" s="251" t="s">
        <v>614</v>
      </c>
      <c r="D5534" s="251" t="s">
        <v>9</v>
      </c>
      <c r="E5534" s="251" t="s">
        <v>10</v>
      </c>
      <c r="F5534" s="251">
        <v>10000</v>
      </c>
      <c r="G5534" s="251">
        <f t="shared" si="92"/>
        <v>50000</v>
      </c>
      <c r="H5534" s="251">
        <v>5</v>
      </c>
      <c r="I5534" s="23"/>
      <c r="P5534"/>
      <c r="Q5534"/>
      <c r="R5534"/>
      <c r="S5534"/>
      <c r="T5534"/>
      <c r="U5534"/>
      <c r="V5534"/>
      <c r="W5534"/>
      <c r="X5534"/>
    </row>
    <row r="5535" spans="1:24" x14ac:dyDescent="0.25">
      <c r="A5535" s="251">
        <v>4261</v>
      </c>
      <c r="B5535" s="251" t="s">
        <v>1419</v>
      </c>
      <c r="C5535" s="251" t="s">
        <v>595</v>
      </c>
      <c r="D5535" s="251" t="s">
        <v>9</v>
      </c>
      <c r="E5535" s="251" t="s">
        <v>10</v>
      </c>
      <c r="F5535" s="251">
        <v>600</v>
      </c>
      <c r="G5535" s="251">
        <f t="shared" si="92"/>
        <v>42000</v>
      </c>
      <c r="H5535" s="251">
        <v>70</v>
      </c>
      <c r="I5535" s="23"/>
      <c r="P5535"/>
      <c r="Q5535"/>
      <c r="R5535"/>
      <c r="S5535"/>
      <c r="T5535"/>
      <c r="U5535"/>
      <c r="V5535"/>
      <c r="W5535"/>
      <c r="X5535"/>
    </row>
    <row r="5536" spans="1:24" x14ac:dyDescent="0.25">
      <c r="A5536" s="251">
        <v>4261</v>
      </c>
      <c r="B5536" s="251" t="s">
        <v>1420</v>
      </c>
      <c r="C5536" s="251" t="s">
        <v>597</v>
      </c>
      <c r="D5536" s="251" t="s">
        <v>9</v>
      </c>
      <c r="E5536" s="251" t="s">
        <v>10</v>
      </c>
      <c r="F5536" s="251">
        <v>1300</v>
      </c>
      <c r="G5536" s="251">
        <f t="shared" si="92"/>
        <v>26000</v>
      </c>
      <c r="H5536" s="251">
        <v>20</v>
      </c>
      <c r="I5536" s="23"/>
      <c r="P5536"/>
      <c r="Q5536"/>
      <c r="R5536"/>
      <c r="S5536"/>
      <c r="T5536"/>
      <c r="U5536"/>
      <c r="V5536"/>
      <c r="W5536"/>
      <c r="X5536"/>
    </row>
    <row r="5537" spans="1:24" x14ac:dyDescent="0.25">
      <c r="A5537" s="251">
        <v>4261</v>
      </c>
      <c r="B5537" s="251" t="s">
        <v>1421</v>
      </c>
      <c r="C5537" s="251" t="s">
        <v>658</v>
      </c>
      <c r="D5537" s="251" t="s">
        <v>9</v>
      </c>
      <c r="E5537" s="251" t="s">
        <v>10</v>
      </c>
      <c r="F5537" s="251">
        <v>100</v>
      </c>
      <c r="G5537" s="251">
        <f t="shared" si="92"/>
        <v>4000</v>
      </c>
      <c r="H5537" s="251">
        <v>40</v>
      </c>
      <c r="I5537" s="23"/>
      <c r="P5537"/>
      <c r="Q5537"/>
      <c r="R5537"/>
      <c r="S5537"/>
      <c r="T5537"/>
      <c r="U5537"/>
      <c r="V5537"/>
      <c r="W5537"/>
      <c r="X5537"/>
    </row>
    <row r="5538" spans="1:24" ht="27" x14ac:dyDescent="0.25">
      <c r="A5538" s="251">
        <v>4261</v>
      </c>
      <c r="B5538" s="251" t="s">
        <v>1422</v>
      </c>
      <c r="C5538" s="251" t="s">
        <v>611</v>
      </c>
      <c r="D5538" s="251" t="s">
        <v>9</v>
      </c>
      <c r="E5538" s="251" t="s">
        <v>10</v>
      </c>
      <c r="F5538" s="251">
        <v>9</v>
      </c>
      <c r="G5538" s="251">
        <f t="shared" si="92"/>
        <v>45000</v>
      </c>
      <c r="H5538" s="251">
        <v>5000</v>
      </c>
      <c r="I5538" s="23"/>
      <c r="P5538"/>
      <c r="Q5538"/>
      <c r="R5538"/>
      <c r="S5538"/>
      <c r="T5538"/>
      <c r="U5538"/>
      <c r="V5538"/>
      <c r="W5538"/>
      <c r="X5538"/>
    </row>
    <row r="5539" spans="1:24" x14ac:dyDescent="0.25">
      <c r="A5539" s="251">
        <v>4261</v>
      </c>
      <c r="B5539" s="251" t="s">
        <v>1423</v>
      </c>
      <c r="C5539" s="251" t="s">
        <v>622</v>
      </c>
      <c r="D5539" s="251" t="s">
        <v>9</v>
      </c>
      <c r="E5539" s="251" t="s">
        <v>10</v>
      </c>
      <c r="F5539" s="251">
        <v>400</v>
      </c>
      <c r="G5539" s="251">
        <f t="shared" si="92"/>
        <v>200000</v>
      </c>
      <c r="H5539" s="251">
        <v>500</v>
      </c>
      <c r="I5539" s="23"/>
      <c r="P5539"/>
      <c r="Q5539"/>
      <c r="R5539"/>
      <c r="S5539"/>
      <c r="T5539"/>
      <c r="U5539"/>
      <c r="V5539"/>
      <c r="W5539"/>
      <c r="X5539"/>
    </row>
    <row r="5540" spans="1:24" x14ac:dyDescent="0.25">
      <c r="A5540" s="251">
        <v>4261</v>
      </c>
      <c r="B5540" s="251" t="s">
        <v>1424</v>
      </c>
      <c r="C5540" s="251" t="s">
        <v>633</v>
      </c>
      <c r="D5540" s="251" t="s">
        <v>9</v>
      </c>
      <c r="E5540" s="251" t="s">
        <v>10</v>
      </c>
      <c r="F5540" s="251">
        <v>15</v>
      </c>
      <c r="G5540" s="251">
        <f t="shared" si="92"/>
        <v>2250</v>
      </c>
      <c r="H5540" s="251">
        <v>150</v>
      </c>
      <c r="I5540" s="23"/>
      <c r="P5540"/>
      <c r="Q5540"/>
      <c r="R5540"/>
      <c r="S5540"/>
      <c r="T5540"/>
      <c r="U5540"/>
      <c r="V5540"/>
      <c r="W5540"/>
      <c r="X5540"/>
    </row>
    <row r="5541" spans="1:24" x14ac:dyDescent="0.25">
      <c r="A5541" s="251">
        <v>4261</v>
      </c>
      <c r="B5541" s="251" t="s">
        <v>1425</v>
      </c>
      <c r="C5541" s="251" t="s">
        <v>629</v>
      </c>
      <c r="D5541" s="251" t="s">
        <v>9</v>
      </c>
      <c r="E5541" s="251" t="s">
        <v>10</v>
      </c>
      <c r="F5541" s="251">
        <v>80</v>
      </c>
      <c r="G5541" s="251">
        <f t="shared" si="92"/>
        <v>3200</v>
      </c>
      <c r="H5541" s="251">
        <v>40</v>
      </c>
      <c r="I5541" s="23"/>
      <c r="P5541"/>
      <c r="Q5541"/>
      <c r="R5541"/>
      <c r="S5541"/>
      <c r="T5541"/>
      <c r="U5541"/>
      <c r="V5541"/>
      <c r="W5541"/>
      <c r="X5541"/>
    </row>
    <row r="5542" spans="1:24" x14ac:dyDescent="0.25">
      <c r="A5542" s="251">
        <v>4261</v>
      </c>
      <c r="B5542" s="251" t="s">
        <v>1426</v>
      </c>
      <c r="C5542" s="251" t="s">
        <v>655</v>
      </c>
      <c r="D5542" s="251" t="s">
        <v>9</v>
      </c>
      <c r="E5542" s="251" t="s">
        <v>10</v>
      </c>
      <c r="F5542" s="251">
        <v>200</v>
      </c>
      <c r="G5542" s="251">
        <f t="shared" si="92"/>
        <v>100000</v>
      </c>
      <c r="H5542" s="251">
        <v>500</v>
      </c>
      <c r="I5542" s="23"/>
      <c r="P5542"/>
      <c r="Q5542"/>
      <c r="R5542"/>
      <c r="S5542"/>
      <c r="T5542"/>
      <c r="U5542"/>
      <c r="V5542"/>
      <c r="W5542"/>
      <c r="X5542"/>
    </row>
    <row r="5543" spans="1:24" x14ac:dyDescent="0.25">
      <c r="A5543" s="251">
        <v>4261</v>
      </c>
      <c r="B5543" s="251" t="s">
        <v>1427</v>
      </c>
      <c r="C5543" s="251" t="s">
        <v>583</v>
      </c>
      <c r="D5543" s="251" t="s">
        <v>9</v>
      </c>
      <c r="E5543" s="251" t="s">
        <v>10</v>
      </c>
      <c r="F5543" s="251">
        <v>1500</v>
      </c>
      <c r="G5543" s="251">
        <f t="shared" si="92"/>
        <v>37500</v>
      </c>
      <c r="H5543" s="251">
        <v>25</v>
      </c>
      <c r="I5543" s="23"/>
      <c r="P5543"/>
      <c r="Q5543"/>
      <c r="R5543"/>
      <c r="S5543"/>
      <c r="T5543"/>
      <c r="U5543"/>
      <c r="V5543"/>
      <c r="W5543"/>
      <c r="X5543"/>
    </row>
    <row r="5544" spans="1:24" ht="27" x14ac:dyDescent="0.25">
      <c r="A5544" s="251">
        <v>4261</v>
      </c>
      <c r="B5544" s="251" t="s">
        <v>1428</v>
      </c>
      <c r="C5544" s="251" t="s">
        <v>637</v>
      </c>
      <c r="D5544" s="251" t="s">
        <v>9</v>
      </c>
      <c r="E5544" s="251" t="s">
        <v>10</v>
      </c>
      <c r="F5544" s="251">
        <v>3500</v>
      </c>
      <c r="G5544" s="251">
        <f t="shared" si="92"/>
        <v>35000</v>
      </c>
      <c r="H5544" s="251">
        <v>10</v>
      </c>
      <c r="I5544" s="23"/>
      <c r="P5544"/>
      <c r="Q5544"/>
      <c r="R5544"/>
      <c r="S5544"/>
      <c r="T5544"/>
      <c r="U5544"/>
      <c r="V5544"/>
      <c r="W5544"/>
      <c r="X5544"/>
    </row>
    <row r="5545" spans="1:24" x14ac:dyDescent="0.25">
      <c r="A5545" s="251">
        <v>4261</v>
      </c>
      <c r="B5545" s="251" t="s">
        <v>1429</v>
      </c>
      <c r="C5545" s="251" t="s">
        <v>1430</v>
      </c>
      <c r="D5545" s="251" t="s">
        <v>9</v>
      </c>
      <c r="E5545" s="251" t="s">
        <v>10</v>
      </c>
      <c r="F5545" s="251">
        <v>200</v>
      </c>
      <c r="G5545" s="251">
        <f t="shared" si="92"/>
        <v>16000</v>
      </c>
      <c r="H5545" s="251">
        <v>80</v>
      </c>
      <c r="I5545" s="23"/>
      <c r="P5545"/>
      <c r="Q5545"/>
      <c r="R5545"/>
      <c r="S5545"/>
      <c r="T5545"/>
      <c r="U5545"/>
      <c r="V5545"/>
      <c r="W5545"/>
      <c r="X5545"/>
    </row>
    <row r="5546" spans="1:24" ht="27" x14ac:dyDescent="0.25">
      <c r="A5546" s="251">
        <v>4261</v>
      </c>
      <c r="B5546" s="251" t="s">
        <v>1431</v>
      </c>
      <c r="C5546" s="251" t="s">
        <v>1432</v>
      </c>
      <c r="D5546" s="251" t="s">
        <v>9</v>
      </c>
      <c r="E5546" s="251" t="s">
        <v>10</v>
      </c>
      <c r="F5546" s="251">
        <v>150</v>
      </c>
      <c r="G5546" s="251">
        <f t="shared" si="92"/>
        <v>45000</v>
      </c>
      <c r="H5546" s="251">
        <v>300</v>
      </c>
      <c r="I5546" s="23"/>
      <c r="P5546"/>
      <c r="Q5546"/>
      <c r="R5546"/>
      <c r="S5546"/>
      <c r="T5546"/>
      <c r="U5546"/>
      <c r="V5546"/>
      <c r="W5546"/>
      <c r="X5546"/>
    </row>
    <row r="5547" spans="1:24" x14ac:dyDescent="0.25">
      <c r="A5547" s="251">
        <v>4261</v>
      </c>
      <c r="B5547" s="251" t="s">
        <v>1433</v>
      </c>
      <c r="C5547" s="251" t="s">
        <v>605</v>
      </c>
      <c r="D5547" s="251" t="s">
        <v>9</v>
      </c>
      <c r="E5547" s="251" t="s">
        <v>10</v>
      </c>
      <c r="F5547" s="251">
        <v>500</v>
      </c>
      <c r="G5547" s="251">
        <f t="shared" si="92"/>
        <v>10000</v>
      </c>
      <c r="H5547" s="251">
        <v>20</v>
      </c>
      <c r="I5547" s="23"/>
      <c r="P5547"/>
      <c r="Q5547"/>
      <c r="R5547"/>
      <c r="S5547"/>
      <c r="T5547"/>
      <c r="U5547"/>
      <c r="V5547"/>
      <c r="W5547"/>
      <c r="X5547"/>
    </row>
    <row r="5548" spans="1:24" x14ac:dyDescent="0.25">
      <c r="A5548" s="251">
        <v>4261</v>
      </c>
      <c r="B5548" s="251" t="s">
        <v>1434</v>
      </c>
      <c r="C5548" s="251" t="s">
        <v>635</v>
      </c>
      <c r="D5548" s="251" t="s">
        <v>9</v>
      </c>
      <c r="E5548" s="251" t="s">
        <v>565</v>
      </c>
      <c r="F5548" s="251">
        <v>1000</v>
      </c>
      <c r="G5548" s="251">
        <f t="shared" si="92"/>
        <v>1200000</v>
      </c>
      <c r="H5548" s="251">
        <v>1200</v>
      </c>
      <c r="I5548" s="23"/>
      <c r="P5548"/>
      <c r="Q5548"/>
      <c r="R5548"/>
      <c r="S5548"/>
      <c r="T5548"/>
      <c r="U5548"/>
      <c r="V5548"/>
      <c r="W5548"/>
      <c r="X5548"/>
    </row>
    <row r="5549" spans="1:24" x14ac:dyDescent="0.25">
      <c r="A5549" s="251">
        <v>4261</v>
      </c>
      <c r="B5549" s="251" t="s">
        <v>1435</v>
      </c>
      <c r="C5549" s="251" t="s">
        <v>1436</v>
      </c>
      <c r="D5549" s="251" t="s">
        <v>9</v>
      </c>
      <c r="E5549" s="251" t="s">
        <v>10</v>
      </c>
      <c r="F5549" s="251">
        <v>1500</v>
      </c>
      <c r="G5549" s="251">
        <f t="shared" si="92"/>
        <v>45000</v>
      </c>
      <c r="H5549" s="251">
        <v>30</v>
      </c>
      <c r="I5549" s="23"/>
      <c r="P5549"/>
      <c r="Q5549"/>
      <c r="R5549"/>
      <c r="S5549"/>
      <c r="T5549"/>
      <c r="U5549"/>
      <c r="V5549"/>
      <c r="W5549"/>
      <c r="X5549"/>
    </row>
    <row r="5550" spans="1:24" x14ac:dyDescent="0.25">
      <c r="A5550" s="251">
        <v>4261</v>
      </c>
      <c r="B5550" s="251" t="s">
        <v>1437</v>
      </c>
      <c r="C5550" s="251" t="s">
        <v>571</v>
      </c>
      <c r="D5550" s="251" t="s">
        <v>9</v>
      </c>
      <c r="E5550" s="251" t="s">
        <v>10</v>
      </c>
      <c r="F5550" s="251">
        <v>200</v>
      </c>
      <c r="G5550" s="251">
        <f t="shared" si="92"/>
        <v>20000</v>
      </c>
      <c r="H5550" s="251">
        <v>100</v>
      </c>
      <c r="I5550" s="23"/>
      <c r="P5550"/>
      <c r="Q5550"/>
      <c r="R5550"/>
      <c r="S5550"/>
      <c r="T5550"/>
      <c r="U5550"/>
      <c r="V5550"/>
      <c r="W5550"/>
      <c r="X5550"/>
    </row>
    <row r="5551" spans="1:24" ht="27" x14ac:dyDescent="0.25">
      <c r="A5551" s="251">
        <v>4261</v>
      </c>
      <c r="B5551" s="251" t="s">
        <v>1438</v>
      </c>
      <c r="C5551" s="251" t="s">
        <v>1439</v>
      </c>
      <c r="D5551" s="251" t="s">
        <v>9</v>
      </c>
      <c r="E5551" s="251" t="s">
        <v>564</v>
      </c>
      <c r="F5551" s="251">
        <v>150</v>
      </c>
      <c r="G5551" s="251">
        <f t="shared" si="92"/>
        <v>1500</v>
      </c>
      <c r="H5551" s="251">
        <v>10</v>
      </c>
      <c r="I5551" s="23"/>
      <c r="P5551"/>
      <c r="Q5551"/>
      <c r="R5551"/>
      <c r="S5551"/>
      <c r="T5551"/>
      <c r="U5551"/>
      <c r="V5551"/>
      <c r="W5551"/>
      <c r="X5551"/>
    </row>
    <row r="5552" spans="1:24" x14ac:dyDescent="0.25">
      <c r="A5552" s="251">
        <v>4261</v>
      </c>
      <c r="B5552" s="251" t="s">
        <v>1440</v>
      </c>
      <c r="C5552" s="251" t="s">
        <v>627</v>
      </c>
      <c r="D5552" s="251" t="s">
        <v>9</v>
      </c>
      <c r="E5552" s="251" t="s">
        <v>10</v>
      </c>
      <c r="F5552" s="251">
        <v>100</v>
      </c>
      <c r="G5552" s="251">
        <f t="shared" si="92"/>
        <v>10000</v>
      </c>
      <c r="H5552" s="251">
        <v>100</v>
      </c>
      <c r="I5552" s="23"/>
      <c r="P5552"/>
      <c r="Q5552"/>
      <c r="R5552"/>
      <c r="S5552"/>
      <c r="T5552"/>
      <c r="U5552"/>
      <c r="V5552"/>
      <c r="W5552"/>
      <c r="X5552"/>
    </row>
    <row r="5553" spans="1:24" x14ac:dyDescent="0.25">
      <c r="A5553" s="251">
        <v>4261</v>
      </c>
      <c r="B5553" s="251" t="s">
        <v>1441</v>
      </c>
      <c r="C5553" s="251" t="s">
        <v>1430</v>
      </c>
      <c r="D5553" s="251" t="s">
        <v>9</v>
      </c>
      <c r="E5553" s="251" t="s">
        <v>10</v>
      </c>
      <c r="F5553" s="251">
        <v>200</v>
      </c>
      <c r="G5553" s="251">
        <f t="shared" si="92"/>
        <v>14000</v>
      </c>
      <c r="H5553" s="251">
        <v>70</v>
      </c>
      <c r="I5553" s="23"/>
      <c r="P5553"/>
      <c r="Q5553"/>
      <c r="R5553"/>
      <c r="S5553"/>
      <c r="T5553"/>
      <c r="U5553"/>
      <c r="V5553"/>
      <c r="W5553"/>
      <c r="X5553"/>
    </row>
    <row r="5554" spans="1:24" x14ac:dyDescent="0.25">
      <c r="A5554" s="251">
        <v>4261</v>
      </c>
      <c r="B5554" s="251" t="s">
        <v>1442</v>
      </c>
      <c r="C5554" s="251" t="s">
        <v>587</v>
      </c>
      <c r="D5554" s="251" t="s">
        <v>9</v>
      </c>
      <c r="E5554" s="251" t="s">
        <v>10</v>
      </c>
      <c r="F5554" s="251">
        <v>700</v>
      </c>
      <c r="G5554" s="251">
        <f t="shared" si="92"/>
        <v>84000</v>
      </c>
      <c r="H5554" s="251">
        <v>120</v>
      </c>
      <c r="I5554" s="23"/>
      <c r="P5554"/>
      <c r="Q5554"/>
      <c r="R5554"/>
      <c r="S5554"/>
      <c r="T5554"/>
      <c r="U5554"/>
      <c r="V5554"/>
      <c r="W5554"/>
      <c r="X5554"/>
    </row>
    <row r="5555" spans="1:24" x14ac:dyDescent="0.25">
      <c r="A5555" s="251">
        <v>4267</v>
      </c>
      <c r="B5555" s="251" t="s">
        <v>3232</v>
      </c>
      <c r="C5555" s="251" t="s">
        <v>563</v>
      </c>
      <c r="D5555" s="251" t="s">
        <v>9</v>
      </c>
      <c r="E5555" s="251" t="s">
        <v>11</v>
      </c>
      <c r="F5555" s="251">
        <v>150</v>
      </c>
      <c r="G5555" s="251">
        <f>+F5555*H5555</f>
        <v>33000</v>
      </c>
      <c r="H5555" s="251">
        <v>220</v>
      </c>
      <c r="I5555" s="23"/>
      <c r="P5555"/>
      <c r="Q5555"/>
      <c r="R5555"/>
      <c r="S5555"/>
      <c r="T5555"/>
      <c r="U5555"/>
      <c r="V5555"/>
      <c r="W5555"/>
      <c r="X5555"/>
    </row>
    <row r="5556" spans="1:24" x14ac:dyDescent="0.25">
      <c r="A5556" s="251">
        <v>4267</v>
      </c>
      <c r="B5556" s="251" t="s">
        <v>3233</v>
      </c>
      <c r="C5556" s="251" t="s">
        <v>563</v>
      </c>
      <c r="D5556" s="251" t="s">
        <v>9</v>
      </c>
      <c r="E5556" s="251" t="s">
        <v>11</v>
      </c>
      <c r="F5556" s="251">
        <v>50</v>
      </c>
      <c r="G5556" s="251">
        <f>+F5556*H5556</f>
        <v>50000</v>
      </c>
      <c r="H5556" s="251">
        <v>1000</v>
      </c>
      <c r="I5556" s="23"/>
      <c r="P5556"/>
      <c r="Q5556"/>
      <c r="R5556"/>
      <c r="S5556"/>
      <c r="T5556"/>
      <c r="U5556"/>
      <c r="V5556"/>
      <c r="W5556"/>
      <c r="X5556"/>
    </row>
    <row r="5557" spans="1:24" x14ac:dyDescent="0.25">
      <c r="A5557" s="251">
        <v>4267</v>
      </c>
      <c r="B5557" s="251" t="s">
        <v>1700</v>
      </c>
      <c r="C5557" s="251" t="s">
        <v>1712</v>
      </c>
      <c r="D5557" s="251" t="s">
        <v>9</v>
      </c>
      <c r="E5557" s="251" t="s">
        <v>877</v>
      </c>
      <c r="F5557" s="251">
        <v>875</v>
      </c>
      <c r="G5557" s="251">
        <f>F5557*H5557</f>
        <v>17500</v>
      </c>
      <c r="H5557" s="251">
        <v>20</v>
      </c>
      <c r="I5557" s="23"/>
      <c r="P5557"/>
      <c r="Q5557"/>
      <c r="R5557"/>
      <c r="S5557"/>
      <c r="T5557"/>
      <c r="U5557"/>
      <c r="V5557"/>
      <c r="W5557"/>
      <c r="X5557"/>
    </row>
    <row r="5558" spans="1:24" x14ac:dyDescent="0.25">
      <c r="A5558" s="251">
        <v>4267</v>
      </c>
      <c r="B5558" s="251" t="s">
        <v>1701</v>
      </c>
      <c r="C5558" s="251" t="s">
        <v>1524</v>
      </c>
      <c r="D5558" s="251" t="s">
        <v>9</v>
      </c>
      <c r="E5558" s="251" t="s">
        <v>10</v>
      </c>
      <c r="F5558" s="251">
        <v>1000</v>
      </c>
      <c r="G5558" s="251">
        <f t="shared" ref="G5558:G5595" si="93">F5558*H5558</f>
        <v>15000</v>
      </c>
      <c r="H5558" s="251">
        <v>15</v>
      </c>
      <c r="I5558" s="23"/>
      <c r="P5558"/>
      <c r="Q5558"/>
      <c r="R5558"/>
      <c r="S5558"/>
      <c r="T5558"/>
      <c r="U5558"/>
      <c r="V5558"/>
      <c r="W5558"/>
      <c r="X5558"/>
    </row>
    <row r="5559" spans="1:24" x14ac:dyDescent="0.25">
      <c r="A5559" s="251">
        <v>4267</v>
      </c>
      <c r="B5559" s="251" t="s">
        <v>1702</v>
      </c>
      <c r="C5559" s="251" t="s">
        <v>1529</v>
      </c>
      <c r="D5559" s="251" t="s">
        <v>9</v>
      </c>
      <c r="E5559" s="251" t="s">
        <v>10</v>
      </c>
      <c r="F5559" s="251">
        <v>750</v>
      </c>
      <c r="G5559" s="251">
        <f t="shared" si="93"/>
        <v>300000</v>
      </c>
      <c r="H5559" s="251">
        <v>400</v>
      </c>
      <c r="I5559" s="23"/>
      <c r="P5559"/>
      <c r="Q5559"/>
      <c r="R5559"/>
      <c r="S5559"/>
      <c r="T5559"/>
      <c r="U5559"/>
      <c r="V5559"/>
      <c r="W5559"/>
      <c r="X5559"/>
    </row>
    <row r="5560" spans="1:24" x14ac:dyDescent="0.25">
      <c r="A5560" s="251">
        <v>4267</v>
      </c>
      <c r="B5560" s="251" t="s">
        <v>1703</v>
      </c>
      <c r="C5560" s="251" t="s">
        <v>1719</v>
      </c>
      <c r="D5560" s="251" t="s">
        <v>9</v>
      </c>
      <c r="E5560" s="251" t="s">
        <v>10</v>
      </c>
      <c r="F5560" s="251">
        <v>50</v>
      </c>
      <c r="G5560" s="251">
        <f t="shared" si="93"/>
        <v>15000</v>
      </c>
      <c r="H5560" s="251">
        <v>300</v>
      </c>
      <c r="I5560" s="23"/>
      <c r="P5560"/>
      <c r="Q5560"/>
      <c r="R5560"/>
      <c r="S5560"/>
      <c r="T5560"/>
      <c r="U5560"/>
      <c r="V5560"/>
      <c r="W5560"/>
      <c r="X5560"/>
    </row>
    <row r="5561" spans="1:24" x14ac:dyDescent="0.25">
      <c r="A5561" s="251">
        <v>4267</v>
      </c>
      <c r="B5561" s="251" t="s">
        <v>1705</v>
      </c>
      <c r="C5561" s="251" t="s">
        <v>1719</v>
      </c>
      <c r="D5561" s="251" t="s">
        <v>9</v>
      </c>
      <c r="E5561" s="251" t="s">
        <v>10</v>
      </c>
      <c r="F5561" s="251">
        <v>50</v>
      </c>
      <c r="G5561" s="251">
        <f t="shared" si="93"/>
        <v>30000</v>
      </c>
      <c r="H5561" s="251">
        <v>600</v>
      </c>
      <c r="I5561" s="23"/>
      <c r="P5561"/>
      <c r="Q5561"/>
      <c r="R5561"/>
      <c r="S5561"/>
      <c r="T5561"/>
      <c r="U5561"/>
      <c r="V5561"/>
      <c r="W5561"/>
      <c r="X5561"/>
    </row>
    <row r="5562" spans="1:24" x14ac:dyDescent="0.25">
      <c r="A5562" s="251">
        <v>4267</v>
      </c>
      <c r="B5562" s="251" t="s">
        <v>1706</v>
      </c>
      <c r="C5562" s="251" t="s">
        <v>1739</v>
      </c>
      <c r="D5562" s="251" t="s">
        <v>9</v>
      </c>
      <c r="E5562" s="251" t="s">
        <v>10</v>
      </c>
      <c r="F5562" s="251">
        <v>4000</v>
      </c>
      <c r="G5562" s="251">
        <f t="shared" si="93"/>
        <v>160000</v>
      </c>
      <c r="H5562" s="251">
        <v>40</v>
      </c>
      <c r="I5562" s="23"/>
      <c r="P5562"/>
      <c r="Q5562"/>
      <c r="R5562"/>
      <c r="S5562"/>
      <c r="T5562"/>
      <c r="U5562"/>
      <c r="V5562"/>
      <c r="W5562"/>
      <c r="X5562"/>
    </row>
    <row r="5563" spans="1:24" x14ac:dyDescent="0.25">
      <c r="A5563" s="251">
        <v>4267</v>
      </c>
      <c r="B5563" s="251" t="s">
        <v>1707</v>
      </c>
      <c r="C5563" s="251" t="s">
        <v>1748</v>
      </c>
      <c r="D5563" s="251" t="s">
        <v>9</v>
      </c>
      <c r="E5563" s="251" t="s">
        <v>10</v>
      </c>
      <c r="F5563" s="251">
        <v>10000</v>
      </c>
      <c r="G5563" s="251">
        <f t="shared" si="93"/>
        <v>50000</v>
      </c>
      <c r="H5563" s="251">
        <v>5</v>
      </c>
      <c r="I5563" s="23"/>
      <c r="P5563"/>
      <c r="Q5563"/>
      <c r="R5563"/>
      <c r="S5563"/>
      <c r="T5563"/>
      <c r="U5563"/>
      <c r="V5563"/>
      <c r="W5563"/>
      <c r="X5563"/>
    </row>
    <row r="5564" spans="1:24" x14ac:dyDescent="0.25">
      <c r="A5564" s="251">
        <v>4267</v>
      </c>
      <c r="B5564" s="251" t="s">
        <v>1708</v>
      </c>
      <c r="C5564" s="251" t="s">
        <v>1541</v>
      </c>
      <c r="D5564" s="251" t="s">
        <v>9</v>
      </c>
      <c r="E5564" s="251" t="s">
        <v>10</v>
      </c>
      <c r="F5564" s="251">
        <v>400</v>
      </c>
      <c r="G5564" s="251">
        <f t="shared" si="93"/>
        <v>12000</v>
      </c>
      <c r="H5564" s="251">
        <v>30</v>
      </c>
      <c r="I5564" s="23"/>
      <c r="P5564"/>
      <c r="Q5564"/>
      <c r="R5564"/>
      <c r="S5564"/>
      <c r="T5564"/>
      <c r="U5564"/>
      <c r="V5564"/>
      <c r="W5564"/>
      <c r="X5564"/>
    </row>
    <row r="5565" spans="1:24" x14ac:dyDescent="0.25">
      <c r="A5565" s="251">
        <v>4267</v>
      </c>
      <c r="B5565" s="251" t="s">
        <v>1709</v>
      </c>
      <c r="C5565" s="251" t="s">
        <v>1545</v>
      </c>
      <c r="D5565" s="251" t="s">
        <v>9</v>
      </c>
      <c r="E5565" s="251" t="s">
        <v>11</v>
      </c>
      <c r="F5565" s="251">
        <v>300</v>
      </c>
      <c r="G5565" s="251">
        <f t="shared" si="93"/>
        <v>60000</v>
      </c>
      <c r="H5565" s="251">
        <v>200</v>
      </c>
      <c r="I5565" s="23"/>
      <c r="P5565"/>
      <c r="Q5565"/>
      <c r="R5565"/>
      <c r="S5565"/>
      <c r="T5565"/>
      <c r="U5565"/>
      <c r="V5565"/>
      <c r="W5565"/>
      <c r="X5565"/>
    </row>
    <row r="5566" spans="1:24" ht="27" x14ac:dyDescent="0.25">
      <c r="A5566" s="251">
        <v>4267</v>
      </c>
      <c r="B5566" s="251" t="s">
        <v>1711</v>
      </c>
      <c r="C5566" s="251" t="s">
        <v>1574</v>
      </c>
      <c r="D5566" s="251" t="s">
        <v>9</v>
      </c>
      <c r="E5566" s="251" t="s">
        <v>10</v>
      </c>
      <c r="F5566" s="251">
        <v>15</v>
      </c>
      <c r="G5566" s="251">
        <f t="shared" si="93"/>
        <v>30000</v>
      </c>
      <c r="H5566" s="251">
        <v>2000</v>
      </c>
      <c r="I5566" s="23"/>
      <c r="P5566"/>
      <c r="Q5566"/>
      <c r="R5566"/>
      <c r="S5566"/>
      <c r="T5566"/>
      <c r="U5566"/>
      <c r="V5566"/>
      <c r="W5566"/>
      <c r="X5566"/>
    </row>
    <row r="5567" spans="1:24" x14ac:dyDescent="0.25">
      <c r="A5567" s="251">
        <v>4267</v>
      </c>
      <c r="B5567" s="251" t="s">
        <v>1713</v>
      </c>
      <c r="C5567" s="251" t="s">
        <v>1541</v>
      </c>
      <c r="D5567" s="251" t="s">
        <v>9</v>
      </c>
      <c r="E5567" s="251" t="s">
        <v>10</v>
      </c>
      <c r="F5567" s="251">
        <v>1074</v>
      </c>
      <c r="G5567" s="251">
        <f t="shared" si="93"/>
        <v>32220</v>
      </c>
      <c r="H5567" s="251">
        <v>30</v>
      </c>
      <c r="I5567" s="23"/>
      <c r="P5567"/>
      <c r="Q5567"/>
      <c r="R5567"/>
      <c r="S5567"/>
      <c r="T5567"/>
      <c r="U5567"/>
      <c r="V5567"/>
      <c r="W5567"/>
      <c r="X5567"/>
    </row>
    <row r="5568" spans="1:24" x14ac:dyDescent="0.25">
      <c r="A5568" s="251">
        <v>4267</v>
      </c>
      <c r="B5568" s="251" t="s">
        <v>1714</v>
      </c>
      <c r="C5568" s="251" t="s">
        <v>1745</v>
      </c>
      <c r="D5568" s="251" t="s">
        <v>9</v>
      </c>
      <c r="E5568" s="251" t="s">
        <v>10</v>
      </c>
      <c r="F5568" s="251">
        <v>8000</v>
      </c>
      <c r="G5568" s="251">
        <f t="shared" si="93"/>
        <v>96000</v>
      </c>
      <c r="H5568" s="251">
        <v>12</v>
      </c>
      <c r="I5568" s="23"/>
      <c r="P5568"/>
      <c r="Q5568"/>
      <c r="R5568"/>
      <c r="S5568"/>
      <c r="T5568"/>
      <c r="U5568"/>
      <c r="V5568"/>
      <c r="W5568"/>
      <c r="X5568"/>
    </row>
    <row r="5569" spans="1:24" x14ac:dyDescent="0.25">
      <c r="A5569" s="251">
        <v>4267</v>
      </c>
      <c r="B5569" s="251" t="s">
        <v>1715</v>
      </c>
      <c r="C5569" s="251" t="s">
        <v>1537</v>
      </c>
      <c r="D5569" s="251" t="s">
        <v>9</v>
      </c>
      <c r="E5569" s="251" t="s">
        <v>10</v>
      </c>
      <c r="F5569" s="251">
        <v>400</v>
      </c>
      <c r="G5569" s="251">
        <f t="shared" si="93"/>
        <v>200000</v>
      </c>
      <c r="H5569" s="251">
        <v>500</v>
      </c>
      <c r="I5569" s="23"/>
      <c r="P5569"/>
      <c r="Q5569"/>
      <c r="R5569"/>
      <c r="S5569"/>
      <c r="T5569"/>
      <c r="U5569"/>
      <c r="V5569"/>
      <c r="W5569"/>
      <c r="X5569"/>
    </row>
    <row r="5570" spans="1:24" x14ac:dyDescent="0.25">
      <c r="A5570" s="251">
        <v>4267</v>
      </c>
      <c r="B5570" s="251" t="s">
        <v>1716</v>
      </c>
      <c r="C5570" s="251" t="s">
        <v>1717</v>
      </c>
      <c r="D5570" s="251" t="s">
        <v>9</v>
      </c>
      <c r="E5570" s="251" t="s">
        <v>875</v>
      </c>
      <c r="F5570" s="251">
        <v>200</v>
      </c>
      <c r="G5570" s="251">
        <f t="shared" si="93"/>
        <v>20000</v>
      </c>
      <c r="H5570" s="251">
        <v>100</v>
      </c>
      <c r="I5570" s="23"/>
      <c r="P5570"/>
      <c r="Q5570"/>
      <c r="R5570"/>
      <c r="S5570"/>
      <c r="T5570"/>
      <c r="U5570"/>
      <c r="V5570"/>
      <c r="W5570"/>
      <c r="X5570"/>
    </row>
    <row r="5571" spans="1:24" x14ac:dyDescent="0.25">
      <c r="A5571" s="251">
        <v>4267</v>
      </c>
      <c r="B5571" s="251" t="s">
        <v>1718</v>
      </c>
      <c r="C5571" s="251" t="s">
        <v>829</v>
      </c>
      <c r="D5571" s="251" t="s">
        <v>9</v>
      </c>
      <c r="E5571" s="251" t="s">
        <v>10</v>
      </c>
      <c r="F5571" s="251">
        <v>5000</v>
      </c>
      <c r="G5571" s="251">
        <f t="shared" si="93"/>
        <v>200000</v>
      </c>
      <c r="H5571" s="251">
        <v>40</v>
      </c>
      <c r="I5571" s="23"/>
      <c r="P5571"/>
      <c r="Q5571"/>
      <c r="R5571"/>
      <c r="S5571"/>
      <c r="T5571"/>
      <c r="U5571"/>
      <c r="V5571"/>
      <c r="W5571"/>
      <c r="X5571"/>
    </row>
    <row r="5572" spans="1:24" x14ac:dyDescent="0.25">
      <c r="A5572" s="251">
        <v>4267</v>
      </c>
      <c r="B5572" s="251" t="s">
        <v>1720</v>
      </c>
      <c r="C5572" s="251" t="s">
        <v>1542</v>
      </c>
      <c r="D5572" s="251" t="s">
        <v>9</v>
      </c>
      <c r="E5572" s="251" t="s">
        <v>11</v>
      </c>
      <c r="F5572" s="251">
        <v>600</v>
      </c>
      <c r="G5572" s="251">
        <f t="shared" si="93"/>
        <v>6000</v>
      </c>
      <c r="H5572" s="251">
        <v>10</v>
      </c>
      <c r="I5572" s="23"/>
      <c r="P5572"/>
      <c r="Q5572"/>
      <c r="R5572"/>
      <c r="S5572"/>
      <c r="T5572"/>
      <c r="U5572"/>
      <c r="V5572"/>
      <c r="W5572"/>
      <c r="X5572"/>
    </row>
    <row r="5573" spans="1:24" x14ac:dyDescent="0.25">
      <c r="A5573" s="251">
        <v>4267</v>
      </c>
      <c r="B5573" s="251" t="s">
        <v>1721</v>
      </c>
      <c r="C5573" s="251" t="s">
        <v>836</v>
      </c>
      <c r="D5573" s="251" t="s">
        <v>9</v>
      </c>
      <c r="E5573" s="251" t="s">
        <v>10</v>
      </c>
      <c r="F5573" s="251">
        <v>300</v>
      </c>
      <c r="G5573" s="251">
        <f t="shared" si="93"/>
        <v>9000</v>
      </c>
      <c r="H5573" s="251">
        <v>30</v>
      </c>
      <c r="I5573" s="23"/>
      <c r="P5573"/>
      <c r="Q5573"/>
      <c r="R5573"/>
      <c r="S5573"/>
      <c r="T5573"/>
      <c r="U5573"/>
      <c r="V5573"/>
      <c r="W5573"/>
      <c r="X5573"/>
    </row>
    <row r="5574" spans="1:24" ht="27" x14ac:dyDescent="0.25">
      <c r="A5574" s="251">
        <v>4267</v>
      </c>
      <c r="B5574" s="251" t="s">
        <v>1722</v>
      </c>
      <c r="C5574" s="251" t="s">
        <v>44</v>
      </c>
      <c r="D5574" s="251" t="s">
        <v>9</v>
      </c>
      <c r="E5574" s="251" t="s">
        <v>10</v>
      </c>
      <c r="F5574" s="251">
        <v>650</v>
      </c>
      <c r="G5574" s="251">
        <f t="shared" si="93"/>
        <v>27950</v>
      </c>
      <c r="H5574" s="251">
        <v>43</v>
      </c>
      <c r="I5574" s="23"/>
      <c r="P5574"/>
      <c r="Q5574"/>
      <c r="R5574"/>
      <c r="S5574"/>
      <c r="T5574"/>
      <c r="U5574"/>
      <c r="V5574"/>
      <c r="W5574"/>
      <c r="X5574"/>
    </row>
    <row r="5575" spans="1:24" x14ac:dyDescent="0.25">
      <c r="A5575" s="251">
        <v>4267</v>
      </c>
      <c r="B5575" s="251" t="s">
        <v>1723</v>
      </c>
      <c r="C5575" s="251" t="s">
        <v>871</v>
      </c>
      <c r="D5575" s="251" t="s">
        <v>9</v>
      </c>
      <c r="E5575" s="251" t="s">
        <v>10</v>
      </c>
      <c r="F5575" s="251">
        <v>3500</v>
      </c>
      <c r="G5575" s="251">
        <f t="shared" si="93"/>
        <v>35000</v>
      </c>
      <c r="H5575" s="251">
        <v>10</v>
      </c>
      <c r="I5575" s="23"/>
      <c r="P5575"/>
      <c r="Q5575"/>
      <c r="R5575"/>
      <c r="S5575"/>
      <c r="T5575"/>
      <c r="U5575"/>
      <c r="V5575"/>
      <c r="W5575"/>
      <c r="X5575"/>
    </row>
    <row r="5576" spans="1:24" ht="27" x14ac:dyDescent="0.25">
      <c r="A5576" s="251">
        <v>4267</v>
      </c>
      <c r="B5576" s="251" t="s">
        <v>1725</v>
      </c>
      <c r="C5576" s="251" t="s">
        <v>1704</v>
      </c>
      <c r="D5576" s="251" t="s">
        <v>9</v>
      </c>
      <c r="E5576" s="251" t="s">
        <v>877</v>
      </c>
      <c r="F5576" s="251">
        <v>600</v>
      </c>
      <c r="G5576" s="251">
        <f t="shared" si="93"/>
        <v>60000</v>
      </c>
      <c r="H5576" s="251">
        <v>100</v>
      </c>
      <c r="I5576" s="23"/>
      <c r="P5576"/>
      <c r="Q5576"/>
      <c r="R5576"/>
      <c r="S5576"/>
      <c r="T5576"/>
      <c r="U5576"/>
      <c r="V5576"/>
      <c r="W5576"/>
      <c r="X5576"/>
    </row>
    <row r="5577" spans="1:24" x14ac:dyDescent="0.25">
      <c r="A5577" s="251">
        <v>4267</v>
      </c>
      <c r="B5577" s="251" t="s">
        <v>1726</v>
      </c>
      <c r="C5577" s="251" t="s">
        <v>1542</v>
      </c>
      <c r="D5577" s="251" t="s">
        <v>9</v>
      </c>
      <c r="E5577" s="251" t="s">
        <v>11</v>
      </c>
      <c r="F5577" s="251">
        <v>2000</v>
      </c>
      <c r="G5577" s="251">
        <f t="shared" si="93"/>
        <v>30000</v>
      </c>
      <c r="H5577" s="251">
        <v>15</v>
      </c>
      <c r="I5577" s="23"/>
      <c r="P5577"/>
      <c r="Q5577"/>
      <c r="R5577"/>
      <c r="S5577"/>
      <c r="T5577"/>
      <c r="U5577"/>
      <c r="V5577"/>
      <c r="W5577"/>
      <c r="X5577"/>
    </row>
    <row r="5578" spans="1:24" ht="27" x14ac:dyDescent="0.25">
      <c r="A5578" s="251">
        <v>4267</v>
      </c>
      <c r="B5578" s="251" t="s">
        <v>1727</v>
      </c>
      <c r="C5578" s="251" t="s">
        <v>1733</v>
      </c>
      <c r="D5578" s="251" t="s">
        <v>9</v>
      </c>
      <c r="E5578" s="251" t="s">
        <v>10</v>
      </c>
      <c r="F5578" s="251">
        <v>8000</v>
      </c>
      <c r="G5578" s="251">
        <f t="shared" si="93"/>
        <v>96000</v>
      </c>
      <c r="H5578" s="251">
        <v>12</v>
      </c>
      <c r="I5578" s="23"/>
      <c r="P5578"/>
      <c r="Q5578"/>
      <c r="R5578"/>
      <c r="S5578"/>
      <c r="T5578"/>
      <c r="U5578"/>
      <c r="V5578"/>
      <c r="W5578"/>
      <c r="X5578"/>
    </row>
    <row r="5579" spans="1:24" x14ac:dyDescent="0.25">
      <c r="A5579" s="251">
        <v>4267</v>
      </c>
      <c r="B5579" s="251" t="s">
        <v>1728</v>
      </c>
      <c r="C5579" s="251" t="s">
        <v>1846</v>
      </c>
      <c r="D5579" s="251" t="s">
        <v>9</v>
      </c>
      <c r="E5579" s="251" t="s">
        <v>10</v>
      </c>
      <c r="F5579" s="251">
        <v>700</v>
      </c>
      <c r="G5579" s="251">
        <f t="shared" si="93"/>
        <v>420000</v>
      </c>
      <c r="H5579" s="251">
        <v>600</v>
      </c>
      <c r="I5579" s="23"/>
      <c r="P5579"/>
      <c r="Q5579"/>
      <c r="R5579"/>
      <c r="S5579"/>
      <c r="T5579"/>
      <c r="U5579"/>
      <c r="V5579"/>
      <c r="W5579"/>
      <c r="X5579"/>
    </row>
    <row r="5580" spans="1:24" x14ac:dyDescent="0.25">
      <c r="A5580" s="251">
        <v>4267</v>
      </c>
      <c r="B5580" s="251" t="s">
        <v>1729</v>
      </c>
      <c r="C5580" s="251" t="s">
        <v>1542</v>
      </c>
      <c r="D5580" s="251" t="s">
        <v>9</v>
      </c>
      <c r="E5580" s="251" t="s">
        <v>11</v>
      </c>
      <c r="F5580" s="251">
        <v>1500</v>
      </c>
      <c r="G5580" s="251">
        <f t="shared" si="93"/>
        <v>60000</v>
      </c>
      <c r="H5580" s="251">
        <v>40</v>
      </c>
      <c r="I5580" s="23"/>
      <c r="P5580"/>
      <c r="Q5580"/>
      <c r="R5580"/>
      <c r="S5580"/>
      <c r="T5580"/>
      <c r="U5580"/>
      <c r="V5580"/>
      <c r="W5580"/>
      <c r="X5580"/>
    </row>
    <row r="5581" spans="1:24" x14ac:dyDescent="0.25">
      <c r="A5581" s="251">
        <v>4267</v>
      </c>
      <c r="B5581" s="251" t="s">
        <v>1730</v>
      </c>
      <c r="C5581" s="251" t="s">
        <v>1548</v>
      </c>
      <c r="D5581" s="251" t="s">
        <v>9</v>
      </c>
      <c r="E5581" s="251" t="s">
        <v>10</v>
      </c>
      <c r="F5581" s="251">
        <v>800</v>
      </c>
      <c r="G5581" s="251">
        <f t="shared" si="93"/>
        <v>120000</v>
      </c>
      <c r="H5581" s="251">
        <v>150</v>
      </c>
      <c r="I5581" s="23"/>
      <c r="P5581"/>
      <c r="Q5581"/>
      <c r="R5581"/>
      <c r="S5581"/>
      <c r="T5581"/>
      <c r="U5581"/>
      <c r="V5581"/>
      <c r="W5581"/>
      <c r="X5581"/>
    </row>
    <row r="5582" spans="1:24" x14ac:dyDescent="0.25">
      <c r="A5582" s="251">
        <v>4267</v>
      </c>
      <c r="B5582" s="251" t="s">
        <v>1731</v>
      </c>
      <c r="C5582" s="251" t="s">
        <v>1712</v>
      </c>
      <c r="D5582" s="251" t="s">
        <v>9</v>
      </c>
      <c r="E5582" s="251" t="s">
        <v>877</v>
      </c>
      <c r="F5582" s="251">
        <v>500</v>
      </c>
      <c r="G5582" s="251">
        <f t="shared" si="93"/>
        <v>10000</v>
      </c>
      <c r="H5582" s="251">
        <v>20</v>
      </c>
      <c r="I5582" s="23"/>
      <c r="P5582"/>
      <c r="Q5582"/>
      <c r="R5582"/>
      <c r="S5582"/>
      <c r="T5582"/>
      <c r="U5582"/>
      <c r="V5582"/>
      <c r="W5582"/>
      <c r="X5582"/>
    </row>
    <row r="5583" spans="1:24" x14ac:dyDescent="0.25">
      <c r="A5583" s="251">
        <v>4267</v>
      </c>
      <c r="B5583" s="251" t="s">
        <v>1732</v>
      </c>
      <c r="C5583" s="251" t="s">
        <v>860</v>
      </c>
      <c r="D5583" s="251" t="s">
        <v>9</v>
      </c>
      <c r="E5583" s="251" t="s">
        <v>11</v>
      </c>
      <c r="F5583" s="251">
        <v>780</v>
      </c>
      <c r="G5583" s="251">
        <f t="shared" si="93"/>
        <v>19500</v>
      </c>
      <c r="H5583" s="251">
        <v>25</v>
      </c>
      <c r="I5583" s="23"/>
      <c r="P5583"/>
      <c r="Q5583"/>
      <c r="R5583"/>
      <c r="S5583"/>
      <c r="T5583"/>
      <c r="U5583"/>
      <c r="V5583"/>
      <c r="W5583"/>
      <c r="X5583"/>
    </row>
    <row r="5584" spans="1:24" ht="27" x14ac:dyDescent="0.25">
      <c r="A5584" s="251">
        <v>4267</v>
      </c>
      <c r="B5584" s="251" t="s">
        <v>1734</v>
      </c>
      <c r="C5584" s="251" t="s">
        <v>1724</v>
      </c>
      <c r="D5584" s="251" t="s">
        <v>9</v>
      </c>
      <c r="E5584" s="251" t="s">
        <v>10</v>
      </c>
      <c r="F5584" s="251">
        <v>1000</v>
      </c>
      <c r="G5584" s="251">
        <f t="shared" si="93"/>
        <v>30000</v>
      </c>
      <c r="H5584" s="251">
        <v>30</v>
      </c>
      <c r="I5584" s="23"/>
      <c r="P5584"/>
      <c r="Q5584"/>
      <c r="R5584"/>
      <c r="S5584"/>
      <c r="T5584"/>
      <c r="U5584"/>
      <c r="V5584"/>
      <c r="W5584"/>
      <c r="X5584"/>
    </row>
    <row r="5585" spans="1:24" x14ac:dyDescent="0.25">
      <c r="A5585" s="251">
        <v>4267</v>
      </c>
      <c r="B5585" s="251" t="s">
        <v>1735</v>
      </c>
      <c r="C5585" s="251" t="s">
        <v>838</v>
      </c>
      <c r="D5585" s="251" t="s">
        <v>9</v>
      </c>
      <c r="E5585" s="251" t="s">
        <v>10</v>
      </c>
      <c r="F5585" s="251">
        <v>2400</v>
      </c>
      <c r="G5585" s="251">
        <f t="shared" si="93"/>
        <v>36000</v>
      </c>
      <c r="H5585" s="251">
        <v>15</v>
      </c>
      <c r="I5585" s="23"/>
      <c r="P5585"/>
      <c r="Q5585"/>
      <c r="R5585"/>
      <c r="S5585"/>
      <c r="T5585"/>
      <c r="U5585"/>
      <c r="V5585"/>
      <c r="W5585"/>
      <c r="X5585"/>
    </row>
    <row r="5586" spans="1:24" x14ac:dyDescent="0.25">
      <c r="A5586" s="251">
        <v>4267</v>
      </c>
      <c r="B5586" s="251" t="s">
        <v>1737</v>
      </c>
      <c r="C5586" s="251" t="s">
        <v>1559</v>
      </c>
      <c r="D5586" s="251" t="s">
        <v>9</v>
      </c>
      <c r="E5586" s="251" t="s">
        <v>10</v>
      </c>
      <c r="F5586" s="251">
        <v>5000</v>
      </c>
      <c r="G5586" s="251">
        <f t="shared" si="93"/>
        <v>50000</v>
      </c>
      <c r="H5586" s="251">
        <v>10</v>
      </c>
      <c r="I5586" s="23"/>
      <c r="P5586"/>
      <c r="Q5586"/>
      <c r="R5586"/>
      <c r="S5586"/>
      <c r="T5586"/>
      <c r="U5586"/>
      <c r="V5586"/>
      <c r="W5586"/>
      <c r="X5586"/>
    </row>
    <row r="5587" spans="1:24" x14ac:dyDescent="0.25">
      <c r="A5587" s="251">
        <v>4267</v>
      </c>
      <c r="B5587" s="251" t="s">
        <v>1738</v>
      </c>
      <c r="C5587" s="251" t="s">
        <v>849</v>
      </c>
      <c r="D5587" s="251" t="s">
        <v>9</v>
      </c>
      <c r="E5587" s="251" t="s">
        <v>10</v>
      </c>
      <c r="F5587" s="251">
        <v>250</v>
      </c>
      <c r="G5587" s="251">
        <f t="shared" si="93"/>
        <v>5000</v>
      </c>
      <c r="H5587" s="251">
        <v>20</v>
      </c>
      <c r="I5587" s="23"/>
      <c r="P5587"/>
      <c r="Q5587"/>
      <c r="R5587"/>
      <c r="S5587"/>
      <c r="T5587"/>
      <c r="U5587"/>
      <c r="V5587"/>
      <c r="W5587"/>
      <c r="X5587"/>
    </row>
    <row r="5588" spans="1:24" x14ac:dyDescent="0.25">
      <c r="A5588" s="251">
        <v>4267</v>
      </c>
      <c r="B5588" s="251" t="s">
        <v>1740</v>
      </c>
      <c r="C5588" s="251" t="s">
        <v>1710</v>
      </c>
      <c r="D5588" s="251" t="s">
        <v>9</v>
      </c>
      <c r="E5588" s="251" t="s">
        <v>10</v>
      </c>
      <c r="F5588" s="251">
        <v>100</v>
      </c>
      <c r="G5588" s="251">
        <f t="shared" si="93"/>
        <v>50000</v>
      </c>
      <c r="H5588" s="251">
        <v>500</v>
      </c>
      <c r="I5588" s="23"/>
      <c r="P5588"/>
      <c r="Q5588"/>
      <c r="R5588"/>
      <c r="S5588"/>
      <c r="T5588"/>
      <c r="U5588"/>
      <c r="V5588"/>
      <c r="W5588"/>
      <c r="X5588"/>
    </row>
    <row r="5589" spans="1:24" x14ac:dyDescent="0.25">
      <c r="A5589" s="251">
        <v>4267</v>
      </c>
      <c r="B5589" s="251" t="s">
        <v>1741</v>
      </c>
      <c r="C5589" s="251" t="s">
        <v>1534</v>
      </c>
      <c r="D5589" s="251" t="s">
        <v>9</v>
      </c>
      <c r="E5589" s="251" t="s">
        <v>10</v>
      </c>
      <c r="F5589" s="251">
        <v>300</v>
      </c>
      <c r="G5589" s="251">
        <f t="shared" si="93"/>
        <v>15000</v>
      </c>
      <c r="H5589" s="251">
        <v>50</v>
      </c>
      <c r="I5589" s="23"/>
      <c r="P5589"/>
      <c r="Q5589"/>
      <c r="R5589"/>
      <c r="S5589"/>
      <c r="T5589"/>
      <c r="U5589"/>
      <c r="V5589"/>
      <c r="W5589"/>
      <c r="X5589"/>
    </row>
    <row r="5590" spans="1:24" x14ac:dyDescent="0.25">
      <c r="A5590" s="251">
        <v>4267</v>
      </c>
      <c r="B5590" s="251" t="s">
        <v>1742</v>
      </c>
      <c r="C5590" s="251" t="s">
        <v>1712</v>
      </c>
      <c r="D5590" s="251" t="s">
        <v>9</v>
      </c>
      <c r="E5590" s="251" t="s">
        <v>877</v>
      </c>
      <c r="F5590" s="251">
        <v>750</v>
      </c>
      <c r="G5590" s="251">
        <f t="shared" si="93"/>
        <v>15000</v>
      </c>
      <c r="H5590" s="251">
        <v>20</v>
      </c>
      <c r="I5590" s="23"/>
      <c r="P5590"/>
      <c r="Q5590"/>
      <c r="R5590"/>
      <c r="S5590"/>
      <c r="T5590"/>
      <c r="U5590"/>
      <c r="V5590"/>
      <c r="W5590"/>
      <c r="X5590"/>
    </row>
    <row r="5591" spans="1:24" x14ac:dyDescent="0.25">
      <c r="A5591" s="251">
        <v>4267</v>
      </c>
      <c r="B5591" s="251" t="s">
        <v>1743</v>
      </c>
      <c r="C5591" s="251" t="s">
        <v>1523</v>
      </c>
      <c r="D5591" s="251" t="s">
        <v>9</v>
      </c>
      <c r="E5591" s="251" t="s">
        <v>10</v>
      </c>
      <c r="F5591" s="251">
        <v>600</v>
      </c>
      <c r="G5591" s="251">
        <f t="shared" si="93"/>
        <v>18000</v>
      </c>
      <c r="H5591" s="251">
        <v>30</v>
      </c>
      <c r="I5591" s="23"/>
      <c r="P5591"/>
      <c r="Q5591"/>
      <c r="R5591"/>
      <c r="S5591"/>
      <c r="T5591"/>
      <c r="U5591"/>
      <c r="V5591"/>
      <c r="W5591"/>
      <c r="X5591"/>
    </row>
    <row r="5592" spans="1:24" x14ac:dyDescent="0.25">
      <c r="A5592" s="251">
        <v>4267</v>
      </c>
      <c r="B5592" s="251" t="s">
        <v>1744</v>
      </c>
      <c r="C5592" s="251" t="s">
        <v>1542</v>
      </c>
      <c r="D5592" s="251" t="s">
        <v>9</v>
      </c>
      <c r="E5592" s="251" t="s">
        <v>11</v>
      </c>
      <c r="F5592" s="251">
        <v>120</v>
      </c>
      <c r="G5592" s="251">
        <f t="shared" si="93"/>
        <v>36000</v>
      </c>
      <c r="H5592" s="251">
        <v>300</v>
      </c>
      <c r="I5592" s="23"/>
      <c r="P5592"/>
      <c r="Q5592"/>
      <c r="R5592"/>
      <c r="S5592"/>
      <c r="T5592"/>
      <c r="U5592"/>
      <c r="V5592"/>
      <c r="W5592"/>
      <c r="X5592"/>
    </row>
    <row r="5593" spans="1:24" x14ac:dyDescent="0.25">
      <c r="A5593" s="251">
        <v>4267</v>
      </c>
      <c r="B5593" s="251" t="s">
        <v>1746</v>
      </c>
      <c r="C5593" s="251" t="s">
        <v>1736</v>
      </c>
      <c r="D5593" s="251" t="s">
        <v>9</v>
      </c>
      <c r="E5593" s="251" t="s">
        <v>10</v>
      </c>
      <c r="F5593" s="251">
        <v>6000</v>
      </c>
      <c r="G5593" s="251">
        <f t="shared" si="93"/>
        <v>42000</v>
      </c>
      <c r="H5593" s="251">
        <v>7</v>
      </c>
      <c r="I5593" s="23"/>
      <c r="P5593"/>
      <c r="Q5593"/>
      <c r="R5593"/>
      <c r="S5593"/>
      <c r="T5593"/>
      <c r="U5593"/>
      <c r="V5593"/>
      <c r="W5593"/>
      <c r="X5593"/>
    </row>
    <row r="5594" spans="1:24" x14ac:dyDescent="0.25">
      <c r="A5594" s="251">
        <v>4267</v>
      </c>
      <c r="B5594" s="251" t="s">
        <v>1747</v>
      </c>
      <c r="C5594" s="251" t="s">
        <v>849</v>
      </c>
      <c r="D5594" s="251" t="s">
        <v>9</v>
      </c>
      <c r="E5594" s="251" t="s">
        <v>10</v>
      </c>
      <c r="F5594" s="251">
        <v>200</v>
      </c>
      <c r="G5594" s="251">
        <f t="shared" si="93"/>
        <v>2000</v>
      </c>
      <c r="H5594" s="251">
        <v>10</v>
      </c>
      <c r="I5594" s="23"/>
      <c r="P5594"/>
      <c r="Q5594"/>
      <c r="R5594"/>
      <c r="S5594"/>
      <c r="T5594"/>
      <c r="U5594"/>
      <c r="V5594"/>
      <c r="W5594"/>
      <c r="X5594"/>
    </row>
    <row r="5595" spans="1:24" ht="27" x14ac:dyDescent="0.25">
      <c r="A5595" s="251">
        <v>4267</v>
      </c>
      <c r="B5595" s="251" t="s">
        <v>1749</v>
      </c>
      <c r="C5595" s="251" t="s">
        <v>1546</v>
      </c>
      <c r="D5595" s="251" t="s">
        <v>9</v>
      </c>
      <c r="E5595" s="251" t="s">
        <v>11</v>
      </c>
      <c r="F5595" s="251">
        <v>1346</v>
      </c>
      <c r="G5595" s="251">
        <f t="shared" si="93"/>
        <v>69992</v>
      </c>
      <c r="H5595" s="251">
        <v>52</v>
      </c>
      <c r="I5595" s="23"/>
      <c r="P5595"/>
      <c r="Q5595"/>
      <c r="R5595"/>
      <c r="S5595"/>
      <c r="T5595"/>
      <c r="U5595"/>
      <c r="V5595"/>
      <c r="W5595"/>
      <c r="X5595"/>
    </row>
    <row r="5596" spans="1:24" ht="15" customHeight="1" x14ac:dyDescent="0.25">
      <c r="A5596" s="500" t="s">
        <v>12</v>
      </c>
      <c r="B5596" s="501"/>
      <c r="C5596" s="501"/>
      <c r="D5596" s="501"/>
      <c r="E5596" s="501"/>
      <c r="F5596" s="501"/>
      <c r="G5596" s="501"/>
      <c r="H5596" s="502"/>
      <c r="I5596" s="23"/>
      <c r="P5596"/>
      <c r="Q5596"/>
      <c r="R5596"/>
      <c r="S5596"/>
      <c r="T5596"/>
      <c r="U5596"/>
      <c r="V5596"/>
      <c r="W5596"/>
      <c r="X5596"/>
    </row>
    <row r="5597" spans="1:24" ht="40.5" x14ac:dyDescent="0.25">
      <c r="A5597" s="251">
        <v>4241</v>
      </c>
      <c r="B5597" s="251" t="s">
        <v>3207</v>
      </c>
      <c r="C5597" s="251" t="s">
        <v>421</v>
      </c>
      <c r="D5597" s="251" t="s">
        <v>13</v>
      </c>
      <c r="E5597" s="251" t="s">
        <v>14</v>
      </c>
      <c r="F5597" s="251">
        <v>56000</v>
      </c>
      <c r="G5597" s="251">
        <v>56000</v>
      </c>
      <c r="H5597" s="251">
        <v>1</v>
      </c>
      <c r="I5597" s="23"/>
      <c r="P5597"/>
      <c r="Q5597"/>
      <c r="R5597"/>
      <c r="S5597"/>
      <c r="T5597"/>
      <c r="U5597"/>
      <c r="V5597"/>
      <c r="W5597"/>
      <c r="X5597"/>
    </row>
    <row r="5598" spans="1:24" ht="27" x14ac:dyDescent="0.25">
      <c r="A5598" s="251">
        <v>4214</v>
      </c>
      <c r="B5598" s="251" t="s">
        <v>1273</v>
      </c>
      <c r="C5598" s="251" t="s">
        <v>513</v>
      </c>
      <c r="D5598" s="251" t="s">
        <v>9</v>
      </c>
      <c r="E5598" s="251" t="s">
        <v>14</v>
      </c>
      <c r="F5598" s="251">
        <v>4093200</v>
      </c>
      <c r="G5598" s="251">
        <v>4093200</v>
      </c>
      <c r="H5598" s="251">
        <v>1</v>
      </c>
      <c r="I5598" s="23"/>
      <c r="P5598"/>
      <c r="Q5598"/>
      <c r="R5598"/>
      <c r="S5598"/>
      <c r="T5598"/>
      <c r="U5598"/>
      <c r="V5598"/>
      <c r="W5598"/>
      <c r="X5598"/>
    </row>
    <row r="5599" spans="1:24" ht="40.5" x14ac:dyDescent="0.25">
      <c r="A5599" s="241">
        <v>4213</v>
      </c>
      <c r="B5599" s="251" t="s">
        <v>1601</v>
      </c>
      <c r="C5599" s="251" t="s">
        <v>425</v>
      </c>
      <c r="D5599" s="251" t="s">
        <v>9</v>
      </c>
      <c r="E5599" s="251" t="s">
        <v>14</v>
      </c>
      <c r="F5599" s="251">
        <v>180000</v>
      </c>
      <c r="G5599" s="251">
        <v>180000</v>
      </c>
      <c r="H5599" s="251">
        <v>1</v>
      </c>
      <c r="I5599" s="23"/>
      <c r="P5599"/>
      <c r="Q5599"/>
      <c r="R5599"/>
      <c r="S5599"/>
      <c r="T5599"/>
      <c r="U5599"/>
      <c r="V5599"/>
      <c r="W5599"/>
      <c r="X5599"/>
    </row>
    <row r="5600" spans="1:24" ht="40.5" x14ac:dyDescent="0.25">
      <c r="A5600" s="223">
        <v>4214</v>
      </c>
      <c r="B5600" s="251" t="s">
        <v>702</v>
      </c>
      <c r="C5600" s="251" t="s">
        <v>425</v>
      </c>
      <c r="D5600" s="251" t="s">
        <v>9</v>
      </c>
      <c r="E5600" s="251" t="s">
        <v>14</v>
      </c>
      <c r="F5600" s="251">
        <v>0</v>
      </c>
      <c r="G5600" s="251">
        <v>0</v>
      </c>
      <c r="H5600" s="251">
        <v>1</v>
      </c>
      <c r="I5600" s="23"/>
      <c r="P5600"/>
      <c r="Q5600"/>
      <c r="R5600"/>
      <c r="S5600"/>
      <c r="T5600"/>
      <c r="U5600"/>
      <c r="V5600"/>
      <c r="W5600"/>
      <c r="X5600"/>
    </row>
    <row r="5601" spans="1:24" ht="27" x14ac:dyDescent="0.25">
      <c r="A5601" s="223">
        <v>4214</v>
      </c>
      <c r="B5601" s="223" t="s">
        <v>1174</v>
      </c>
      <c r="C5601" s="223" t="s">
        <v>532</v>
      </c>
      <c r="D5601" s="223" t="s">
        <v>13</v>
      </c>
      <c r="E5601" s="251" t="s">
        <v>14</v>
      </c>
      <c r="F5601" s="251">
        <v>4726100</v>
      </c>
      <c r="G5601" s="251">
        <v>4726100</v>
      </c>
      <c r="H5601" s="251">
        <v>1</v>
      </c>
      <c r="I5601" s="23"/>
      <c r="P5601"/>
      <c r="Q5601"/>
      <c r="R5601"/>
      <c r="S5601"/>
      <c r="T5601"/>
      <c r="U5601"/>
      <c r="V5601"/>
      <c r="W5601"/>
      <c r="X5601"/>
    </row>
    <row r="5602" spans="1:24" ht="27" x14ac:dyDescent="0.25">
      <c r="A5602" s="15">
        <v>4252</v>
      </c>
      <c r="B5602" s="251" t="s">
        <v>1177</v>
      </c>
      <c r="C5602" s="251" t="s">
        <v>510</v>
      </c>
      <c r="D5602" s="251" t="s">
        <v>15</v>
      </c>
      <c r="E5602" s="251" t="s">
        <v>14</v>
      </c>
      <c r="F5602" s="251">
        <v>755000</v>
      </c>
      <c r="G5602" s="251">
        <v>755000</v>
      </c>
      <c r="H5602" s="251">
        <v>1</v>
      </c>
      <c r="I5602" s="23"/>
      <c r="P5602"/>
      <c r="Q5602"/>
      <c r="R5602"/>
      <c r="S5602"/>
      <c r="T5602"/>
      <c r="U5602"/>
      <c r="V5602"/>
      <c r="W5602"/>
      <c r="X5602"/>
    </row>
    <row r="5603" spans="1:24" ht="54" x14ac:dyDescent="0.25">
      <c r="A5603" s="15">
        <v>4252</v>
      </c>
      <c r="B5603" s="251" t="s">
        <v>1178</v>
      </c>
      <c r="C5603" s="251" t="s">
        <v>711</v>
      </c>
      <c r="D5603" s="251" t="s">
        <v>15</v>
      </c>
      <c r="E5603" s="251" t="s">
        <v>14</v>
      </c>
      <c r="F5603" s="251">
        <v>730000</v>
      </c>
      <c r="G5603" s="251">
        <v>730000</v>
      </c>
      <c r="H5603" s="251">
        <v>1</v>
      </c>
      <c r="I5603" s="23"/>
      <c r="P5603"/>
      <c r="Q5603"/>
      <c r="R5603"/>
      <c r="S5603"/>
      <c r="T5603"/>
      <c r="U5603"/>
      <c r="V5603"/>
      <c r="W5603"/>
      <c r="X5603"/>
    </row>
    <row r="5604" spans="1:24" ht="40.5" x14ac:dyDescent="0.25">
      <c r="A5604" s="15">
        <v>4252</v>
      </c>
      <c r="B5604" s="15" t="s">
        <v>1179</v>
      </c>
      <c r="C5604" s="251" t="s">
        <v>552</v>
      </c>
      <c r="D5604" s="251" t="s">
        <v>15</v>
      </c>
      <c r="E5604" s="251" t="s">
        <v>14</v>
      </c>
      <c r="F5604" s="251">
        <v>0</v>
      </c>
      <c r="G5604" s="251">
        <v>0</v>
      </c>
      <c r="H5604" s="251">
        <v>1</v>
      </c>
      <c r="I5604" s="23"/>
      <c r="P5604"/>
      <c r="Q5604"/>
      <c r="R5604"/>
      <c r="S5604"/>
      <c r="T5604"/>
      <c r="U5604"/>
      <c r="V5604"/>
      <c r="W5604"/>
      <c r="X5604"/>
    </row>
    <row r="5605" spans="1:24" ht="27" x14ac:dyDescent="0.25">
      <c r="A5605" s="15">
        <v>4252</v>
      </c>
      <c r="B5605" s="15" t="s">
        <v>1180</v>
      </c>
      <c r="C5605" s="251" t="s">
        <v>1142</v>
      </c>
      <c r="D5605" s="251" t="s">
        <v>15</v>
      </c>
      <c r="E5605" s="251" t="s">
        <v>14</v>
      </c>
      <c r="F5605" s="251">
        <v>920000</v>
      </c>
      <c r="G5605" s="251">
        <v>920000</v>
      </c>
      <c r="H5605" s="251">
        <v>1</v>
      </c>
      <c r="I5605" s="23"/>
      <c r="P5605"/>
      <c r="Q5605"/>
      <c r="R5605"/>
      <c r="S5605"/>
      <c r="T5605"/>
      <c r="U5605"/>
      <c r="V5605"/>
      <c r="W5605"/>
      <c r="X5605"/>
    </row>
    <row r="5606" spans="1:24" ht="40.5" x14ac:dyDescent="0.25">
      <c r="A5606" s="15">
        <v>4252</v>
      </c>
      <c r="B5606" s="15" t="s">
        <v>1181</v>
      </c>
      <c r="C5606" s="251" t="s">
        <v>912</v>
      </c>
      <c r="D5606" s="251" t="s">
        <v>403</v>
      </c>
      <c r="E5606" s="251" t="s">
        <v>14</v>
      </c>
      <c r="F5606" s="251">
        <v>900000</v>
      </c>
      <c r="G5606" s="251">
        <v>900000</v>
      </c>
      <c r="H5606" s="251">
        <v>1</v>
      </c>
      <c r="I5606" s="23"/>
      <c r="P5606"/>
      <c r="Q5606"/>
      <c r="R5606"/>
      <c r="S5606"/>
      <c r="T5606"/>
      <c r="U5606"/>
      <c r="V5606"/>
      <c r="W5606"/>
      <c r="X5606"/>
    </row>
    <row r="5607" spans="1:24" x14ac:dyDescent="0.25">
      <c r="A5607" s="214">
        <v>4214</v>
      </c>
      <c r="B5607" s="214" t="s">
        <v>1182</v>
      </c>
      <c r="C5607" s="251" t="s">
        <v>1183</v>
      </c>
      <c r="D5607" s="251" t="s">
        <v>9</v>
      </c>
      <c r="E5607" s="251" t="s">
        <v>14</v>
      </c>
      <c r="F5607" s="251">
        <v>0</v>
      </c>
      <c r="G5607" s="251">
        <v>0</v>
      </c>
      <c r="H5607" s="251">
        <v>1</v>
      </c>
      <c r="I5607" s="23"/>
      <c r="P5607"/>
      <c r="Q5607"/>
      <c r="R5607"/>
      <c r="S5607"/>
      <c r="T5607"/>
      <c r="U5607"/>
      <c r="V5607"/>
      <c r="W5607"/>
      <c r="X5607"/>
    </row>
    <row r="5608" spans="1:24" ht="27" x14ac:dyDescent="0.25">
      <c r="A5608" s="214">
        <v>4252</v>
      </c>
      <c r="B5608" s="214" t="s">
        <v>1184</v>
      </c>
      <c r="C5608" s="16" t="s">
        <v>467</v>
      </c>
      <c r="D5608" s="16" t="s">
        <v>403</v>
      </c>
      <c r="E5608" s="16" t="s">
        <v>14</v>
      </c>
      <c r="F5608" s="16">
        <v>240000</v>
      </c>
      <c r="G5608" s="16">
        <v>240000</v>
      </c>
      <c r="H5608" s="16">
        <v>1</v>
      </c>
      <c r="I5608" s="23"/>
      <c r="P5608"/>
      <c r="Q5608"/>
      <c r="R5608"/>
      <c r="S5608"/>
      <c r="T5608"/>
      <c r="U5608"/>
      <c r="V5608"/>
      <c r="W5608"/>
      <c r="X5608"/>
    </row>
    <row r="5609" spans="1:24" ht="27" x14ac:dyDescent="0.25">
      <c r="A5609" s="214">
        <v>4213</v>
      </c>
      <c r="B5609" s="214" t="s">
        <v>1193</v>
      </c>
      <c r="C5609" s="16" t="s">
        <v>538</v>
      </c>
      <c r="D5609" s="16" t="s">
        <v>403</v>
      </c>
      <c r="E5609" s="16" t="s">
        <v>14</v>
      </c>
      <c r="F5609" s="16">
        <v>4940000</v>
      </c>
      <c r="G5609" s="16">
        <v>4940000</v>
      </c>
      <c r="H5609" s="16">
        <v>1</v>
      </c>
      <c r="I5609" s="23"/>
      <c r="P5609"/>
      <c r="Q5609"/>
      <c r="R5609"/>
      <c r="S5609"/>
      <c r="T5609"/>
      <c r="U5609"/>
      <c r="V5609"/>
      <c r="W5609"/>
      <c r="X5609"/>
    </row>
    <row r="5610" spans="1:24" ht="27" x14ac:dyDescent="0.25">
      <c r="A5610" s="214">
        <v>4234</v>
      </c>
      <c r="B5610" s="214" t="s">
        <v>1194</v>
      </c>
      <c r="C5610" s="16" t="s">
        <v>554</v>
      </c>
      <c r="D5610" s="16" t="s">
        <v>9</v>
      </c>
      <c r="E5610" s="16" t="s">
        <v>14</v>
      </c>
      <c r="F5610" s="16">
        <v>209988</v>
      </c>
      <c r="G5610" s="16">
        <v>209988</v>
      </c>
      <c r="H5610" s="16">
        <v>1</v>
      </c>
      <c r="I5610" s="23"/>
      <c r="P5610"/>
      <c r="Q5610"/>
      <c r="R5610"/>
      <c r="S5610"/>
      <c r="T5610"/>
      <c r="U5610"/>
      <c r="V5610"/>
      <c r="W5610"/>
      <c r="X5610"/>
    </row>
    <row r="5611" spans="1:24" ht="27" x14ac:dyDescent="0.25">
      <c r="A5611" s="214">
        <v>4234</v>
      </c>
      <c r="B5611" s="214" t="s">
        <v>1195</v>
      </c>
      <c r="C5611" s="215" t="s">
        <v>554</v>
      </c>
      <c r="D5611" s="214" t="s">
        <v>9</v>
      </c>
      <c r="E5611" s="16" t="s">
        <v>14</v>
      </c>
      <c r="F5611" s="16">
        <v>139800</v>
      </c>
      <c r="G5611" s="16">
        <v>139800</v>
      </c>
      <c r="H5611" s="16">
        <v>1</v>
      </c>
      <c r="I5611" s="23"/>
      <c r="P5611"/>
      <c r="Q5611"/>
      <c r="R5611"/>
      <c r="S5611"/>
      <c r="T5611"/>
      <c r="U5611"/>
      <c r="V5611"/>
      <c r="W5611"/>
      <c r="X5611"/>
    </row>
    <row r="5612" spans="1:24" ht="27" x14ac:dyDescent="0.25">
      <c r="A5612" s="214">
        <v>4234</v>
      </c>
      <c r="B5612" s="214" t="s">
        <v>1196</v>
      </c>
      <c r="C5612" s="215" t="s">
        <v>554</v>
      </c>
      <c r="D5612" s="214" t="s">
        <v>9</v>
      </c>
      <c r="E5612" s="16" t="s">
        <v>14</v>
      </c>
      <c r="F5612" s="16">
        <v>41000</v>
      </c>
      <c r="G5612" s="16">
        <v>41000</v>
      </c>
      <c r="H5612" s="16">
        <v>1</v>
      </c>
      <c r="I5612" s="23"/>
      <c r="P5612"/>
      <c r="Q5612"/>
      <c r="R5612"/>
      <c r="S5612"/>
      <c r="T5612"/>
      <c r="U5612"/>
      <c r="V5612"/>
      <c r="W5612"/>
      <c r="X5612"/>
    </row>
    <row r="5613" spans="1:24" ht="27" x14ac:dyDescent="0.25">
      <c r="A5613" s="214">
        <v>4213</v>
      </c>
      <c r="B5613" s="214" t="s">
        <v>1198</v>
      </c>
      <c r="C5613" s="215" t="s">
        <v>538</v>
      </c>
      <c r="D5613" s="214" t="s">
        <v>403</v>
      </c>
      <c r="E5613" s="214" t="s">
        <v>14</v>
      </c>
      <c r="F5613" s="214">
        <v>540000</v>
      </c>
      <c r="G5613" s="214">
        <v>540000</v>
      </c>
      <c r="H5613" s="214">
        <v>1</v>
      </c>
      <c r="I5613" s="23"/>
      <c r="P5613"/>
      <c r="Q5613"/>
      <c r="R5613"/>
      <c r="S5613"/>
      <c r="T5613"/>
      <c r="U5613"/>
      <c r="V5613"/>
      <c r="W5613"/>
      <c r="X5613"/>
    </row>
    <row r="5614" spans="1:24" ht="24" customHeight="1" x14ac:dyDescent="0.25">
      <c r="A5614" s="215" t="s">
        <v>724</v>
      </c>
      <c r="B5614" s="215" t="s">
        <v>2289</v>
      </c>
      <c r="C5614" s="215" t="s">
        <v>1183</v>
      </c>
      <c r="D5614" s="215" t="s">
        <v>9</v>
      </c>
      <c r="E5614" s="215" t="s">
        <v>14</v>
      </c>
      <c r="F5614" s="215">
        <v>180</v>
      </c>
      <c r="G5614" s="215">
        <v>180</v>
      </c>
      <c r="H5614" s="215">
        <v>1</v>
      </c>
      <c r="I5614" s="23"/>
      <c r="P5614"/>
      <c r="Q5614"/>
      <c r="R5614"/>
      <c r="S5614"/>
      <c r="T5614"/>
      <c r="U5614"/>
      <c r="V5614"/>
      <c r="W5614"/>
      <c r="X5614"/>
    </row>
    <row r="5615" spans="1:24" s="448" customFormat="1" ht="24" customHeight="1" x14ac:dyDescent="0.25">
      <c r="A5615" s="215">
        <v>4241</v>
      </c>
      <c r="B5615" s="215" t="s">
        <v>5416</v>
      </c>
      <c r="C5615" s="215" t="s">
        <v>1694</v>
      </c>
      <c r="D5615" s="215" t="s">
        <v>9</v>
      </c>
      <c r="E5615" s="215" t="s">
        <v>14</v>
      </c>
      <c r="F5615" s="215">
        <v>600000</v>
      </c>
      <c r="G5615" s="215">
        <v>600000</v>
      </c>
      <c r="H5615" s="215">
        <v>1</v>
      </c>
      <c r="I5615" s="451"/>
    </row>
    <row r="5616" spans="1:24" s="448" customFormat="1" ht="24" customHeight="1" x14ac:dyDescent="0.25">
      <c r="A5616" s="215">
        <v>4231</v>
      </c>
      <c r="B5616" s="215" t="s">
        <v>5417</v>
      </c>
      <c r="C5616" s="215" t="s">
        <v>3917</v>
      </c>
      <c r="D5616" s="215" t="s">
        <v>9</v>
      </c>
      <c r="E5616" s="215" t="s">
        <v>14</v>
      </c>
      <c r="F5616" s="215">
        <v>250000</v>
      </c>
      <c r="G5616" s="215">
        <v>250000</v>
      </c>
      <c r="H5616" s="215">
        <v>1</v>
      </c>
      <c r="I5616" s="451"/>
    </row>
    <row r="5617" spans="1:24" x14ac:dyDescent="0.25">
      <c r="A5617" s="500" t="s">
        <v>8</v>
      </c>
      <c r="B5617" s="501"/>
      <c r="C5617" s="501"/>
      <c r="D5617" s="501"/>
      <c r="E5617" s="501"/>
      <c r="F5617" s="501"/>
      <c r="G5617" s="501"/>
      <c r="H5617" s="502"/>
      <c r="I5617" s="23"/>
      <c r="P5617"/>
      <c r="Q5617"/>
      <c r="R5617"/>
      <c r="S5617"/>
      <c r="T5617"/>
      <c r="U5617"/>
      <c r="V5617"/>
      <c r="W5617"/>
      <c r="X5617"/>
    </row>
    <row r="5618" spans="1:24" x14ac:dyDescent="0.25">
      <c r="A5618" s="251">
        <v>4267</v>
      </c>
      <c r="B5618" s="251" t="s">
        <v>1845</v>
      </c>
      <c r="C5618" s="251" t="s">
        <v>1846</v>
      </c>
      <c r="D5618" s="251" t="s">
        <v>9</v>
      </c>
      <c r="E5618" s="251" t="s">
        <v>10</v>
      </c>
      <c r="F5618" s="251">
        <v>0</v>
      </c>
      <c r="G5618" s="251">
        <v>0</v>
      </c>
      <c r="H5618" s="251">
        <v>600</v>
      </c>
      <c r="I5618" s="23"/>
      <c r="P5618"/>
      <c r="Q5618"/>
      <c r="R5618"/>
      <c r="S5618"/>
      <c r="T5618"/>
      <c r="U5618"/>
      <c r="V5618"/>
      <c r="W5618"/>
      <c r="X5618"/>
    </row>
    <row r="5619" spans="1:24" x14ac:dyDescent="0.25">
      <c r="A5619" s="251">
        <v>4261</v>
      </c>
      <c r="B5619" s="251" t="s">
        <v>1400</v>
      </c>
      <c r="C5619" s="251" t="s">
        <v>1401</v>
      </c>
      <c r="D5619" s="251" t="s">
        <v>9</v>
      </c>
      <c r="E5619" s="251" t="s">
        <v>945</v>
      </c>
      <c r="F5619" s="251">
        <v>0</v>
      </c>
      <c r="G5619" s="251">
        <v>0</v>
      </c>
      <c r="H5619" s="251">
        <v>4</v>
      </c>
      <c r="I5619" s="23"/>
      <c r="P5619"/>
      <c r="Q5619"/>
      <c r="R5619"/>
      <c r="S5619"/>
      <c r="T5619"/>
      <c r="U5619"/>
      <c r="V5619"/>
      <c r="W5619"/>
      <c r="X5619"/>
    </row>
    <row r="5620" spans="1:24" ht="27" x14ac:dyDescent="0.25">
      <c r="A5620" s="233">
        <v>4261</v>
      </c>
      <c r="B5620" s="251" t="s">
        <v>1402</v>
      </c>
      <c r="C5620" s="251" t="s">
        <v>1403</v>
      </c>
      <c r="D5620" s="251" t="s">
        <v>9</v>
      </c>
      <c r="E5620" s="251" t="s">
        <v>10</v>
      </c>
      <c r="F5620" s="251">
        <v>0</v>
      </c>
      <c r="G5620" s="251">
        <v>0</v>
      </c>
      <c r="H5620" s="251">
        <v>80</v>
      </c>
      <c r="I5620" s="23"/>
      <c r="P5620"/>
      <c r="Q5620"/>
      <c r="R5620"/>
      <c r="S5620"/>
      <c r="T5620"/>
      <c r="U5620"/>
      <c r="V5620"/>
      <c r="W5620"/>
      <c r="X5620"/>
    </row>
    <row r="5621" spans="1:24" x14ac:dyDescent="0.25">
      <c r="A5621" s="233">
        <v>4261</v>
      </c>
      <c r="B5621" s="233" t="s">
        <v>1404</v>
      </c>
      <c r="C5621" s="233" t="s">
        <v>589</v>
      </c>
      <c r="D5621" s="233" t="s">
        <v>9</v>
      </c>
      <c r="E5621" s="233" t="s">
        <v>10</v>
      </c>
      <c r="F5621" s="233">
        <v>0</v>
      </c>
      <c r="G5621" s="233">
        <v>0</v>
      </c>
      <c r="H5621" s="233">
        <v>50</v>
      </c>
      <c r="I5621" s="23"/>
      <c r="P5621"/>
      <c r="Q5621"/>
      <c r="R5621"/>
      <c r="S5621"/>
      <c r="T5621"/>
      <c r="U5621"/>
      <c r="V5621"/>
      <c r="W5621"/>
      <c r="X5621"/>
    </row>
    <row r="5622" spans="1:24" x14ac:dyDescent="0.25">
      <c r="A5622" s="233">
        <v>4261</v>
      </c>
      <c r="B5622" s="233" t="s">
        <v>1405</v>
      </c>
      <c r="C5622" s="233" t="s">
        <v>631</v>
      </c>
      <c r="D5622" s="233" t="s">
        <v>9</v>
      </c>
      <c r="E5622" s="233" t="s">
        <v>10</v>
      </c>
      <c r="F5622" s="233">
        <v>0</v>
      </c>
      <c r="G5622" s="233">
        <v>0</v>
      </c>
      <c r="H5622" s="233">
        <v>5</v>
      </c>
      <c r="I5622" s="23"/>
      <c r="P5622"/>
      <c r="Q5622"/>
      <c r="R5622"/>
      <c r="S5622"/>
      <c r="T5622"/>
      <c r="U5622"/>
      <c r="V5622"/>
      <c r="W5622"/>
      <c r="X5622"/>
    </row>
    <row r="5623" spans="1:24" ht="27" x14ac:dyDescent="0.25">
      <c r="A5623" s="233">
        <v>4261</v>
      </c>
      <c r="B5623" s="233" t="s">
        <v>1406</v>
      </c>
      <c r="C5623" s="233" t="s">
        <v>1407</v>
      </c>
      <c r="D5623" s="233" t="s">
        <v>9</v>
      </c>
      <c r="E5623" s="233" t="s">
        <v>564</v>
      </c>
      <c r="F5623" s="233">
        <v>0</v>
      </c>
      <c r="G5623" s="233">
        <v>0</v>
      </c>
      <c r="H5623" s="233">
        <v>50</v>
      </c>
      <c r="I5623" s="23"/>
      <c r="P5623"/>
      <c r="Q5623"/>
      <c r="R5623"/>
      <c r="S5623"/>
      <c r="T5623"/>
      <c r="U5623"/>
      <c r="V5623"/>
      <c r="W5623"/>
      <c r="X5623"/>
    </row>
    <row r="5624" spans="1:24" x14ac:dyDescent="0.25">
      <c r="A5624" s="233">
        <v>4261</v>
      </c>
      <c r="B5624" s="233" t="s">
        <v>1408</v>
      </c>
      <c r="C5624" s="233" t="s">
        <v>577</v>
      </c>
      <c r="D5624" s="233" t="s">
        <v>9</v>
      </c>
      <c r="E5624" s="233" t="s">
        <v>10</v>
      </c>
      <c r="F5624" s="233">
        <v>0</v>
      </c>
      <c r="G5624" s="233">
        <v>0</v>
      </c>
      <c r="H5624" s="233">
        <v>40</v>
      </c>
      <c r="I5624" s="23"/>
      <c r="P5624"/>
      <c r="Q5624"/>
      <c r="R5624"/>
      <c r="S5624"/>
      <c r="T5624"/>
      <c r="U5624"/>
      <c r="V5624"/>
      <c r="W5624"/>
      <c r="X5624"/>
    </row>
    <row r="5625" spans="1:24" ht="27" x14ac:dyDescent="0.25">
      <c r="A5625" s="233">
        <v>4261</v>
      </c>
      <c r="B5625" s="233" t="s">
        <v>1409</v>
      </c>
      <c r="C5625" s="233" t="s">
        <v>573</v>
      </c>
      <c r="D5625" s="233" t="s">
        <v>9</v>
      </c>
      <c r="E5625" s="233" t="s">
        <v>10</v>
      </c>
      <c r="F5625" s="233">
        <v>0</v>
      </c>
      <c r="G5625" s="233">
        <v>0</v>
      </c>
      <c r="H5625" s="233">
        <v>350</v>
      </c>
      <c r="I5625" s="23"/>
      <c r="P5625"/>
      <c r="Q5625"/>
      <c r="R5625"/>
      <c r="S5625"/>
      <c r="T5625"/>
      <c r="U5625"/>
      <c r="V5625"/>
      <c r="W5625"/>
      <c r="X5625"/>
    </row>
    <row r="5626" spans="1:24" x14ac:dyDescent="0.25">
      <c r="A5626" s="233">
        <v>4261</v>
      </c>
      <c r="B5626" s="233" t="s">
        <v>1410</v>
      </c>
      <c r="C5626" s="233" t="s">
        <v>620</v>
      </c>
      <c r="D5626" s="233" t="s">
        <v>9</v>
      </c>
      <c r="E5626" s="233" t="s">
        <v>10</v>
      </c>
      <c r="F5626" s="233">
        <v>0</v>
      </c>
      <c r="G5626" s="233">
        <v>0</v>
      </c>
      <c r="H5626" s="233">
        <v>5</v>
      </c>
      <c r="I5626" s="23"/>
      <c r="P5626"/>
      <c r="Q5626"/>
      <c r="R5626"/>
      <c r="S5626"/>
      <c r="T5626"/>
      <c r="U5626"/>
      <c r="V5626"/>
      <c r="W5626"/>
      <c r="X5626"/>
    </row>
    <row r="5627" spans="1:24" x14ac:dyDescent="0.25">
      <c r="A5627" s="233">
        <v>4261</v>
      </c>
      <c r="B5627" s="233" t="s">
        <v>1411</v>
      </c>
      <c r="C5627" s="233" t="s">
        <v>1397</v>
      </c>
      <c r="D5627" s="233" t="s">
        <v>9</v>
      </c>
      <c r="E5627" s="233" t="s">
        <v>10</v>
      </c>
      <c r="F5627" s="233">
        <v>0</v>
      </c>
      <c r="G5627" s="233">
        <v>0</v>
      </c>
      <c r="H5627" s="233">
        <v>10</v>
      </c>
      <c r="I5627" s="23"/>
      <c r="P5627"/>
      <c r="Q5627"/>
      <c r="R5627"/>
      <c r="S5627"/>
      <c r="T5627"/>
      <c r="U5627"/>
      <c r="V5627"/>
      <c r="W5627"/>
      <c r="X5627"/>
    </row>
    <row r="5628" spans="1:24" x14ac:dyDescent="0.25">
      <c r="A5628" s="233">
        <v>4261</v>
      </c>
      <c r="B5628" s="233" t="s">
        <v>1412</v>
      </c>
      <c r="C5628" s="233" t="s">
        <v>575</v>
      </c>
      <c r="D5628" s="233" t="s">
        <v>9</v>
      </c>
      <c r="E5628" s="233" t="s">
        <v>565</v>
      </c>
      <c r="F5628" s="233">
        <v>0</v>
      </c>
      <c r="G5628" s="233">
        <v>0</v>
      </c>
      <c r="H5628" s="233">
        <v>30</v>
      </c>
      <c r="I5628" s="23"/>
      <c r="P5628"/>
      <c r="Q5628"/>
      <c r="R5628"/>
      <c r="S5628"/>
      <c r="T5628"/>
      <c r="U5628"/>
      <c r="V5628"/>
      <c r="W5628"/>
      <c r="X5628"/>
    </row>
    <row r="5629" spans="1:24" x14ac:dyDescent="0.25">
      <c r="A5629" s="233">
        <v>4261</v>
      </c>
      <c r="B5629" s="233" t="s">
        <v>1413</v>
      </c>
      <c r="C5629" s="233" t="s">
        <v>607</v>
      </c>
      <c r="D5629" s="233" t="s">
        <v>9</v>
      </c>
      <c r="E5629" s="233" t="s">
        <v>10</v>
      </c>
      <c r="F5629" s="233">
        <v>0</v>
      </c>
      <c r="G5629" s="233">
        <v>0</v>
      </c>
      <c r="H5629" s="233">
        <v>20</v>
      </c>
      <c r="I5629" s="23"/>
      <c r="P5629"/>
      <c r="Q5629"/>
      <c r="R5629"/>
      <c r="S5629"/>
      <c r="T5629"/>
      <c r="U5629"/>
      <c r="V5629"/>
      <c r="W5629"/>
      <c r="X5629"/>
    </row>
    <row r="5630" spans="1:24" x14ac:dyDescent="0.25">
      <c r="A5630" s="233">
        <v>4261</v>
      </c>
      <c r="B5630" s="233" t="s">
        <v>1414</v>
      </c>
      <c r="C5630" s="233" t="s">
        <v>667</v>
      </c>
      <c r="D5630" s="233" t="s">
        <v>9</v>
      </c>
      <c r="E5630" s="233" t="s">
        <v>10</v>
      </c>
      <c r="F5630" s="233">
        <v>0</v>
      </c>
      <c r="G5630" s="233">
        <v>0</v>
      </c>
      <c r="H5630" s="233">
        <v>50</v>
      </c>
      <c r="I5630" s="23"/>
      <c r="P5630"/>
      <c r="Q5630"/>
      <c r="R5630"/>
      <c r="S5630"/>
      <c r="T5630"/>
      <c r="U5630"/>
      <c r="V5630"/>
      <c r="W5630"/>
      <c r="X5630"/>
    </row>
    <row r="5631" spans="1:24" ht="40.5" x14ac:dyDescent="0.25">
      <c r="A5631" s="233">
        <v>4261</v>
      </c>
      <c r="B5631" s="233" t="s">
        <v>1415</v>
      </c>
      <c r="C5631" s="233" t="s">
        <v>791</v>
      </c>
      <c r="D5631" s="233" t="s">
        <v>9</v>
      </c>
      <c r="E5631" s="233" t="s">
        <v>10</v>
      </c>
      <c r="F5631" s="233">
        <v>0</v>
      </c>
      <c r="G5631" s="233">
        <v>0</v>
      </c>
      <c r="H5631" s="233">
        <v>40</v>
      </c>
      <c r="I5631" s="23"/>
      <c r="P5631"/>
      <c r="Q5631"/>
      <c r="R5631"/>
      <c r="S5631"/>
      <c r="T5631"/>
      <c r="U5631"/>
      <c r="V5631"/>
      <c r="W5631"/>
      <c r="X5631"/>
    </row>
    <row r="5632" spans="1:24" ht="27" x14ac:dyDescent="0.25">
      <c r="A5632" s="233">
        <v>4261</v>
      </c>
      <c r="B5632" s="233" t="s">
        <v>1416</v>
      </c>
      <c r="C5632" s="233" t="s">
        <v>1417</v>
      </c>
      <c r="D5632" s="233" t="s">
        <v>9</v>
      </c>
      <c r="E5632" s="233" t="s">
        <v>10</v>
      </c>
      <c r="F5632" s="233">
        <v>0</v>
      </c>
      <c r="G5632" s="233">
        <v>0</v>
      </c>
      <c r="H5632" s="233">
        <v>10</v>
      </c>
      <c r="I5632" s="23"/>
      <c r="P5632"/>
      <c r="Q5632"/>
      <c r="R5632"/>
      <c r="S5632"/>
      <c r="T5632"/>
      <c r="U5632"/>
      <c r="V5632"/>
      <c r="W5632"/>
      <c r="X5632"/>
    </row>
    <row r="5633" spans="1:24" x14ac:dyDescent="0.25">
      <c r="A5633" s="233">
        <v>4261</v>
      </c>
      <c r="B5633" s="233" t="s">
        <v>1418</v>
      </c>
      <c r="C5633" s="233" t="s">
        <v>614</v>
      </c>
      <c r="D5633" s="233" t="s">
        <v>9</v>
      </c>
      <c r="E5633" s="233" t="s">
        <v>10</v>
      </c>
      <c r="F5633" s="233">
        <v>0</v>
      </c>
      <c r="G5633" s="233">
        <v>0</v>
      </c>
      <c r="H5633" s="233">
        <v>5</v>
      </c>
      <c r="I5633" s="23"/>
      <c r="P5633"/>
      <c r="Q5633"/>
      <c r="R5633"/>
      <c r="S5633"/>
      <c r="T5633"/>
      <c r="U5633"/>
      <c r="V5633"/>
      <c r="W5633"/>
      <c r="X5633"/>
    </row>
    <row r="5634" spans="1:24" x14ac:dyDescent="0.25">
      <c r="A5634" s="233">
        <v>4261</v>
      </c>
      <c r="B5634" s="233" t="s">
        <v>1419</v>
      </c>
      <c r="C5634" s="233" t="s">
        <v>595</v>
      </c>
      <c r="D5634" s="233" t="s">
        <v>9</v>
      </c>
      <c r="E5634" s="233" t="s">
        <v>10</v>
      </c>
      <c r="F5634" s="233">
        <v>0</v>
      </c>
      <c r="G5634" s="233">
        <v>0</v>
      </c>
      <c r="H5634" s="233">
        <v>70</v>
      </c>
      <c r="I5634" s="23"/>
      <c r="P5634"/>
      <c r="Q5634"/>
      <c r="R5634"/>
      <c r="S5634"/>
      <c r="T5634"/>
      <c r="U5634"/>
      <c r="V5634"/>
      <c r="W5634"/>
      <c r="X5634"/>
    </row>
    <row r="5635" spans="1:24" x14ac:dyDescent="0.25">
      <c r="A5635" s="233">
        <v>4261</v>
      </c>
      <c r="B5635" s="233" t="s">
        <v>1420</v>
      </c>
      <c r="C5635" s="233" t="s">
        <v>597</v>
      </c>
      <c r="D5635" s="233" t="s">
        <v>9</v>
      </c>
      <c r="E5635" s="233" t="s">
        <v>10</v>
      </c>
      <c r="F5635" s="233">
        <v>0</v>
      </c>
      <c r="G5635" s="233">
        <v>0</v>
      </c>
      <c r="H5635" s="233">
        <v>20</v>
      </c>
      <c r="I5635" s="23"/>
      <c r="P5635"/>
      <c r="Q5635"/>
      <c r="R5635"/>
      <c r="S5635"/>
      <c r="T5635"/>
      <c r="U5635"/>
      <c r="V5635"/>
      <c r="W5635"/>
      <c r="X5635"/>
    </row>
    <row r="5636" spans="1:24" x14ac:dyDescent="0.25">
      <c r="A5636" s="233">
        <v>4261</v>
      </c>
      <c r="B5636" s="233" t="s">
        <v>1421</v>
      </c>
      <c r="C5636" s="233" t="s">
        <v>658</v>
      </c>
      <c r="D5636" s="233" t="s">
        <v>9</v>
      </c>
      <c r="E5636" s="233" t="s">
        <v>10</v>
      </c>
      <c r="F5636" s="233">
        <v>0</v>
      </c>
      <c r="G5636" s="233">
        <v>0</v>
      </c>
      <c r="H5636" s="233">
        <v>40</v>
      </c>
      <c r="I5636" s="23"/>
      <c r="P5636"/>
      <c r="Q5636"/>
      <c r="R5636"/>
      <c r="S5636"/>
      <c r="T5636"/>
      <c r="U5636"/>
      <c r="V5636"/>
      <c r="W5636"/>
      <c r="X5636"/>
    </row>
    <row r="5637" spans="1:24" ht="27" x14ac:dyDescent="0.25">
      <c r="A5637" s="233">
        <v>4261</v>
      </c>
      <c r="B5637" s="233" t="s">
        <v>1422</v>
      </c>
      <c r="C5637" s="233" t="s">
        <v>611</v>
      </c>
      <c r="D5637" s="233" t="s">
        <v>9</v>
      </c>
      <c r="E5637" s="233" t="s">
        <v>10</v>
      </c>
      <c r="F5637" s="233">
        <v>0</v>
      </c>
      <c r="G5637" s="233">
        <v>0</v>
      </c>
      <c r="H5637" s="233">
        <v>5000</v>
      </c>
      <c r="I5637" s="23"/>
      <c r="P5637"/>
      <c r="Q5637"/>
      <c r="R5637"/>
      <c r="S5637"/>
      <c r="T5637"/>
      <c r="U5637"/>
      <c r="V5637"/>
      <c r="W5637"/>
      <c r="X5637"/>
    </row>
    <row r="5638" spans="1:24" x14ac:dyDescent="0.25">
      <c r="A5638" s="233">
        <v>4261</v>
      </c>
      <c r="B5638" s="233" t="s">
        <v>1423</v>
      </c>
      <c r="C5638" s="233" t="s">
        <v>622</v>
      </c>
      <c r="D5638" s="233" t="s">
        <v>9</v>
      </c>
      <c r="E5638" s="233" t="s">
        <v>10</v>
      </c>
      <c r="F5638" s="233">
        <v>0</v>
      </c>
      <c r="G5638" s="233">
        <v>0</v>
      </c>
      <c r="H5638" s="233">
        <v>500</v>
      </c>
      <c r="I5638" s="23"/>
      <c r="P5638"/>
      <c r="Q5638"/>
      <c r="R5638"/>
      <c r="S5638"/>
      <c r="T5638"/>
      <c r="U5638"/>
      <c r="V5638"/>
      <c r="W5638"/>
      <c r="X5638"/>
    </row>
    <row r="5639" spans="1:24" x14ac:dyDescent="0.25">
      <c r="A5639" s="233">
        <v>4261</v>
      </c>
      <c r="B5639" s="233" t="s">
        <v>1424</v>
      </c>
      <c r="C5639" s="233" t="s">
        <v>633</v>
      </c>
      <c r="D5639" s="233" t="s">
        <v>9</v>
      </c>
      <c r="E5639" s="233" t="s">
        <v>10</v>
      </c>
      <c r="F5639" s="233">
        <v>0</v>
      </c>
      <c r="G5639" s="233">
        <v>0</v>
      </c>
      <c r="H5639" s="233">
        <v>150</v>
      </c>
      <c r="I5639" s="23"/>
      <c r="P5639"/>
      <c r="Q5639"/>
      <c r="R5639"/>
      <c r="S5639"/>
      <c r="T5639"/>
      <c r="U5639"/>
      <c r="V5639"/>
      <c r="W5639"/>
      <c r="X5639"/>
    </row>
    <row r="5640" spans="1:24" x14ac:dyDescent="0.25">
      <c r="A5640" s="233">
        <v>4261</v>
      </c>
      <c r="B5640" s="233" t="s">
        <v>1425</v>
      </c>
      <c r="C5640" s="233" t="s">
        <v>629</v>
      </c>
      <c r="D5640" s="233" t="s">
        <v>9</v>
      </c>
      <c r="E5640" s="233" t="s">
        <v>10</v>
      </c>
      <c r="F5640" s="233">
        <v>0</v>
      </c>
      <c r="G5640" s="233">
        <v>0</v>
      </c>
      <c r="H5640" s="233">
        <v>40</v>
      </c>
      <c r="I5640" s="23"/>
      <c r="P5640"/>
      <c r="Q5640"/>
      <c r="R5640"/>
      <c r="S5640"/>
      <c r="T5640"/>
      <c r="U5640"/>
      <c r="V5640"/>
      <c r="W5640"/>
      <c r="X5640"/>
    </row>
    <row r="5641" spans="1:24" x14ac:dyDescent="0.25">
      <c r="A5641" s="233">
        <v>4261</v>
      </c>
      <c r="B5641" s="233" t="s">
        <v>1426</v>
      </c>
      <c r="C5641" s="233" t="s">
        <v>655</v>
      </c>
      <c r="D5641" s="233" t="s">
        <v>9</v>
      </c>
      <c r="E5641" s="233" t="s">
        <v>10</v>
      </c>
      <c r="F5641" s="233">
        <v>0</v>
      </c>
      <c r="G5641" s="233">
        <v>0</v>
      </c>
      <c r="H5641" s="233">
        <v>500</v>
      </c>
      <c r="I5641" s="23"/>
      <c r="P5641"/>
      <c r="Q5641"/>
      <c r="R5641"/>
      <c r="S5641"/>
      <c r="T5641"/>
      <c r="U5641"/>
      <c r="V5641"/>
      <c r="W5641"/>
      <c r="X5641"/>
    </row>
    <row r="5642" spans="1:24" x14ac:dyDescent="0.25">
      <c r="A5642" s="233">
        <v>4261</v>
      </c>
      <c r="B5642" s="233" t="s">
        <v>1427</v>
      </c>
      <c r="C5642" s="233" t="s">
        <v>583</v>
      </c>
      <c r="D5642" s="233" t="s">
        <v>9</v>
      </c>
      <c r="E5642" s="233" t="s">
        <v>10</v>
      </c>
      <c r="F5642" s="233">
        <v>0</v>
      </c>
      <c r="G5642" s="233">
        <v>0</v>
      </c>
      <c r="H5642" s="233">
        <v>25</v>
      </c>
      <c r="I5642" s="23"/>
      <c r="P5642"/>
      <c r="Q5642"/>
      <c r="R5642"/>
      <c r="S5642"/>
      <c r="T5642"/>
      <c r="U5642"/>
      <c r="V5642"/>
      <c r="W5642"/>
      <c r="X5642"/>
    </row>
    <row r="5643" spans="1:24" ht="27" x14ac:dyDescent="0.25">
      <c r="A5643" s="233">
        <v>4261</v>
      </c>
      <c r="B5643" s="233" t="s">
        <v>1428</v>
      </c>
      <c r="C5643" s="233" t="s">
        <v>637</v>
      </c>
      <c r="D5643" s="233" t="s">
        <v>9</v>
      </c>
      <c r="E5643" s="233" t="s">
        <v>10</v>
      </c>
      <c r="F5643" s="233">
        <v>0</v>
      </c>
      <c r="G5643" s="233">
        <v>0</v>
      </c>
      <c r="H5643" s="233">
        <v>10</v>
      </c>
      <c r="I5643" s="23"/>
      <c r="P5643"/>
      <c r="Q5643"/>
      <c r="R5643"/>
      <c r="S5643"/>
      <c r="T5643"/>
      <c r="U5643"/>
      <c r="V5643"/>
      <c r="W5643"/>
      <c r="X5643"/>
    </row>
    <row r="5644" spans="1:24" x14ac:dyDescent="0.25">
      <c r="A5644" s="233">
        <v>4261</v>
      </c>
      <c r="B5644" s="233" t="s">
        <v>1429</v>
      </c>
      <c r="C5644" s="233" t="s">
        <v>1430</v>
      </c>
      <c r="D5644" s="233" t="s">
        <v>9</v>
      </c>
      <c r="E5644" s="233" t="s">
        <v>10</v>
      </c>
      <c r="F5644" s="233">
        <v>0</v>
      </c>
      <c r="G5644" s="233">
        <v>0</v>
      </c>
      <c r="H5644" s="233">
        <v>80</v>
      </c>
      <c r="I5644" s="23"/>
      <c r="P5644"/>
      <c r="Q5644"/>
      <c r="R5644"/>
      <c r="S5644"/>
      <c r="T5644"/>
      <c r="U5644"/>
      <c r="V5644"/>
      <c r="W5644"/>
      <c r="X5644"/>
    </row>
    <row r="5645" spans="1:24" ht="27" x14ac:dyDescent="0.25">
      <c r="A5645" s="233">
        <v>4261</v>
      </c>
      <c r="B5645" s="233" t="s">
        <v>1431</v>
      </c>
      <c r="C5645" s="233" t="s">
        <v>1432</v>
      </c>
      <c r="D5645" s="233" t="s">
        <v>9</v>
      </c>
      <c r="E5645" s="233" t="s">
        <v>10</v>
      </c>
      <c r="F5645" s="233">
        <v>0</v>
      </c>
      <c r="G5645" s="233">
        <v>0</v>
      </c>
      <c r="H5645" s="233">
        <v>300</v>
      </c>
      <c r="I5645" s="23"/>
      <c r="P5645"/>
      <c r="Q5645"/>
      <c r="R5645"/>
      <c r="S5645"/>
      <c r="T5645"/>
      <c r="U5645"/>
      <c r="V5645"/>
      <c r="W5645"/>
      <c r="X5645"/>
    </row>
    <row r="5646" spans="1:24" x14ac:dyDescent="0.25">
      <c r="A5646" s="233">
        <v>4261</v>
      </c>
      <c r="B5646" s="233" t="s">
        <v>1433</v>
      </c>
      <c r="C5646" s="233" t="s">
        <v>605</v>
      </c>
      <c r="D5646" s="233" t="s">
        <v>9</v>
      </c>
      <c r="E5646" s="233" t="s">
        <v>10</v>
      </c>
      <c r="F5646" s="233">
        <v>0</v>
      </c>
      <c r="G5646" s="233">
        <v>0</v>
      </c>
      <c r="H5646" s="233">
        <v>20</v>
      </c>
      <c r="I5646" s="23"/>
      <c r="P5646"/>
      <c r="Q5646"/>
      <c r="R5646"/>
      <c r="S5646"/>
      <c r="T5646"/>
      <c r="U5646"/>
      <c r="V5646"/>
      <c r="W5646"/>
      <c r="X5646"/>
    </row>
    <row r="5647" spans="1:24" x14ac:dyDescent="0.25">
      <c r="A5647" s="233">
        <v>4261</v>
      </c>
      <c r="B5647" s="233" t="s">
        <v>1434</v>
      </c>
      <c r="C5647" s="233" t="s">
        <v>635</v>
      </c>
      <c r="D5647" s="233" t="s">
        <v>9</v>
      </c>
      <c r="E5647" s="233" t="s">
        <v>565</v>
      </c>
      <c r="F5647" s="233">
        <v>0</v>
      </c>
      <c r="G5647" s="233">
        <v>0</v>
      </c>
      <c r="H5647" s="233">
        <v>1200</v>
      </c>
      <c r="I5647" s="23"/>
      <c r="P5647"/>
      <c r="Q5647"/>
      <c r="R5647"/>
      <c r="S5647"/>
      <c r="T5647"/>
      <c r="U5647"/>
      <c r="V5647"/>
      <c r="W5647"/>
      <c r="X5647"/>
    </row>
    <row r="5648" spans="1:24" x14ac:dyDescent="0.25">
      <c r="A5648" s="233">
        <v>4261</v>
      </c>
      <c r="B5648" s="233" t="s">
        <v>1435</v>
      </c>
      <c r="C5648" s="233" t="s">
        <v>1436</v>
      </c>
      <c r="D5648" s="233" t="s">
        <v>9</v>
      </c>
      <c r="E5648" s="233" t="s">
        <v>10</v>
      </c>
      <c r="F5648" s="233">
        <v>0</v>
      </c>
      <c r="G5648" s="233">
        <v>0</v>
      </c>
      <c r="H5648" s="233">
        <v>30</v>
      </c>
      <c r="I5648" s="23"/>
      <c r="P5648"/>
      <c r="Q5648"/>
      <c r="R5648"/>
      <c r="S5648"/>
      <c r="T5648"/>
      <c r="U5648"/>
      <c r="V5648"/>
      <c r="W5648"/>
      <c r="X5648"/>
    </row>
    <row r="5649" spans="1:24" x14ac:dyDescent="0.25">
      <c r="A5649" s="233">
        <v>4261</v>
      </c>
      <c r="B5649" s="233" t="s">
        <v>1437</v>
      </c>
      <c r="C5649" s="233" t="s">
        <v>571</v>
      </c>
      <c r="D5649" s="233" t="s">
        <v>9</v>
      </c>
      <c r="E5649" s="233" t="s">
        <v>10</v>
      </c>
      <c r="F5649" s="233">
        <v>0</v>
      </c>
      <c r="G5649" s="233">
        <v>0</v>
      </c>
      <c r="H5649" s="233">
        <v>100</v>
      </c>
      <c r="I5649" s="23"/>
      <c r="P5649"/>
      <c r="Q5649"/>
      <c r="R5649"/>
      <c r="S5649"/>
      <c r="T5649"/>
      <c r="U5649"/>
      <c r="V5649"/>
      <c r="W5649"/>
      <c r="X5649"/>
    </row>
    <row r="5650" spans="1:24" ht="27" x14ac:dyDescent="0.25">
      <c r="A5650" s="233">
        <v>4261</v>
      </c>
      <c r="B5650" s="233" t="s">
        <v>1438</v>
      </c>
      <c r="C5650" s="233" t="s">
        <v>1439</v>
      </c>
      <c r="D5650" s="233" t="s">
        <v>9</v>
      </c>
      <c r="E5650" s="233" t="s">
        <v>564</v>
      </c>
      <c r="F5650" s="233">
        <v>0</v>
      </c>
      <c r="G5650" s="233">
        <v>0</v>
      </c>
      <c r="H5650" s="233">
        <v>10</v>
      </c>
      <c r="I5650" s="23"/>
      <c r="P5650"/>
      <c r="Q5650"/>
      <c r="R5650"/>
      <c r="S5650"/>
      <c r="T5650"/>
      <c r="U5650"/>
      <c r="V5650"/>
      <c r="W5650"/>
      <c r="X5650"/>
    </row>
    <row r="5651" spans="1:24" x14ac:dyDescent="0.25">
      <c r="A5651" s="233">
        <v>4261</v>
      </c>
      <c r="B5651" s="233" t="s">
        <v>1440</v>
      </c>
      <c r="C5651" s="233" t="s">
        <v>627</v>
      </c>
      <c r="D5651" s="233" t="s">
        <v>9</v>
      </c>
      <c r="E5651" s="233" t="s">
        <v>10</v>
      </c>
      <c r="F5651" s="233">
        <v>0</v>
      </c>
      <c r="G5651" s="233">
        <v>0</v>
      </c>
      <c r="H5651" s="233">
        <v>100</v>
      </c>
      <c r="I5651" s="23"/>
      <c r="P5651"/>
      <c r="Q5651"/>
      <c r="R5651"/>
      <c r="S5651"/>
      <c r="T5651"/>
      <c r="U5651"/>
      <c r="V5651"/>
      <c r="W5651"/>
      <c r="X5651"/>
    </row>
    <row r="5652" spans="1:24" x14ac:dyDescent="0.25">
      <c r="A5652" s="233">
        <v>4261</v>
      </c>
      <c r="B5652" s="233" t="s">
        <v>1441</v>
      </c>
      <c r="C5652" s="233" t="s">
        <v>1430</v>
      </c>
      <c r="D5652" s="233" t="s">
        <v>9</v>
      </c>
      <c r="E5652" s="233" t="s">
        <v>10</v>
      </c>
      <c r="F5652" s="233">
        <v>0</v>
      </c>
      <c r="G5652" s="233">
        <v>0</v>
      </c>
      <c r="H5652" s="233">
        <v>70</v>
      </c>
      <c r="I5652" s="23"/>
      <c r="P5652"/>
      <c r="Q5652"/>
      <c r="R5652"/>
      <c r="S5652"/>
      <c r="T5652"/>
      <c r="U5652"/>
      <c r="V5652"/>
      <c r="W5652"/>
      <c r="X5652"/>
    </row>
    <row r="5653" spans="1:24" x14ac:dyDescent="0.25">
      <c r="A5653" s="233">
        <v>4261</v>
      </c>
      <c r="B5653" s="233" t="s">
        <v>1442</v>
      </c>
      <c r="C5653" s="233" t="s">
        <v>587</v>
      </c>
      <c r="D5653" s="233" t="s">
        <v>9</v>
      </c>
      <c r="E5653" s="233" t="s">
        <v>10</v>
      </c>
      <c r="F5653" s="233">
        <v>0</v>
      </c>
      <c r="G5653" s="233">
        <v>0</v>
      </c>
      <c r="H5653" s="233">
        <v>120</v>
      </c>
      <c r="I5653" s="23"/>
      <c r="P5653"/>
      <c r="Q5653"/>
      <c r="R5653"/>
      <c r="S5653"/>
      <c r="T5653"/>
      <c r="U5653"/>
      <c r="V5653"/>
      <c r="W5653"/>
      <c r="X5653"/>
    </row>
    <row r="5654" spans="1:24" x14ac:dyDescent="0.25">
      <c r="A5654" s="233">
        <v>4267</v>
      </c>
      <c r="B5654" s="233" t="s">
        <v>1197</v>
      </c>
      <c r="C5654" s="233" t="s">
        <v>563</v>
      </c>
      <c r="D5654" s="233" t="s">
        <v>9</v>
      </c>
      <c r="E5654" s="233" t="s">
        <v>11</v>
      </c>
      <c r="F5654" s="233">
        <v>0</v>
      </c>
      <c r="G5654" s="233">
        <v>0</v>
      </c>
      <c r="H5654" s="233">
        <v>1000</v>
      </c>
      <c r="I5654" s="23"/>
      <c r="P5654"/>
      <c r="Q5654"/>
      <c r="R5654"/>
      <c r="S5654"/>
      <c r="T5654"/>
      <c r="U5654"/>
      <c r="V5654"/>
      <c r="W5654"/>
      <c r="X5654"/>
    </row>
    <row r="5655" spans="1:24" x14ac:dyDescent="0.25">
      <c r="A5655" s="233">
        <v>4267</v>
      </c>
      <c r="B5655" s="233" t="s">
        <v>703</v>
      </c>
      <c r="C5655" s="233" t="s">
        <v>563</v>
      </c>
      <c r="D5655" s="233" t="s">
        <v>9</v>
      </c>
      <c r="E5655" s="233" t="s">
        <v>11</v>
      </c>
      <c r="F5655" s="233">
        <v>0</v>
      </c>
      <c r="G5655" s="233">
        <v>0</v>
      </c>
      <c r="H5655" s="233">
        <v>120</v>
      </c>
      <c r="I5655" s="23"/>
      <c r="P5655"/>
      <c r="Q5655"/>
      <c r="R5655"/>
      <c r="S5655"/>
      <c r="T5655"/>
      <c r="U5655"/>
      <c r="V5655"/>
      <c r="W5655"/>
      <c r="X5655"/>
    </row>
    <row r="5656" spans="1:24" x14ac:dyDescent="0.25">
      <c r="A5656" s="233">
        <v>4267</v>
      </c>
      <c r="B5656" s="233" t="s">
        <v>704</v>
      </c>
      <c r="C5656" s="233" t="s">
        <v>563</v>
      </c>
      <c r="D5656" s="233" t="s">
        <v>9</v>
      </c>
      <c r="E5656" s="233" t="s">
        <v>11</v>
      </c>
      <c r="F5656" s="233">
        <v>0</v>
      </c>
      <c r="G5656" s="233">
        <v>0</v>
      </c>
      <c r="H5656" s="233">
        <v>1000</v>
      </c>
      <c r="I5656" s="23"/>
      <c r="P5656"/>
      <c r="Q5656"/>
      <c r="R5656"/>
      <c r="S5656"/>
      <c r="T5656"/>
      <c r="U5656"/>
      <c r="V5656"/>
      <c r="W5656"/>
      <c r="X5656"/>
    </row>
    <row r="5657" spans="1:24" x14ac:dyDescent="0.25">
      <c r="A5657" s="12">
        <v>4264</v>
      </c>
      <c r="B5657" s="12" t="s">
        <v>392</v>
      </c>
      <c r="C5657" s="12" t="s">
        <v>248</v>
      </c>
      <c r="D5657" s="12" t="s">
        <v>9</v>
      </c>
      <c r="E5657" s="12" t="s">
        <v>11</v>
      </c>
      <c r="F5657" s="12">
        <v>490</v>
      </c>
      <c r="G5657" s="12">
        <f>F5657*H5657</f>
        <v>5527200</v>
      </c>
      <c r="H5657" s="12">
        <v>11280</v>
      </c>
      <c r="I5657" s="23"/>
      <c r="P5657"/>
      <c r="Q5657"/>
      <c r="R5657"/>
      <c r="S5657"/>
      <c r="T5657"/>
      <c r="U5657"/>
      <c r="V5657"/>
      <c r="W5657"/>
      <c r="X5657"/>
    </row>
    <row r="5658" spans="1:24" s="448" customFormat="1" ht="27" x14ac:dyDescent="0.25">
      <c r="A5658" s="450">
        <v>4261</v>
      </c>
      <c r="B5658" s="450" t="s">
        <v>5418</v>
      </c>
      <c r="C5658" s="450" t="s">
        <v>5419</v>
      </c>
      <c r="D5658" s="450" t="s">
        <v>9</v>
      </c>
      <c r="E5658" s="450" t="s">
        <v>1505</v>
      </c>
      <c r="F5658" s="450">
        <v>10000</v>
      </c>
      <c r="G5658" s="450">
        <f>H5658*F5658</f>
        <v>40000</v>
      </c>
      <c r="H5658" s="450">
        <v>4</v>
      </c>
      <c r="I5658" s="451"/>
    </row>
    <row r="5659" spans="1:24" s="448" customFormat="1" ht="27" x14ac:dyDescent="0.25">
      <c r="A5659" s="450">
        <v>4261</v>
      </c>
      <c r="B5659" s="450" t="s">
        <v>5420</v>
      </c>
      <c r="C5659" s="450" t="s">
        <v>5419</v>
      </c>
      <c r="D5659" s="450" t="s">
        <v>9</v>
      </c>
      <c r="E5659" s="450" t="s">
        <v>1505</v>
      </c>
      <c r="F5659" s="450">
        <v>12000</v>
      </c>
      <c r="G5659" s="450">
        <f t="shared" ref="G5659:G5661" si="94">H5659*F5659</f>
        <v>36000</v>
      </c>
      <c r="H5659" s="450">
        <v>3</v>
      </c>
      <c r="I5659" s="451"/>
    </row>
    <row r="5660" spans="1:24" s="448" customFormat="1" ht="25.5" customHeight="1" x14ac:dyDescent="0.25">
      <c r="A5660" s="450">
        <v>4261</v>
      </c>
      <c r="B5660" s="450" t="s">
        <v>5421</v>
      </c>
      <c r="C5660" s="450" t="s">
        <v>5422</v>
      </c>
      <c r="D5660" s="450" t="s">
        <v>9</v>
      </c>
      <c r="E5660" s="450" t="s">
        <v>1505</v>
      </c>
      <c r="F5660" s="450">
        <v>12000</v>
      </c>
      <c r="G5660" s="450">
        <f t="shared" si="94"/>
        <v>36000</v>
      </c>
      <c r="H5660" s="450">
        <v>3</v>
      </c>
      <c r="I5660" s="451"/>
    </row>
    <row r="5661" spans="1:24" s="448" customFormat="1" ht="26.25" customHeight="1" x14ac:dyDescent="0.25">
      <c r="A5661" s="450">
        <v>4261</v>
      </c>
      <c r="B5661" s="450" t="s">
        <v>5423</v>
      </c>
      <c r="C5661" s="450" t="s">
        <v>5422</v>
      </c>
      <c r="D5661" s="450" t="s">
        <v>9</v>
      </c>
      <c r="E5661" s="450" t="s">
        <v>1505</v>
      </c>
      <c r="F5661" s="450">
        <v>10000</v>
      </c>
      <c r="G5661" s="450">
        <f t="shared" si="94"/>
        <v>40000</v>
      </c>
      <c r="H5661" s="450">
        <v>4</v>
      </c>
      <c r="I5661" s="451"/>
    </row>
    <row r="5662" spans="1:24" s="448" customFormat="1" ht="26.25" customHeight="1" x14ac:dyDescent="0.25">
      <c r="A5662" s="450">
        <v>5122</v>
      </c>
      <c r="B5662" s="450" t="s">
        <v>5424</v>
      </c>
      <c r="C5662" s="450" t="s">
        <v>2676</v>
      </c>
      <c r="D5662" s="450" t="s">
        <v>9</v>
      </c>
      <c r="E5662" s="450" t="s">
        <v>10</v>
      </c>
      <c r="F5662" s="450">
        <v>25000</v>
      </c>
      <c r="G5662" s="450">
        <f>H5662*F5662</f>
        <v>150000</v>
      </c>
      <c r="H5662" s="450">
        <v>6</v>
      </c>
      <c r="I5662" s="451"/>
    </row>
    <row r="5663" spans="1:24" s="448" customFormat="1" ht="26.25" customHeight="1" x14ac:dyDescent="0.25">
      <c r="A5663" s="450">
        <v>5122</v>
      </c>
      <c r="B5663" s="450" t="s">
        <v>5425</v>
      </c>
      <c r="C5663" s="450" t="s">
        <v>1372</v>
      </c>
      <c r="D5663" s="450" t="s">
        <v>9</v>
      </c>
      <c r="E5663" s="450" t="s">
        <v>10</v>
      </c>
      <c r="F5663" s="450">
        <v>150000</v>
      </c>
      <c r="G5663" s="450">
        <f t="shared" ref="G5663:G5666" si="95">H5663*F5663</f>
        <v>450000</v>
      </c>
      <c r="H5663" s="450">
        <v>3</v>
      </c>
      <c r="I5663" s="451"/>
    </row>
    <row r="5664" spans="1:24" s="448" customFormat="1" ht="26.25" customHeight="1" x14ac:dyDescent="0.25">
      <c r="A5664" s="450">
        <v>5122</v>
      </c>
      <c r="B5664" s="450" t="s">
        <v>5426</v>
      </c>
      <c r="C5664" s="450" t="s">
        <v>3826</v>
      </c>
      <c r="D5664" s="450" t="s">
        <v>9</v>
      </c>
      <c r="E5664" s="450" t="s">
        <v>10</v>
      </c>
      <c r="F5664" s="450">
        <v>180000</v>
      </c>
      <c r="G5664" s="450">
        <f t="shared" si="95"/>
        <v>180000</v>
      </c>
      <c r="H5664" s="450">
        <v>1</v>
      </c>
      <c r="I5664" s="451"/>
    </row>
    <row r="5665" spans="1:24" s="448" customFormat="1" ht="26.25" customHeight="1" x14ac:dyDescent="0.25">
      <c r="A5665" s="450">
        <v>5122</v>
      </c>
      <c r="B5665" s="450" t="s">
        <v>5427</v>
      </c>
      <c r="C5665" s="450" t="s">
        <v>3832</v>
      </c>
      <c r="D5665" s="450" t="s">
        <v>9</v>
      </c>
      <c r="E5665" s="450" t="s">
        <v>10</v>
      </c>
      <c r="F5665" s="450">
        <v>160000</v>
      </c>
      <c r="G5665" s="450">
        <f t="shared" si="95"/>
        <v>160000</v>
      </c>
      <c r="H5665" s="450">
        <v>1</v>
      </c>
      <c r="I5665" s="451"/>
    </row>
    <row r="5666" spans="1:24" s="448" customFormat="1" ht="26.25" customHeight="1" x14ac:dyDescent="0.25">
      <c r="A5666" s="450">
        <v>5122</v>
      </c>
      <c r="B5666" s="450" t="s">
        <v>5428</v>
      </c>
      <c r="C5666" s="450" t="s">
        <v>1268</v>
      </c>
      <c r="D5666" s="450" t="s">
        <v>9</v>
      </c>
      <c r="E5666" s="450" t="s">
        <v>10</v>
      </c>
      <c r="F5666" s="450">
        <v>250000</v>
      </c>
      <c r="G5666" s="450">
        <f t="shared" si="95"/>
        <v>500000</v>
      </c>
      <c r="H5666" s="450">
        <v>2</v>
      </c>
      <c r="I5666" s="451"/>
    </row>
    <row r="5667" spans="1:24" ht="15" customHeight="1" x14ac:dyDescent="0.25">
      <c r="A5667" s="503" t="s">
        <v>146</v>
      </c>
      <c r="B5667" s="504"/>
      <c r="C5667" s="504"/>
      <c r="D5667" s="504"/>
      <c r="E5667" s="504"/>
      <c r="F5667" s="504"/>
      <c r="G5667" s="504"/>
      <c r="H5667" s="505"/>
      <c r="I5667" s="23"/>
      <c r="P5667"/>
      <c r="Q5667"/>
      <c r="R5667"/>
      <c r="S5667"/>
      <c r="T5667"/>
      <c r="U5667"/>
      <c r="V5667"/>
      <c r="W5667"/>
      <c r="X5667"/>
    </row>
    <row r="5668" spans="1:24" ht="15" customHeight="1" x14ac:dyDescent="0.25">
      <c r="A5668" s="500" t="s">
        <v>12</v>
      </c>
      <c r="B5668" s="501"/>
      <c r="C5668" s="501"/>
      <c r="D5668" s="501"/>
      <c r="E5668" s="501"/>
      <c r="F5668" s="501"/>
      <c r="G5668" s="501"/>
      <c r="H5668" s="502"/>
      <c r="I5668" s="23"/>
      <c r="P5668"/>
      <c r="Q5668"/>
      <c r="R5668"/>
      <c r="S5668"/>
      <c r="T5668"/>
      <c r="U5668"/>
      <c r="V5668"/>
      <c r="W5668"/>
      <c r="X5668"/>
    </row>
    <row r="5669" spans="1:24" ht="54" x14ac:dyDescent="0.25">
      <c r="A5669" s="4">
        <v>4239</v>
      </c>
      <c r="B5669" s="4" t="s">
        <v>3231</v>
      </c>
      <c r="C5669" s="4" t="s">
        <v>1389</v>
      </c>
      <c r="D5669" s="4" t="s">
        <v>9</v>
      </c>
      <c r="E5669" s="4" t="s">
        <v>14</v>
      </c>
      <c r="F5669" s="4">
        <v>500000</v>
      </c>
      <c r="G5669" s="4">
        <v>500000</v>
      </c>
      <c r="H5669" s="4">
        <v>1</v>
      </c>
      <c r="I5669" s="23"/>
      <c r="P5669"/>
      <c r="Q5669"/>
      <c r="R5669"/>
      <c r="S5669"/>
      <c r="T5669"/>
      <c r="U5669"/>
      <c r="V5669"/>
      <c r="W5669"/>
      <c r="X5669"/>
    </row>
    <row r="5670" spans="1:24" ht="15" customHeight="1" x14ac:dyDescent="0.25">
      <c r="A5670" s="503" t="s">
        <v>162</v>
      </c>
      <c r="B5670" s="504"/>
      <c r="C5670" s="504"/>
      <c r="D5670" s="504"/>
      <c r="E5670" s="504"/>
      <c r="F5670" s="504"/>
      <c r="G5670" s="504"/>
      <c r="H5670" s="505"/>
      <c r="I5670" s="23"/>
      <c r="P5670"/>
      <c r="Q5670"/>
      <c r="R5670"/>
      <c r="S5670"/>
      <c r="T5670"/>
      <c r="U5670"/>
      <c r="V5670"/>
      <c r="W5670"/>
      <c r="X5670"/>
    </row>
    <row r="5671" spans="1:24" ht="15" customHeight="1" x14ac:dyDescent="0.25">
      <c r="A5671" s="500" t="s">
        <v>12</v>
      </c>
      <c r="B5671" s="501"/>
      <c r="C5671" s="501"/>
      <c r="D5671" s="501"/>
      <c r="E5671" s="501"/>
      <c r="F5671" s="501"/>
      <c r="G5671" s="501"/>
      <c r="H5671" s="502"/>
      <c r="I5671" s="23"/>
      <c r="P5671"/>
      <c r="Q5671"/>
      <c r="R5671"/>
      <c r="S5671"/>
      <c r="T5671"/>
      <c r="U5671"/>
      <c r="V5671"/>
      <c r="W5671"/>
      <c r="X5671"/>
    </row>
    <row r="5672" spans="1:24" ht="27" x14ac:dyDescent="0.25">
      <c r="A5672" s="359">
        <v>5113</v>
      </c>
      <c r="B5672" s="359" t="s">
        <v>3240</v>
      </c>
      <c r="C5672" s="359" t="s">
        <v>17</v>
      </c>
      <c r="D5672" s="359" t="s">
        <v>15</v>
      </c>
      <c r="E5672" s="359" t="s">
        <v>14</v>
      </c>
      <c r="F5672" s="359">
        <v>450000</v>
      </c>
      <c r="G5672" s="359">
        <v>450000</v>
      </c>
      <c r="H5672" s="359">
        <v>1</v>
      </c>
      <c r="I5672" s="23"/>
      <c r="P5672"/>
      <c r="Q5672"/>
      <c r="R5672"/>
      <c r="S5672"/>
      <c r="T5672"/>
      <c r="U5672"/>
      <c r="V5672"/>
      <c r="W5672"/>
      <c r="X5672"/>
    </row>
    <row r="5673" spans="1:24" ht="27" x14ac:dyDescent="0.25">
      <c r="A5673" s="359">
        <v>5113</v>
      </c>
      <c r="B5673" s="359" t="s">
        <v>3241</v>
      </c>
      <c r="C5673" s="359" t="s">
        <v>17</v>
      </c>
      <c r="D5673" s="359" t="s">
        <v>15</v>
      </c>
      <c r="E5673" s="359" t="s">
        <v>14</v>
      </c>
      <c r="F5673" s="359">
        <v>450000</v>
      </c>
      <c r="G5673" s="359">
        <v>450000</v>
      </c>
      <c r="H5673" s="359">
        <v>1</v>
      </c>
      <c r="I5673" s="23"/>
      <c r="P5673"/>
      <c r="Q5673"/>
      <c r="R5673"/>
      <c r="S5673"/>
      <c r="T5673"/>
      <c r="U5673"/>
      <c r="V5673"/>
      <c r="W5673"/>
      <c r="X5673"/>
    </row>
    <row r="5674" spans="1:24" ht="27" x14ac:dyDescent="0.25">
      <c r="A5674" s="359">
        <v>5113</v>
      </c>
      <c r="B5674" s="359" t="s">
        <v>3242</v>
      </c>
      <c r="C5674" s="359" t="s">
        <v>17</v>
      </c>
      <c r="D5674" s="359" t="s">
        <v>15</v>
      </c>
      <c r="E5674" s="359" t="s">
        <v>14</v>
      </c>
      <c r="F5674" s="359">
        <v>450000</v>
      </c>
      <c r="G5674" s="359">
        <v>450000</v>
      </c>
      <c r="H5674" s="359">
        <v>1</v>
      </c>
      <c r="I5674" s="23"/>
      <c r="P5674"/>
      <c r="Q5674"/>
      <c r="R5674"/>
      <c r="S5674"/>
      <c r="T5674"/>
      <c r="U5674"/>
      <c r="V5674"/>
      <c r="W5674"/>
      <c r="X5674"/>
    </row>
    <row r="5675" spans="1:24" ht="27" x14ac:dyDescent="0.25">
      <c r="A5675" s="359">
        <v>5113</v>
      </c>
      <c r="B5675" s="359" t="s">
        <v>3243</v>
      </c>
      <c r="C5675" s="359" t="s">
        <v>17</v>
      </c>
      <c r="D5675" s="359" t="s">
        <v>15</v>
      </c>
      <c r="E5675" s="359" t="s">
        <v>14</v>
      </c>
      <c r="F5675" s="359">
        <v>450000</v>
      </c>
      <c r="G5675" s="359">
        <v>450000</v>
      </c>
      <c r="H5675" s="359">
        <v>1</v>
      </c>
      <c r="I5675" s="23"/>
      <c r="P5675"/>
      <c r="Q5675"/>
      <c r="R5675"/>
      <c r="S5675"/>
      <c r="T5675"/>
      <c r="U5675"/>
      <c r="V5675"/>
      <c r="W5675"/>
      <c r="X5675"/>
    </row>
    <row r="5676" spans="1:24" ht="27" x14ac:dyDescent="0.25">
      <c r="A5676" s="359">
        <v>5113</v>
      </c>
      <c r="B5676" s="359" t="s">
        <v>3244</v>
      </c>
      <c r="C5676" s="359" t="s">
        <v>17</v>
      </c>
      <c r="D5676" s="359" t="s">
        <v>15</v>
      </c>
      <c r="E5676" s="359" t="s">
        <v>14</v>
      </c>
      <c r="F5676" s="359">
        <v>400000</v>
      </c>
      <c r="G5676" s="359">
        <v>400000</v>
      </c>
      <c r="H5676" s="359">
        <v>1</v>
      </c>
      <c r="I5676" s="23"/>
      <c r="P5676"/>
      <c r="Q5676"/>
      <c r="R5676"/>
      <c r="S5676"/>
      <c r="T5676"/>
      <c r="U5676"/>
      <c r="V5676"/>
      <c r="W5676"/>
      <c r="X5676"/>
    </row>
    <row r="5677" spans="1:24" ht="27" x14ac:dyDescent="0.25">
      <c r="A5677" s="359">
        <v>5113</v>
      </c>
      <c r="B5677" s="359" t="s">
        <v>3245</v>
      </c>
      <c r="C5677" s="359" t="s">
        <v>17</v>
      </c>
      <c r="D5677" s="359" t="s">
        <v>15</v>
      </c>
      <c r="E5677" s="359" t="s">
        <v>14</v>
      </c>
      <c r="F5677" s="359">
        <v>450000</v>
      </c>
      <c r="G5677" s="359">
        <v>450000</v>
      </c>
      <c r="H5677" s="359">
        <v>1</v>
      </c>
      <c r="I5677" s="23"/>
      <c r="P5677"/>
      <c r="Q5677"/>
      <c r="R5677"/>
      <c r="S5677"/>
      <c r="T5677"/>
      <c r="U5677"/>
      <c r="V5677"/>
      <c r="W5677"/>
      <c r="X5677"/>
    </row>
    <row r="5678" spans="1:24" ht="27" x14ac:dyDescent="0.25">
      <c r="A5678" s="359">
        <v>5113</v>
      </c>
      <c r="B5678" s="359" t="s">
        <v>3246</v>
      </c>
      <c r="C5678" s="359" t="s">
        <v>17</v>
      </c>
      <c r="D5678" s="359" t="s">
        <v>15</v>
      </c>
      <c r="E5678" s="359" t="s">
        <v>14</v>
      </c>
      <c r="F5678" s="359">
        <v>400000</v>
      </c>
      <c r="G5678" s="359">
        <v>400000</v>
      </c>
      <c r="H5678" s="359">
        <v>1</v>
      </c>
      <c r="I5678" s="23"/>
      <c r="P5678"/>
      <c r="Q5678"/>
      <c r="R5678"/>
      <c r="S5678"/>
      <c r="T5678"/>
      <c r="U5678"/>
      <c r="V5678"/>
      <c r="W5678"/>
      <c r="X5678"/>
    </row>
    <row r="5679" spans="1:24" ht="27" x14ac:dyDescent="0.25">
      <c r="A5679" s="359">
        <v>5113</v>
      </c>
      <c r="B5679" s="359" t="s">
        <v>3247</v>
      </c>
      <c r="C5679" s="359" t="s">
        <v>17</v>
      </c>
      <c r="D5679" s="359" t="s">
        <v>15</v>
      </c>
      <c r="E5679" s="359" t="s">
        <v>14</v>
      </c>
      <c r="F5679" s="359">
        <v>450000</v>
      </c>
      <c r="G5679" s="359">
        <v>450000</v>
      </c>
      <c r="H5679" s="359">
        <v>1</v>
      </c>
      <c r="I5679" s="23"/>
      <c r="P5679"/>
      <c r="Q5679"/>
      <c r="R5679"/>
      <c r="S5679"/>
      <c r="T5679"/>
      <c r="U5679"/>
      <c r="V5679"/>
      <c r="W5679"/>
      <c r="X5679"/>
    </row>
    <row r="5680" spans="1:24" ht="27" x14ac:dyDescent="0.25">
      <c r="A5680" s="359">
        <v>5113</v>
      </c>
      <c r="B5680" s="359" t="s">
        <v>3248</v>
      </c>
      <c r="C5680" s="359" t="s">
        <v>17</v>
      </c>
      <c r="D5680" s="359" t="s">
        <v>15</v>
      </c>
      <c r="E5680" s="359" t="s">
        <v>14</v>
      </c>
      <c r="F5680" s="359">
        <v>450000</v>
      </c>
      <c r="G5680" s="359">
        <v>450000</v>
      </c>
      <c r="H5680" s="359">
        <v>1</v>
      </c>
      <c r="I5680" s="23"/>
      <c r="P5680"/>
      <c r="Q5680"/>
      <c r="R5680"/>
      <c r="S5680"/>
      <c r="T5680"/>
      <c r="U5680"/>
      <c r="V5680"/>
      <c r="W5680"/>
      <c r="X5680"/>
    </row>
    <row r="5681" spans="1:24" ht="27" x14ac:dyDescent="0.25">
      <c r="A5681" s="359">
        <v>5113</v>
      </c>
      <c r="B5681" s="359" t="s">
        <v>3249</v>
      </c>
      <c r="C5681" s="359" t="s">
        <v>17</v>
      </c>
      <c r="D5681" s="359" t="s">
        <v>15</v>
      </c>
      <c r="E5681" s="359" t="s">
        <v>14</v>
      </c>
      <c r="F5681" s="359">
        <v>450000</v>
      </c>
      <c r="G5681" s="359">
        <v>450000</v>
      </c>
      <c r="H5681" s="359">
        <v>1</v>
      </c>
      <c r="I5681" s="23"/>
      <c r="P5681"/>
      <c r="Q5681"/>
      <c r="R5681"/>
      <c r="S5681"/>
      <c r="T5681"/>
      <c r="U5681"/>
      <c r="V5681"/>
      <c r="W5681"/>
      <c r="X5681"/>
    </row>
    <row r="5682" spans="1:24" ht="27" x14ac:dyDescent="0.25">
      <c r="A5682" s="359">
        <v>5113</v>
      </c>
      <c r="B5682" s="359" t="s">
        <v>3250</v>
      </c>
      <c r="C5682" s="359" t="s">
        <v>17</v>
      </c>
      <c r="D5682" s="359" t="s">
        <v>15</v>
      </c>
      <c r="E5682" s="359" t="s">
        <v>14</v>
      </c>
      <c r="F5682" s="359">
        <v>450000</v>
      </c>
      <c r="G5682" s="359">
        <v>450000</v>
      </c>
      <c r="H5682" s="359">
        <v>1</v>
      </c>
      <c r="I5682" s="23"/>
      <c r="P5682"/>
      <c r="Q5682"/>
      <c r="R5682"/>
      <c r="S5682"/>
      <c r="T5682"/>
      <c r="U5682"/>
      <c r="V5682"/>
      <c r="W5682"/>
      <c r="X5682"/>
    </row>
    <row r="5683" spans="1:24" ht="27" x14ac:dyDescent="0.25">
      <c r="A5683" s="359">
        <v>5113</v>
      </c>
      <c r="B5683" s="359" t="s">
        <v>3251</v>
      </c>
      <c r="C5683" s="359" t="s">
        <v>17</v>
      </c>
      <c r="D5683" s="359" t="s">
        <v>15</v>
      </c>
      <c r="E5683" s="359" t="s">
        <v>14</v>
      </c>
      <c r="F5683" s="359">
        <v>450000</v>
      </c>
      <c r="G5683" s="359">
        <v>450000</v>
      </c>
      <c r="H5683" s="359">
        <v>1</v>
      </c>
      <c r="I5683" s="23"/>
      <c r="P5683"/>
      <c r="Q5683"/>
      <c r="R5683"/>
      <c r="S5683"/>
      <c r="T5683"/>
      <c r="U5683"/>
      <c r="V5683"/>
      <c r="W5683"/>
      <c r="X5683"/>
    </row>
    <row r="5684" spans="1:24" ht="27" x14ac:dyDescent="0.25">
      <c r="A5684" s="359">
        <v>5113</v>
      </c>
      <c r="B5684" s="359" t="s">
        <v>3252</v>
      </c>
      <c r="C5684" s="359" t="s">
        <v>17</v>
      </c>
      <c r="D5684" s="359" t="s">
        <v>15</v>
      </c>
      <c r="E5684" s="359" t="s">
        <v>14</v>
      </c>
      <c r="F5684" s="359">
        <v>450000</v>
      </c>
      <c r="G5684" s="359">
        <v>450000</v>
      </c>
      <c r="H5684" s="359">
        <v>1</v>
      </c>
      <c r="I5684" s="23"/>
      <c r="P5684"/>
      <c r="Q5684"/>
      <c r="R5684"/>
      <c r="S5684"/>
      <c r="T5684"/>
      <c r="U5684"/>
      <c r="V5684"/>
      <c r="W5684"/>
      <c r="X5684"/>
    </row>
    <row r="5685" spans="1:24" ht="27" x14ac:dyDescent="0.25">
      <c r="A5685" s="359">
        <v>5113</v>
      </c>
      <c r="B5685" s="359" t="s">
        <v>3253</v>
      </c>
      <c r="C5685" s="359" t="s">
        <v>17</v>
      </c>
      <c r="D5685" s="359" t="s">
        <v>15</v>
      </c>
      <c r="E5685" s="359" t="s">
        <v>14</v>
      </c>
      <c r="F5685" s="359">
        <v>450000</v>
      </c>
      <c r="G5685" s="359">
        <v>450000</v>
      </c>
      <c r="H5685" s="359">
        <v>1</v>
      </c>
      <c r="I5685" s="23"/>
      <c r="P5685"/>
      <c r="Q5685"/>
      <c r="R5685"/>
      <c r="S5685"/>
      <c r="T5685"/>
      <c r="U5685"/>
      <c r="V5685"/>
      <c r="W5685"/>
      <c r="X5685"/>
    </row>
    <row r="5686" spans="1:24" ht="27" x14ac:dyDescent="0.25">
      <c r="A5686" s="359">
        <v>5113</v>
      </c>
      <c r="B5686" s="359" t="s">
        <v>3254</v>
      </c>
      <c r="C5686" s="359" t="s">
        <v>17</v>
      </c>
      <c r="D5686" s="359" t="s">
        <v>15</v>
      </c>
      <c r="E5686" s="359" t="s">
        <v>14</v>
      </c>
      <c r="F5686" s="359">
        <v>450000</v>
      </c>
      <c r="G5686" s="359">
        <v>450000</v>
      </c>
      <c r="H5686" s="359">
        <v>1</v>
      </c>
      <c r="I5686" s="23"/>
      <c r="P5686"/>
      <c r="Q5686"/>
      <c r="R5686"/>
      <c r="S5686"/>
      <c r="T5686"/>
      <c r="U5686"/>
      <c r="V5686"/>
      <c r="W5686"/>
      <c r="X5686"/>
    </row>
    <row r="5687" spans="1:24" ht="27" x14ac:dyDescent="0.25">
      <c r="A5687" s="359">
        <v>5113</v>
      </c>
      <c r="B5687" s="359" t="s">
        <v>3255</v>
      </c>
      <c r="C5687" s="359" t="s">
        <v>17</v>
      </c>
      <c r="D5687" s="359" t="s">
        <v>15</v>
      </c>
      <c r="E5687" s="359" t="s">
        <v>14</v>
      </c>
      <c r="F5687" s="359">
        <v>450000</v>
      </c>
      <c r="G5687" s="359">
        <v>450000</v>
      </c>
      <c r="H5687" s="359">
        <v>1</v>
      </c>
      <c r="I5687" s="23"/>
      <c r="P5687"/>
      <c r="Q5687"/>
      <c r="R5687"/>
      <c r="S5687"/>
      <c r="T5687"/>
      <c r="U5687"/>
      <c r="V5687"/>
      <c r="W5687"/>
      <c r="X5687"/>
    </row>
    <row r="5688" spans="1:24" ht="27" x14ac:dyDescent="0.25">
      <c r="A5688" s="359">
        <v>5113</v>
      </c>
      <c r="B5688" s="359" t="s">
        <v>3256</v>
      </c>
      <c r="C5688" s="359" t="s">
        <v>17</v>
      </c>
      <c r="D5688" s="359" t="s">
        <v>15</v>
      </c>
      <c r="E5688" s="359" t="s">
        <v>14</v>
      </c>
      <c r="F5688" s="359">
        <v>450000</v>
      </c>
      <c r="G5688" s="359">
        <v>450000</v>
      </c>
      <c r="H5688" s="359">
        <v>1</v>
      </c>
      <c r="I5688" s="23"/>
      <c r="P5688"/>
      <c r="Q5688"/>
      <c r="R5688"/>
      <c r="S5688"/>
      <c r="T5688"/>
      <c r="U5688"/>
      <c r="V5688"/>
      <c r="W5688"/>
      <c r="X5688"/>
    </row>
    <row r="5689" spans="1:24" ht="27" x14ac:dyDescent="0.25">
      <c r="A5689" s="359">
        <v>5113</v>
      </c>
      <c r="B5689" s="381" t="s">
        <v>3257</v>
      </c>
      <c r="C5689" s="381" t="s">
        <v>17</v>
      </c>
      <c r="D5689" s="381" t="s">
        <v>15</v>
      </c>
      <c r="E5689" s="381" t="s">
        <v>14</v>
      </c>
      <c r="F5689" s="381">
        <v>450000</v>
      </c>
      <c r="G5689" s="381">
        <v>450000</v>
      </c>
      <c r="H5689" s="381">
        <v>1</v>
      </c>
      <c r="I5689" s="23"/>
      <c r="P5689"/>
      <c r="Q5689"/>
      <c r="R5689"/>
      <c r="S5689"/>
      <c r="T5689"/>
      <c r="U5689"/>
      <c r="V5689"/>
      <c r="W5689"/>
      <c r="X5689"/>
    </row>
    <row r="5690" spans="1:24" ht="27" x14ac:dyDescent="0.25">
      <c r="A5690" s="381">
        <v>5134</v>
      </c>
      <c r="B5690" s="414" t="s">
        <v>3674</v>
      </c>
      <c r="C5690" s="414" t="s">
        <v>414</v>
      </c>
      <c r="D5690" s="414" t="s">
        <v>403</v>
      </c>
      <c r="E5690" s="414" t="s">
        <v>14</v>
      </c>
      <c r="F5690" s="414">
        <v>384000</v>
      </c>
      <c r="G5690" s="414">
        <v>384000</v>
      </c>
      <c r="H5690" s="414">
        <v>1</v>
      </c>
      <c r="I5690" s="23"/>
      <c r="P5690"/>
      <c r="Q5690"/>
      <c r="R5690"/>
      <c r="S5690"/>
      <c r="T5690"/>
      <c r="U5690"/>
      <c r="V5690"/>
      <c r="W5690"/>
      <c r="X5690"/>
    </row>
    <row r="5691" spans="1:24" ht="27" x14ac:dyDescent="0.25">
      <c r="A5691" s="414">
        <v>5134</v>
      </c>
      <c r="B5691" s="414" t="s">
        <v>4262</v>
      </c>
      <c r="C5691" s="414" t="s">
        <v>414</v>
      </c>
      <c r="D5691" s="414" t="s">
        <v>403</v>
      </c>
      <c r="E5691" s="414" t="s">
        <v>14</v>
      </c>
      <c r="F5691" s="414">
        <v>384000</v>
      </c>
      <c r="G5691" s="414">
        <v>384000</v>
      </c>
      <c r="H5691" s="414">
        <v>1</v>
      </c>
      <c r="I5691" s="23"/>
      <c r="P5691"/>
      <c r="Q5691"/>
      <c r="R5691"/>
      <c r="S5691"/>
      <c r="T5691"/>
      <c r="U5691"/>
      <c r="V5691"/>
      <c r="W5691"/>
      <c r="X5691"/>
    </row>
    <row r="5692" spans="1:24" ht="27" x14ac:dyDescent="0.25">
      <c r="A5692" s="466">
        <v>5134</v>
      </c>
      <c r="B5692" s="466" t="s">
        <v>4939</v>
      </c>
      <c r="C5692" s="466" t="s">
        <v>414</v>
      </c>
      <c r="D5692" s="414" t="s">
        <v>13</v>
      </c>
      <c r="E5692" s="414" t="s">
        <v>14</v>
      </c>
      <c r="F5692" s="414">
        <v>384000</v>
      </c>
      <c r="G5692" s="414">
        <v>384000</v>
      </c>
      <c r="H5692" s="414">
        <v>1</v>
      </c>
      <c r="I5692" s="23"/>
      <c r="P5692"/>
      <c r="Q5692"/>
      <c r="R5692"/>
      <c r="S5692"/>
      <c r="T5692"/>
      <c r="U5692"/>
      <c r="V5692"/>
      <c r="W5692"/>
      <c r="X5692"/>
    </row>
    <row r="5693" spans="1:24" ht="15" customHeight="1" x14ac:dyDescent="0.25">
      <c r="A5693" s="503" t="s">
        <v>98</v>
      </c>
      <c r="B5693" s="504"/>
      <c r="C5693" s="504"/>
      <c r="D5693" s="504"/>
      <c r="E5693" s="504"/>
      <c r="F5693" s="504"/>
      <c r="G5693" s="504"/>
      <c r="H5693" s="505"/>
      <c r="I5693" s="23"/>
      <c r="P5693"/>
      <c r="Q5693"/>
      <c r="R5693"/>
      <c r="S5693"/>
      <c r="T5693"/>
      <c r="U5693"/>
      <c r="V5693"/>
      <c r="W5693"/>
      <c r="X5693"/>
    </row>
    <row r="5694" spans="1:24" ht="15" customHeight="1" x14ac:dyDescent="0.25">
      <c r="A5694" s="500" t="s">
        <v>16</v>
      </c>
      <c r="B5694" s="501"/>
      <c r="C5694" s="501"/>
      <c r="D5694" s="501"/>
      <c r="E5694" s="501"/>
      <c r="F5694" s="501"/>
      <c r="G5694" s="501"/>
      <c r="H5694" s="502"/>
      <c r="I5694" s="23"/>
      <c r="P5694"/>
      <c r="Q5694"/>
      <c r="R5694"/>
      <c r="S5694"/>
      <c r="T5694"/>
      <c r="U5694"/>
      <c r="V5694"/>
      <c r="W5694"/>
      <c r="X5694"/>
    </row>
    <row r="5695" spans="1:24" x14ac:dyDescent="0.25">
      <c r="A5695" s="4"/>
      <c r="B5695" s="4"/>
      <c r="C5695" s="4"/>
      <c r="D5695" s="4"/>
      <c r="E5695" s="4"/>
      <c r="F5695" s="4"/>
      <c r="G5695" s="4"/>
      <c r="H5695" s="4"/>
      <c r="I5695" s="23"/>
      <c r="P5695"/>
      <c r="Q5695"/>
      <c r="R5695"/>
      <c r="S5695"/>
      <c r="T5695"/>
      <c r="U5695"/>
      <c r="V5695"/>
      <c r="W5695"/>
      <c r="X5695"/>
    </row>
    <row r="5696" spans="1:24" ht="15" customHeight="1" x14ac:dyDescent="0.25">
      <c r="A5696" s="503" t="s">
        <v>97</v>
      </c>
      <c r="B5696" s="504"/>
      <c r="C5696" s="504"/>
      <c r="D5696" s="504"/>
      <c r="E5696" s="504"/>
      <c r="F5696" s="504"/>
      <c r="G5696" s="504"/>
      <c r="H5696" s="505"/>
      <c r="I5696" s="23"/>
      <c r="P5696"/>
      <c r="Q5696"/>
      <c r="R5696"/>
      <c r="S5696"/>
      <c r="T5696"/>
      <c r="U5696"/>
      <c r="V5696"/>
      <c r="W5696"/>
      <c r="X5696"/>
    </row>
    <row r="5697" spans="1:24" ht="15" customHeight="1" x14ac:dyDescent="0.25">
      <c r="A5697" s="500" t="s">
        <v>16</v>
      </c>
      <c r="B5697" s="501"/>
      <c r="C5697" s="501"/>
      <c r="D5697" s="501"/>
      <c r="E5697" s="501"/>
      <c r="F5697" s="501"/>
      <c r="G5697" s="501"/>
      <c r="H5697" s="502"/>
      <c r="I5697" s="23"/>
      <c r="P5697"/>
      <c r="Q5697"/>
      <c r="R5697"/>
      <c r="S5697"/>
      <c r="T5697"/>
      <c r="U5697"/>
      <c r="V5697"/>
      <c r="W5697"/>
      <c r="X5697"/>
    </row>
    <row r="5698" spans="1:24" ht="40.5" x14ac:dyDescent="0.25">
      <c r="A5698" s="302" t="s">
        <v>2001</v>
      </c>
      <c r="B5698" s="302" t="s">
        <v>2216</v>
      </c>
      <c r="C5698" s="302" t="s">
        <v>24</v>
      </c>
      <c r="D5698" s="302" t="s">
        <v>15</v>
      </c>
      <c r="E5698" s="302" t="s">
        <v>14</v>
      </c>
      <c r="F5698" s="302">
        <v>129206000</v>
      </c>
      <c r="G5698" s="302">
        <v>129206000</v>
      </c>
      <c r="H5698" s="302">
        <v>1</v>
      </c>
      <c r="I5698" s="23"/>
      <c r="P5698"/>
      <c r="Q5698"/>
      <c r="R5698"/>
      <c r="S5698"/>
      <c r="T5698"/>
      <c r="U5698"/>
      <c r="V5698"/>
      <c r="W5698"/>
      <c r="X5698"/>
    </row>
    <row r="5699" spans="1:24" ht="15" customHeight="1" x14ac:dyDescent="0.25">
      <c r="A5699" s="500" t="s">
        <v>12</v>
      </c>
      <c r="B5699" s="501"/>
      <c r="C5699" s="501"/>
      <c r="D5699" s="501"/>
      <c r="E5699" s="501"/>
      <c r="F5699" s="501"/>
      <c r="G5699" s="501"/>
      <c r="H5699" s="502"/>
      <c r="I5699" s="23"/>
      <c r="P5699"/>
      <c r="Q5699"/>
      <c r="R5699"/>
      <c r="S5699"/>
      <c r="T5699"/>
      <c r="U5699"/>
      <c r="V5699"/>
      <c r="W5699"/>
      <c r="X5699"/>
    </row>
    <row r="5700" spans="1:24" ht="27" x14ac:dyDescent="0.25">
      <c r="A5700" s="302" t="s">
        <v>2001</v>
      </c>
      <c r="B5700" s="302" t="s">
        <v>2217</v>
      </c>
      <c r="C5700" s="302" t="s">
        <v>476</v>
      </c>
      <c r="D5700" s="302" t="s">
        <v>15</v>
      </c>
      <c r="E5700" s="302" t="s">
        <v>14</v>
      </c>
      <c r="F5700" s="302">
        <v>1292000</v>
      </c>
      <c r="G5700" s="302">
        <v>1292000</v>
      </c>
      <c r="H5700" s="302">
        <v>1</v>
      </c>
      <c r="I5700" s="23"/>
      <c r="P5700"/>
      <c r="Q5700"/>
      <c r="R5700"/>
      <c r="S5700"/>
      <c r="T5700"/>
      <c r="U5700"/>
      <c r="V5700"/>
      <c r="W5700"/>
      <c r="X5700"/>
    </row>
    <row r="5701" spans="1:24" ht="15" customHeight="1" x14ac:dyDescent="0.25">
      <c r="A5701" s="503" t="s">
        <v>153</v>
      </c>
      <c r="B5701" s="504"/>
      <c r="C5701" s="504"/>
      <c r="D5701" s="504"/>
      <c r="E5701" s="504"/>
      <c r="F5701" s="504"/>
      <c r="G5701" s="504"/>
      <c r="H5701" s="505"/>
      <c r="I5701" s="23"/>
      <c r="P5701"/>
      <c r="Q5701"/>
      <c r="R5701"/>
      <c r="S5701"/>
      <c r="T5701"/>
      <c r="U5701"/>
      <c r="V5701"/>
      <c r="W5701"/>
      <c r="X5701"/>
    </row>
    <row r="5702" spans="1:24" ht="15" customHeight="1" x14ac:dyDescent="0.25">
      <c r="A5702" s="500" t="s">
        <v>16</v>
      </c>
      <c r="B5702" s="501"/>
      <c r="C5702" s="501"/>
      <c r="D5702" s="501"/>
      <c r="E5702" s="501"/>
      <c r="F5702" s="501"/>
      <c r="G5702" s="501"/>
      <c r="H5702" s="502"/>
      <c r="I5702" s="23"/>
      <c r="P5702"/>
      <c r="Q5702"/>
      <c r="R5702"/>
      <c r="S5702"/>
      <c r="T5702"/>
      <c r="U5702"/>
      <c r="V5702"/>
      <c r="W5702"/>
      <c r="X5702"/>
    </row>
    <row r="5703" spans="1:24" ht="27" x14ac:dyDescent="0.25">
      <c r="A5703" s="4">
        <v>4251</v>
      </c>
      <c r="B5703" s="4" t="s">
        <v>3430</v>
      </c>
      <c r="C5703" s="4" t="s">
        <v>476</v>
      </c>
      <c r="D5703" s="4" t="s">
        <v>15</v>
      </c>
      <c r="E5703" s="4" t="s">
        <v>14</v>
      </c>
      <c r="F5703" s="4">
        <v>1414500</v>
      </c>
      <c r="G5703" s="4">
        <v>1414500</v>
      </c>
      <c r="H5703" s="4">
        <v>1</v>
      </c>
      <c r="I5703" s="23"/>
      <c r="P5703"/>
      <c r="Q5703"/>
      <c r="R5703"/>
      <c r="S5703"/>
      <c r="T5703"/>
      <c r="U5703"/>
      <c r="V5703"/>
      <c r="W5703"/>
      <c r="X5703"/>
    </row>
    <row r="5704" spans="1:24" ht="15" customHeight="1" x14ac:dyDescent="0.25">
      <c r="A5704" s="503" t="s">
        <v>322</v>
      </c>
      <c r="B5704" s="504"/>
      <c r="C5704" s="504"/>
      <c r="D5704" s="504"/>
      <c r="E5704" s="504"/>
      <c r="F5704" s="504"/>
      <c r="G5704" s="504"/>
      <c r="H5704" s="505"/>
      <c r="I5704" s="23"/>
      <c r="P5704"/>
      <c r="Q5704"/>
      <c r="R5704"/>
      <c r="S5704"/>
      <c r="T5704"/>
      <c r="U5704"/>
      <c r="V5704"/>
      <c r="W5704"/>
      <c r="X5704"/>
    </row>
    <row r="5705" spans="1:24" ht="15" customHeight="1" x14ac:dyDescent="0.25">
      <c r="A5705" s="500" t="s">
        <v>16</v>
      </c>
      <c r="B5705" s="501"/>
      <c r="C5705" s="501"/>
      <c r="D5705" s="501"/>
      <c r="E5705" s="501"/>
      <c r="F5705" s="501"/>
      <c r="G5705" s="501"/>
      <c r="H5705" s="502"/>
      <c r="I5705" s="23"/>
      <c r="P5705"/>
      <c r="Q5705"/>
      <c r="R5705"/>
      <c r="S5705"/>
      <c r="T5705"/>
      <c r="U5705"/>
      <c r="V5705"/>
      <c r="W5705"/>
      <c r="X5705"/>
    </row>
    <row r="5706" spans="1:24" x14ac:dyDescent="0.25">
      <c r="A5706" s="169"/>
      <c r="B5706" s="169"/>
      <c r="C5706" s="169"/>
      <c r="D5706" s="169"/>
      <c r="E5706" s="169"/>
      <c r="F5706" s="169"/>
      <c r="G5706" s="169"/>
      <c r="H5706" s="169"/>
      <c r="I5706" s="23"/>
      <c r="P5706"/>
      <c r="Q5706"/>
      <c r="R5706"/>
      <c r="S5706"/>
      <c r="T5706"/>
      <c r="U5706"/>
      <c r="V5706"/>
      <c r="W5706"/>
      <c r="X5706"/>
    </row>
    <row r="5707" spans="1:24" ht="15" customHeight="1" x14ac:dyDescent="0.25">
      <c r="A5707" s="503" t="s">
        <v>117</v>
      </c>
      <c r="B5707" s="504"/>
      <c r="C5707" s="504"/>
      <c r="D5707" s="504"/>
      <c r="E5707" s="504"/>
      <c r="F5707" s="504"/>
      <c r="G5707" s="504"/>
      <c r="H5707" s="505"/>
      <c r="I5707" s="23"/>
      <c r="P5707"/>
      <c r="Q5707"/>
      <c r="R5707"/>
      <c r="S5707"/>
      <c r="T5707"/>
      <c r="U5707"/>
      <c r="V5707"/>
      <c r="W5707"/>
      <c r="X5707"/>
    </row>
    <row r="5708" spans="1:24" ht="15" customHeight="1" x14ac:dyDescent="0.25">
      <c r="A5708" s="500" t="s">
        <v>16</v>
      </c>
      <c r="B5708" s="501"/>
      <c r="C5708" s="501"/>
      <c r="D5708" s="501"/>
      <c r="E5708" s="501"/>
      <c r="F5708" s="501"/>
      <c r="G5708" s="501"/>
      <c r="H5708" s="502"/>
      <c r="I5708" s="23"/>
      <c r="P5708"/>
      <c r="Q5708"/>
      <c r="R5708"/>
      <c r="S5708"/>
      <c r="T5708"/>
      <c r="U5708"/>
      <c r="V5708"/>
      <c r="W5708"/>
      <c r="X5708"/>
    </row>
    <row r="5709" spans="1:24" ht="40.5" x14ac:dyDescent="0.25">
      <c r="A5709" s="248">
        <v>4861</v>
      </c>
      <c r="B5709" s="248" t="s">
        <v>1699</v>
      </c>
      <c r="C5709" s="248" t="s">
        <v>517</v>
      </c>
      <c r="D5709" s="248" t="s">
        <v>403</v>
      </c>
      <c r="E5709" s="402" t="s">
        <v>14</v>
      </c>
      <c r="F5709" s="402">
        <v>18508000</v>
      </c>
      <c r="G5709" s="402">
        <v>18508000</v>
      </c>
      <c r="H5709" s="402">
        <v>1</v>
      </c>
      <c r="I5709" s="23"/>
      <c r="P5709"/>
      <c r="Q5709"/>
      <c r="R5709"/>
      <c r="S5709"/>
      <c r="T5709"/>
      <c r="U5709"/>
      <c r="V5709"/>
      <c r="W5709"/>
      <c r="X5709"/>
    </row>
    <row r="5710" spans="1:24" ht="27" x14ac:dyDescent="0.25">
      <c r="A5710" s="88">
        <v>4861</v>
      </c>
      <c r="B5710" s="248" t="s">
        <v>1582</v>
      </c>
      <c r="C5710" s="335" t="s">
        <v>20</v>
      </c>
      <c r="D5710" s="335" t="s">
        <v>403</v>
      </c>
      <c r="E5710" s="335" t="s">
        <v>14</v>
      </c>
      <c r="F5710" s="335">
        <v>19600000</v>
      </c>
      <c r="G5710" s="335">
        <v>19600000</v>
      </c>
      <c r="H5710" s="335">
        <v>1</v>
      </c>
      <c r="I5710" s="23"/>
      <c r="P5710"/>
      <c r="Q5710"/>
      <c r="R5710"/>
      <c r="S5710"/>
      <c r="T5710"/>
      <c r="U5710"/>
      <c r="V5710"/>
      <c r="W5710"/>
      <c r="X5710"/>
    </row>
    <row r="5711" spans="1:24" ht="15" customHeight="1" x14ac:dyDescent="0.25">
      <c r="A5711" s="500" t="s">
        <v>12</v>
      </c>
      <c r="B5711" s="501"/>
      <c r="C5711" s="501"/>
      <c r="D5711" s="501"/>
      <c r="E5711" s="501"/>
      <c r="F5711" s="501"/>
      <c r="G5711" s="501"/>
      <c r="H5711" s="502"/>
      <c r="I5711" s="23"/>
      <c r="P5711"/>
      <c r="Q5711"/>
      <c r="R5711"/>
      <c r="S5711"/>
      <c r="T5711"/>
      <c r="U5711"/>
      <c r="V5711"/>
      <c r="W5711"/>
      <c r="X5711"/>
    </row>
    <row r="5712" spans="1:24" ht="40.5" x14ac:dyDescent="0.25">
      <c r="A5712" s="239">
        <v>4861</v>
      </c>
      <c r="B5712" s="239" t="s">
        <v>1584</v>
      </c>
      <c r="C5712" s="239" t="s">
        <v>517</v>
      </c>
      <c r="D5712" s="239" t="s">
        <v>403</v>
      </c>
      <c r="E5712" s="239" t="s">
        <v>14</v>
      </c>
      <c r="F5712" s="239">
        <v>0</v>
      </c>
      <c r="G5712" s="239">
        <v>0</v>
      </c>
      <c r="H5712" s="239">
        <v>1</v>
      </c>
      <c r="I5712" s="23"/>
      <c r="P5712"/>
      <c r="Q5712"/>
      <c r="R5712"/>
      <c r="S5712"/>
      <c r="T5712"/>
      <c r="U5712"/>
      <c r="V5712"/>
      <c r="W5712"/>
      <c r="X5712"/>
    </row>
    <row r="5713" spans="1:24" ht="27" x14ac:dyDescent="0.25">
      <c r="A5713" s="239">
        <v>4861</v>
      </c>
      <c r="B5713" s="239" t="s">
        <v>1583</v>
      </c>
      <c r="C5713" s="239" t="s">
        <v>476</v>
      </c>
      <c r="D5713" s="239" t="s">
        <v>1234</v>
      </c>
      <c r="E5713" s="239" t="s">
        <v>14</v>
      </c>
      <c r="F5713" s="239">
        <v>100000</v>
      </c>
      <c r="G5713" s="239">
        <v>100000</v>
      </c>
      <c r="H5713" s="239">
        <v>1</v>
      </c>
      <c r="I5713" s="23"/>
      <c r="P5713"/>
      <c r="Q5713"/>
      <c r="R5713"/>
      <c r="S5713"/>
      <c r="T5713"/>
      <c r="U5713"/>
      <c r="V5713"/>
      <c r="W5713"/>
      <c r="X5713"/>
    </row>
    <row r="5714" spans="1:24" ht="15" customHeight="1" x14ac:dyDescent="0.25">
      <c r="A5714" s="503" t="s">
        <v>275</v>
      </c>
      <c r="B5714" s="504"/>
      <c r="C5714" s="504"/>
      <c r="D5714" s="504"/>
      <c r="E5714" s="504"/>
      <c r="F5714" s="504"/>
      <c r="G5714" s="504"/>
      <c r="H5714" s="505"/>
      <c r="I5714" s="23"/>
      <c r="P5714"/>
      <c r="Q5714"/>
      <c r="R5714"/>
      <c r="S5714"/>
      <c r="T5714"/>
      <c r="U5714"/>
      <c r="V5714"/>
      <c r="W5714"/>
      <c r="X5714"/>
    </row>
    <row r="5715" spans="1:24" ht="15" customHeight="1" x14ac:dyDescent="0.25">
      <c r="A5715" s="500" t="s">
        <v>12</v>
      </c>
      <c r="B5715" s="501"/>
      <c r="C5715" s="501"/>
      <c r="D5715" s="501"/>
      <c r="E5715" s="501"/>
      <c r="F5715" s="501"/>
      <c r="G5715" s="501"/>
      <c r="H5715" s="502"/>
      <c r="I5715" s="23"/>
      <c r="P5715"/>
      <c r="Q5715"/>
      <c r="R5715"/>
      <c r="S5715"/>
      <c r="T5715"/>
      <c r="U5715"/>
      <c r="V5715"/>
      <c r="W5715"/>
      <c r="X5715"/>
    </row>
    <row r="5716" spans="1:24" x14ac:dyDescent="0.25">
      <c r="A5716" s="135"/>
      <c r="B5716" s="135"/>
      <c r="C5716" s="135"/>
      <c r="D5716" s="135"/>
      <c r="E5716" s="135"/>
      <c r="F5716" s="135"/>
      <c r="G5716" s="135"/>
      <c r="H5716" s="135"/>
      <c r="I5716" s="23"/>
      <c r="P5716"/>
      <c r="Q5716"/>
      <c r="R5716"/>
      <c r="S5716"/>
      <c r="T5716"/>
      <c r="U5716"/>
      <c r="V5716"/>
      <c r="W5716"/>
      <c r="X5716"/>
    </row>
    <row r="5717" spans="1:24" ht="14.25" customHeight="1" x14ac:dyDescent="0.25">
      <c r="A5717" s="503" t="s">
        <v>154</v>
      </c>
      <c r="B5717" s="504"/>
      <c r="C5717" s="504"/>
      <c r="D5717" s="504"/>
      <c r="E5717" s="504"/>
      <c r="F5717" s="504"/>
      <c r="G5717" s="504"/>
      <c r="H5717" s="505"/>
      <c r="I5717" s="23"/>
      <c r="P5717"/>
      <c r="Q5717"/>
      <c r="R5717"/>
      <c r="S5717"/>
      <c r="T5717"/>
      <c r="U5717"/>
      <c r="V5717"/>
      <c r="W5717"/>
      <c r="X5717"/>
    </row>
    <row r="5718" spans="1:24" ht="15" customHeight="1" x14ac:dyDescent="0.25">
      <c r="A5718" s="500" t="s">
        <v>12</v>
      </c>
      <c r="B5718" s="501"/>
      <c r="C5718" s="501"/>
      <c r="D5718" s="501"/>
      <c r="E5718" s="501"/>
      <c r="F5718" s="501"/>
      <c r="G5718" s="501"/>
      <c r="H5718" s="502"/>
      <c r="I5718" s="23"/>
      <c r="P5718"/>
      <c r="Q5718"/>
      <c r="R5718"/>
      <c r="S5718"/>
      <c r="T5718"/>
      <c r="U5718"/>
      <c r="V5718"/>
      <c r="W5718"/>
      <c r="X5718"/>
    </row>
    <row r="5719" spans="1:24" x14ac:dyDescent="0.25">
      <c r="A5719" s="4"/>
      <c r="B5719" s="4"/>
      <c r="C5719" s="21"/>
      <c r="D5719" s="21"/>
      <c r="E5719" s="21"/>
      <c r="F5719" s="21"/>
      <c r="G5719" s="21"/>
      <c r="H5719" s="21"/>
      <c r="I5719" s="23"/>
      <c r="P5719"/>
      <c r="Q5719"/>
      <c r="R5719"/>
      <c r="S5719"/>
      <c r="T5719"/>
      <c r="U5719"/>
      <c r="V5719"/>
      <c r="W5719"/>
      <c r="X5719"/>
    </row>
    <row r="5720" spans="1:24" ht="15" customHeight="1" x14ac:dyDescent="0.25">
      <c r="A5720" s="503" t="s">
        <v>4960</v>
      </c>
      <c r="B5720" s="504"/>
      <c r="C5720" s="504"/>
      <c r="D5720" s="504"/>
      <c r="E5720" s="504"/>
      <c r="F5720" s="504"/>
      <c r="G5720" s="504"/>
      <c r="H5720" s="505"/>
      <c r="I5720" s="23"/>
      <c r="P5720"/>
      <c r="Q5720"/>
      <c r="R5720"/>
      <c r="S5720"/>
      <c r="T5720"/>
      <c r="U5720"/>
      <c r="V5720"/>
      <c r="W5720"/>
      <c r="X5720"/>
    </row>
    <row r="5721" spans="1:24" ht="15" customHeight="1" x14ac:dyDescent="0.25">
      <c r="A5721" s="500" t="s">
        <v>12</v>
      </c>
      <c r="B5721" s="501"/>
      <c r="C5721" s="501"/>
      <c r="D5721" s="501"/>
      <c r="E5721" s="501"/>
      <c r="F5721" s="501"/>
      <c r="G5721" s="501"/>
      <c r="H5721" s="502"/>
      <c r="P5721"/>
      <c r="Q5721"/>
      <c r="R5721"/>
      <c r="S5721"/>
      <c r="T5721"/>
      <c r="U5721"/>
      <c r="V5721"/>
      <c r="W5721"/>
      <c r="X5721"/>
    </row>
    <row r="5722" spans="1:24" ht="27" x14ac:dyDescent="0.25">
      <c r="A5722" s="4">
        <v>4251</v>
      </c>
      <c r="B5722" s="4" t="s">
        <v>3432</v>
      </c>
      <c r="C5722" s="4" t="s">
        <v>476</v>
      </c>
      <c r="D5722" s="4" t="s">
        <v>1234</v>
      </c>
      <c r="E5722" s="4" t="s">
        <v>14</v>
      </c>
      <c r="F5722" s="4">
        <v>764700</v>
      </c>
      <c r="G5722" s="4">
        <v>764700</v>
      </c>
      <c r="H5722" s="4">
        <v>1</v>
      </c>
      <c r="P5722"/>
      <c r="Q5722"/>
      <c r="R5722"/>
      <c r="S5722"/>
      <c r="T5722"/>
      <c r="U5722"/>
      <c r="V5722"/>
      <c r="W5722"/>
      <c r="X5722"/>
    </row>
    <row r="5723" spans="1:24" ht="15" customHeight="1" x14ac:dyDescent="0.25">
      <c r="A5723" s="500" t="s">
        <v>16</v>
      </c>
      <c r="B5723" s="501"/>
      <c r="C5723" s="501"/>
      <c r="D5723" s="501"/>
      <c r="E5723" s="501"/>
      <c r="F5723" s="501"/>
      <c r="G5723" s="501"/>
      <c r="H5723" s="502"/>
      <c r="P5723"/>
      <c r="Q5723"/>
      <c r="R5723"/>
      <c r="S5723"/>
      <c r="T5723"/>
      <c r="U5723"/>
      <c r="V5723"/>
      <c r="W5723"/>
      <c r="X5723"/>
    </row>
    <row r="5724" spans="1:24" ht="27" x14ac:dyDescent="0.25">
      <c r="A5724" s="374">
        <v>4251</v>
      </c>
      <c r="B5724" s="374" t="s">
        <v>3559</v>
      </c>
      <c r="C5724" s="374" t="s">
        <v>492</v>
      </c>
      <c r="D5724" s="374" t="s">
        <v>403</v>
      </c>
      <c r="E5724" s="374" t="s">
        <v>14</v>
      </c>
      <c r="F5724" s="374">
        <v>38235300</v>
      </c>
      <c r="G5724" s="374">
        <v>38235300</v>
      </c>
      <c r="H5724" s="374">
        <v>1</v>
      </c>
      <c r="P5724"/>
      <c r="Q5724"/>
      <c r="R5724"/>
      <c r="S5724"/>
      <c r="T5724"/>
      <c r="U5724"/>
      <c r="V5724"/>
      <c r="W5724"/>
      <c r="X5724"/>
    </row>
    <row r="5725" spans="1:24" ht="15" customHeight="1" x14ac:dyDescent="0.25">
      <c r="A5725" s="503" t="s">
        <v>178</v>
      </c>
      <c r="B5725" s="504"/>
      <c r="C5725" s="504"/>
      <c r="D5725" s="504"/>
      <c r="E5725" s="504"/>
      <c r="F5725" s="504"/>
      <c r="G5725" s="504"/>
      <c r="H5725" s="505"/>
      <c r="I5725"/>
      <c r="P5725"/>
      <c r="Q5725"/>
      <c r="R5725"/>
      <c r="S5725"/>
      <c r="T5725"/>
      <c r="U5725"/>
      <c r="V5725"/>
      <c r="W5725"/>
      <c r="X5725"/>
    </row>
    <row r="5726" spans="1:24" ht="15" customHeight="1" x14ac:dyDescent="0.25">
      <c r="A5726" s="500" t="s">
        <v>16</v>
      </c>
      <c r="B5726" s="501"/>
      <c r="C5726" s="501"/>
      <c r="D5726" s="501"/>
      <c r="E5726" s="501"/>
      <c r="F5726" s="501"/>
      <c r="G5726" s="501"/>
      <c r="H5726" s="502"/>
      <c r="I5726"/>
      <c r="P5726"/>
      <c r="Q5726"/>
      <c r="R5726"/>
      <c r="S5726"/>
      <c r="T5726"/>
      <c r="U5726"/>
      <c r="V5726"/>
      <c r="W5726"/>
      <c r="X5726"/>
    </row>
    <row r="5727" spans="1:24" x14ac:dyDescent="0.25">
      <c r="A5727" s="33"/>
      <c r="B5727" s="33"/>
      <c r="C5727" s="33"/>
      <c r="D5727" s="13"/>
      <c r="E5727" s="13"/>
      <c r="F5727" s="33"/>
      <c r="G5727" s="33"/>
      <c r="H5727" s="4"/>
      <c r="I5727"/>
      <c r="P5727"/>
      <c r="Q5727"/>
      <c r="R5727"/>
      <c r="S5727"/>
      <c r="T5727"/>
      <c r="U5727"/>
      <c r="V5727"/>
      <c r="W5727"/>
      <c r="X5727"/>
    </row>
    <row r="5728" spans="1:24" ht="15" customHeight="1" x14ac:dyDescent="0.25">
      <c r="A5728" s="503" t="s">
        <v>155</v>
      </c>
      <c r="B5728" s="504"/>
      <c r="C5728" s="504"/>
      <c r="D5728" s="504"/>
      <c r="E5728" s="504"/>
      <c r="F5728" s="504"/>
      <c r="G5728" s="504"/>
      <c r="H5728" s="505"/>
      <c r="I5728"/>
      <c r="P5728"/>
      <c r="Q5728"/>
      <c r="R5728"/>
      <c r="S5728"/>
      <c r="T5728"/>
      <c r="U5728"/>
      <c r="V5728"/>
      <c r="W5728"/>
      <c r="X5728"/>
    </row>
    <row r="5729" spans="1:24" ht="15" customHeight="1" x14ac:dyDescent="0.25">
      <c r="A5729" s="500" t="s">
        <v>16</v>
      </c>
      <c r="B5729" s="501"/>
      <c r="C5729" s="501"/>
      <c r="D5729" s="501"/>
      <c r="E5729" s="501"/>
      <c r="F5729" s="501"/>
      <c r="G5729" s="501"/>
      <c r="H5729" s="502"/>
      <c r="I5729"/>
      <c r="P5729"/>
      <c r="Q5729"/>
      <c r="R5729"/>
      <c r="S5729"/>
      <c r="T5729"/>
      <c r="U5729"/>
      <c r="V5729"/>
      <c r="W5729"/>
      <c r="X5729"/>
    </row>
    <row r="5730" spans="1:24" x14ac:dyDescent="0.25">
      <c r="A5730" s="435">
        <v>4269</v>
      </c>
      <c r="B5730" s="435" t="s">
        <v>4549</v>
      </c>
      <c r="C5730" s="435" t="s">
        <v>1593</v>
      </c>
      <c r="D5730" s="435" t="s">
        <v>270</v>
      </c>
      <c r="E5730" s="435" t="s">
        <v>876</v>
      </c>
      <c r="F5730" s="435">
        <v>3000</v>
      </c>
      <c r="G5730" s="435">
        <f>+F5730*H5730</f>
        <v>12000000</v>
      </c>
      <c r="H5730" s="435">
        <v>4000</v>
      </c>
      <c r="I5730"/>
      <c r="P5730"/>
      <c r="Q5730"/>
      <c r="R5730"/>
      <c r="S5730"/>
      <c r="T5730"/>
      <c r="U5730"/>
      <c r="V5730"/>
      <c r="W5730"/>
      <c r="X5730"/>
    </row>
    <row r="5731" spans="1:24" ht="15" customHeight="1" x14ac:dyDescent="0.25">
      <c r="A5731" s="500" t="s">
        <v>12</v>
      </c>
      <c r="B5731" s="501"/>
      <c r="C5731" s="501"/>
      <c r="D5731" s="501"/>
      <c r="E5731" s="501"/>
      <c r="F5731" s="501"/>
      <c r="G5731" s="501"/>
      <c r="H5731" s="502"/>
      <c r="I5731"/>
      <c r="P5731"/>
      <c r="Q5731"/>
      <c r="R5731"/>
      <c r="S5731"/>
      <c r="T5731"/>
      <c r="U5731"/>
      <c r="V5731"/>
      <c r="W5731"/>
      <c r="X5731"/>
    </row>
    <row r="5732" spans="1:24" ht="27" x14ac:dyDescent="0.25">
      <c r="A5732" s="4">
        <v>4251</v>
      </c>
      <c r="B5732" s="4" t="s">
        <v>3431</v>
      </c>
      <c r="C5732" s="4" t="s">
        <v>476</v>
      </c>
      <c r="D5732" s="4" t="s">
        <v>1234</v>
      </c>
      <c r="E5732" s="4" t="s">
        <v>14</v>
      </c>
      <c r="F5732" s="4">
        <v>568600</v>
      </c>
      <c r="G5732" s="4">
        <v>568600</v>
      </c>
      <c r="H5732" s="4">
        <v>1</v>
      </c>
      <c r="I5732"/>
      <c r="P5732"/>
      <c r="Q5732"/>
      <c r="R5732"/>
      <c r="S5732"/>
      <c r="T5732"/>
      <c r="U5732"/>
      <c r="V5732"/>
      <c r="W5732"/>
      <c r="X5732"/>
    </row>
    <row r="5733" spans="1:24" ht="15" customHeight="1" x14ac:dyDescent="0.25">
      <c r="A5733" s="503" t="s">
        <v>128</v>
      </c>
      <c r="B5733" s="504"/>
      <c r="C5733" s="504"/>
      <c r="D5733" s="504"/>
      <c r="E5733" s="504"/>
      <c r="F5733" s="504"/>
      <c r="G5733" s="504"/>
      <c r="H5733" s="505"/>
      <c r="I5733"/>
      <c r="P5733"/>
      <c r="Q5733"/>
      <c r="R5733"/>
      <c r="S5733"/>
      <c r="T5733"/>
      <c r="U5733"/>
      <c r="V5733"/>
      <c r="W5733"/>
      <c r="X5733"/>
    </row>
    <row r="5734" spans="1:24" ht="15" customHeight="1" x14ac:dyDescent="0.25">
      <c r="A5734" s="500" t="s">
        <v>12</v>
      </c>
      <c r="B5734" s="501"/>
      <c r="C5734" s="501"/>
      <c r="D5734" s="501"/>
      <c r="E5734" s="501"/>
      <c r="F5734" s="501"/>
      <c r="G5734" s="501"/>
      <c r="H5734" s="502"/>
      <c r="I5734"/>
      <c r="P5734"/>
      <c r="Q5734"/>
      <c r="R5734"/>
      <c r="S5734"/>
      <c r="T5734"/>
      <c r="U5734"/>
      <c r="V5734"/>
      <c r="W5734"/>
      <c r="X5734"/>
    </row>
    <row r="5735" spans="1:24" x14ac:dyDescent="0.25">
      <c r="A5735" s="382"/>
      <c r="B5735" s="383"/>
      <c r="C5735" s="383"/>
      <c r="D5735" s="383"/>
      <c r="E5735" s="383"/>
      <c r="F5735" s="383"/>
      <c r="G5735" s="383"/>
      <c r="H5735" s="384"/>
      <c r="I5735"/>
      <c r="P5735"/>
      <c r="Q5735"/>
      <c r="R5735"/>
      <c r="S5735"/>
      <c r="T5735"/>
      <c r="U5735"/>
      <c r="V5735"/>
      <c r="W5735"/>
      <c r="X5735"/>
    </row>
    <row r="5736" spans="1:24" ht="40.5" x14ac:dyDescent="0.25">
      <c r="A5736" s="386">
        <v>4239</v>
      </c>
      <c r="B5736" s="386" t="s">
        <v>3834</v>
      </c>
      <c r="C5736" s="386" t="s">
        <v>456</v>
      </c>
      <c r="D5736" s="386" t="s">
        <v>9</v>
      </c>
      <c r="E5736" s="386" t="s">
        <v>14</v>
      </c>
      <c r="F5736" s="386">
        <v>500000</v>
      </c>
      <c r="G5736" s="386">
        <v>500000</v>
      </c>
      <c r="H5736" s="12">
        <v>1</v>
      </c>
      <c r="I5736"/>
      <c r="P5736"/>
      <c r="Q5736"/>
      <c r="R5736"/>
      <c r="S5736"/>
      <c r="T5736"/>
      <c r="U5736"/>
      <c r="V5736"/>
      <c r="W5736"/>
      <c r="X5736"/>
    </row>
    <row r="5737" spans="1:24" ht="40.5" x14ac:dyDescent="0.25">
      <c r="A5737" s="386">
        <v>4239</v>
      </c>
      <c r="B5737" s="386" t="s">
        <v>3835</v>
      </c>
      <c r="C5737" s="386" t="s">
        <v>456</v>
      </c>
      <c r="D5737" s="386" t="s">
        <v>9</v>
      </c>
      <c r="E5737" s="386" t="s">
        <v>14</v>
      </c>
      <c r="F5737" s="386">
        <v>500000</v>
      </c>
      <c r="G5737" s="386">
        <v>500000</v>
      </c>
      <c r="H5737" s="12">
        <v>1</v>
      </c>
      <c r="I5737"/>
      <c r="P5737"/>
      <c r="Q5737"/>
      <c r="R5737"/>
      <c r="S5737"/>
      <c r="T5737"/>
      <c r="U5737"/>
      <c r="V5737"/>
      <c r="W5737"/>
      <c r="X5737"/>
    </row>
    <row r="5738" spans="1:24" ht="40.5" x14ac:dyDescent="0.25">
      <c r="A5738" s="386">
        <v>4239</v>
      </c>
      <c r="B5738" s="386" t="s">
        <v>3836</v>
      </c>
      <c r="C5738" s="386" t="s">
        <v>456</v>
      </c>
      <c r="D5738" s="386" t="s">
        <v>9</v>
      </c>
      <c r="E5738" s="386" t="s">
        <v>14</v>
      </c>
      <c r="F5738" s="386">
        <v>250000</v>
      </c>
      <c r="G5738" s="386">
        <v>250000</v>
      </c>
      <c r="H5738" s="12">
        <v>1</v>
      </c>
      <c r="I5738"/>
      <c r="P5738"/>
      <c r="Q5738"/>
      <c r="R5738"/>
      <c r="S5738"/>
      <c r="T5738"/>
      <c r="U5738"/>
      <c r="V5738"/>
      <c r="W5738"/>
      <c r="X5738"/>
    </row>
    <row r="5739" spans="1:24" ht="40.5" x14ac:dyDescent="0.25">
      <c r="A5739" s="386">
        <v>4239</v>
      </c>
      <c r="B5739" s="386" t="s">
        <v>3837</v>
      </c>
      <c r="C5739" s="386" t="s">
        <v>456</v>
      </c>
      <c r="D5739" s="386" t="s">
        <v>9</v>
      </c>
      <c r="E5739" s="386" t="s">
        <v>14</v>
      </c>
      <c r="F5739" s="386">
        <v>900000</v>
      </c>
      <c r="G5739" s="386">
        <v>900000</v>
      </c>
      <c r="H5739" s="12">
        <v>1</v>
      </c>
      <c r="I5739"/>
      <c r="P5739"/>
      <c r="Q5739"/>
      <c r="R5739"/>
      <c r="S5739"/>
      <c r="T5739"/>
      <c r="U5739"/>
      <c r="V5739"/>
      <c r="W5739"/>
      <c r="X5739"/>
    </row>
    <row r="5740" spans="1:24" ht="40.5" x14ac:dyDescent="0.25">
      <c r="A5740" s="386">
        <v>4239</v>
      </c>
      <c r="B5740" s="386" t="s">
        <v>3838</v>
      </c>
      <c r="C5740" s="386" t="s">
        <v>456</v>
      </c>
      <c r="D5740" s="386" t="s">
        <v>9</v>
      </c>
      <c r="E5740" s="386" t="s">
        <v>14</v>
      </c>
      <c r="F5740" s="386">
        <v>400000</v>
      </c>
      <c r="G5740" s="386">
        <v>400000</v>
      </c>
      <c r="H5740" s="12">
        <v>1</v>
      </c>
      <c r="I5740"/>
      <c r="P5740"/>
      <c r="Q5740"/>
      <c r="R5740"/>
      <c r="S5740"/>
      <c r="T5740"/>
      <c r="U5740"/>
      <c r="V5740"/>
      <c r="W5740"/>
      <c r="X5740"/>
    </row>
    <row r="5741" spans="1:24" ht="40.5" x14ac:dyDescent="0.25">
      <c r="A5741" s="386">
        <v>4239</v>
      </c>
      <c r="B5741" s="386" t="s">
        <v>1190</v>
      </c>
      <c r="C5741" s="386" t="s">
        <v>456</v>
      </c>
      <c r="D5741" s="386" t="s">
        <v>9</v>
      </c>
      <c r="E5741" s="386" t="s">
        <v>14</v>
      </c>
      <c r="F5741" s="386">
        <v>442000</v>
      </c>
      <c r="G5741" s="386">
        <v>442000</v>
      </c>
      <c r="H5741" s="12">
        <v>1</v>
      </c>
      <c r="I5741"/>
      <c r="P5741"/>
      <c r="Q5741"/>
      <c r="R5741"/>
      <c r="S5741"/>
      <c r="T5741"/>
      <c r="U5741"/>
      <c r="V5741"/>
      <c r="W5741"/>
      <c r="X5741"/>
    </row>
    <row r="5742" spans="1:24" ht="40.5" x14ac:dyDescent="0.25">
      <c r="A5742" s="386">
        <v>4239</v>
      </c>
      <c r="B5742" s="386" t="s">
        <v>1191</v>
      </c>
      <c r="C5742" s="386" t="s">
        <v>456</v>
      </c>
      <c r="D5742" s="386" t="s">
        <v>9</v>
      </c>
      <c r="E5742" s="386" t="s">
        <v>14</v>
      </c>
      <c r="F5742" s="386">
        <v>0</v>
      </c>
      <c r="G5742" s="386">
        <v>0</v>
      </c>
      <c r="H5742" s="12">
        <v>1</v>
      </c>
      <c r="I5742"/>
      <c r="P5742"/>
      <c r="Q5742"/>
      <c r="R5742"/>
      <c r="S5742"/>
      <c r="T5742"/>
      <c r="U5742"/>
      <c r="V5742"/>
      <c r="W5742"/>
      <c r="X5742"/>
    </row>
    <row r="5743" spans="1:24" ht="40.5" x14ac:dyDescent="0.25">
      <c r="A5743" s="208">
        <v>4239</v>
      </c>
      <c r="B5743" s="335" t="s">
        <v>1192</v>
      </c>
      <c r="C5743" s="335" t="s">
        <v>456</v>
      </c>
      <c r="D5743" s="335" t="s">
        <v>9</v>
      </c>
      <c r="E5743" s="335" t="s">
        <v>14</v>
      </c>
      <c r="F5743" s="335">
        <v>700000</v>
      </c>
      <c r="G5743" s="335">
        <v>700000</v>
      </c>
      <c r="H5743" s="12">
        <v>1</v>
      </c>
      <c r="I5743"/>
      <c r="P5743"/>
      <c r="Q5743"/>
      <c r="R5743"/>
      <c r="S5743"/>
      <c r="T5743"/>
      <c r="U5743"/>
      <c r="V5743"/>
      <c r="W5743"/>
      <c r="X5743"/>
    </row>
    <row r="5744" spans="1:24" ht="15" customHeight="1" x14ac:dyDescent="0.25">
      <c r="A5744" s="503" t="s">
        <v>105</v>
      </c>
      <c r="B5744" s="504"/>
      <c r="C5744" s="504"/>
      <c r="D5744" s="504"/>
      <c r="E5744" s="504"/>
      <c r="F5744" s="504"/>
      <c r="G5744" s="504"/>
      <c r="H5744" s="505"/>
      <c r="I5744"/>
      <c r="P5744"/>
      <c r="Q5744"/>
      <c r="R5744"/>
      <c r="S5744"/>
      <c r="T5744"/>
      <c r="U5744"/>
      <c r="V5744"/>
      <c r="W5744"/>
      <c r="X5744"/>
    </row>
    <row r="5745" spans="1:24" ht="15" customHeight="1" x14ac:dyDescent="0.25">
      <c r="A5745" s="500" t="s">
        <v>12</v>
      </c>
      <c r="B5745" s="501"/>
      <c r="C5745" s="501"/>
      <c r="D5745" s="501"/>
      <c r="E5745" s="501"/>
      <c r="F5745" s="501"/>
      <c r="G5745" s="501"/>
      <c r="H5745" s="502"/>
      <c r="I5745"/>
      <c r="P5745"/>
      <c r="Q5745"/>
      <c r="R5745"/>
      <c r="S5745"/>
      <c r="T5745"/>
      <c r="U5745"/>
      <c r="V5745"/>
      <c r="W5745"/>
      <c r="X5745"/>
    </row>
    <row r="5746" spans="1:24" ht="40.5" x14ac:dyDescent="0.25">
      <c r="A5746" s="442">
        <v>4239</v>
      </c>
      <c r="B5746" s="442" t="s">
        <v>4576</v>
      </c>
      <c r="C5746" s="442" t="s">
        <v>519</v>
      </c>
      <c r="D5746" s="442" t="s">
        <v>9</v>
      </c>
      <c r="E5746" s="442" t="s">
        <v>14</v>
      </c>
      <c r="F5746" s="442">
        <v>100000</v>
      </c>
      <c r="G5746" s="442">
        <v>100000</v>
      </c>
      <c r="H5746" s="12">
        <v>1</v>
      </c>
      <c r="I5746"/>
      <c r="P5746"/>
      <c r="Q5746"/>
      <c r="R5746"/>
      <c r="S5746"/>
      <c r="T5746"/>
      <c r="U5746"/>
      <c r="V5746"/>
      <c r="W5746"/>
      <c r="X5746"/>
    </row>
    <row r="5747" spans="1:24" ht="40.5" x14ac:dyDescent="0.25">
      <c r="A5747" s="442">
        <v>4239</v>
      </c>
      <c r="B5747" s="442" t="s">
        <v>4577</v>
      </c>
      <c r="C5747" s="442" t="s">
        <v>519</v>
      </c>
      <c r="D5747" s="442" t="s">
        <v>9</v>
      </c>
      <c r="E5747" s="442" t="s">
        <v>14</v>
      </c>
      <c r="F5747" s="442">
        <v>450000</v>
      </c>
      <c r="G5747" s="442">
        <v>450000</v>
      </c>
      <c r="H5747" s="12">
        <v>1</v>
      </c>
      <c r="I5747"/>
      <c r="P5747"/>
      <c r="Q5747"/>
      <c r="R5747"/>
      <c r="S5747"/>
      <c r="T5747"/>
      <c r="U5747"/>
      <c r="V5747"/>
      <c r="W5747"/>
      <c r="X5747"/>
    </row>
    <row r="5748" spans="1:24" ht="40.5" x14ac:dyDescent="0.25">
      <c r="A5748" s="442">
        <v>4239</v>
      </c>
      <c r="B5748" s="442" t="s">
        <v>4578</v>
      </c>
      <c r="C5748" s="442" t="s">
        <v>519</v>
      </c>
      <c r="D5748" s="442" t="s">
        <v>9</v>
      </c>
      <c r="E5748" s="442" t="s">
        <v>14</v>
      </c>
      <c r="F5748" s="442">
        <v>150000</v>
      </c>
      <c r="G5748" s="442">
        <v>150000</v>
      </c>
      <c r="H5748" s="12">
        <v>1</v>
      </c>
      <c r="I5748"/>
      <c r="P5748"/>
      <c r="Q5748"/>
      <c r="R5748"/>
      <c r="S5748"/>
      <c r="T5748"/>
      <c r="U5748"/>
      <c r="V5748"/>
      <c r="W5748"/>
      <c r="X5748"/>
    </row>
    <row r="5749" spans="1:24" ht="40.5" x14ac:dyDescent="0.25">
      <c r="A5749" s="442">
        <v>4239</v>
      </c>
      <c r="B5749" s="442" t="s">
        <v>4579</v>
      </c>
      <c r="C5749" s="442" t="s">
        <v>519</v>
      </c>
      <c r="D5749" s="442" t="s">
        <v>9</v>
      </c>
      <c r="E5749" s="442" t="s">
        <v>14</v>
      </c>
      <c r="F5749" s="442">
        <v>250000</v>
      </c>
      <c r="G5749" s="442">
        <v>250000</v>
      </c>
      <c r="H5749" s="12">
        <v>1</v>
      </c>
      <c r="I5749"/>
      <c r="P5749"/>
      <c r="Q5749"/>
      <c r="R5749"/>
      <c r="S5749"/>
      <c r="T5749"/>
      <c r="U5749"/>
      <c r="V5749"/>
      <c r="W5749"/>
      <c r="X5749"/>
    </row>
    <row r="5750" spans="1:24" ht="40.5" x14ac:dyDescent="0.25">
      <c r="A5750" s="442">
        <v>4239</v>
      </c>
      <c r="B5750" s="442" t="s">
        <v>4580</v>
      </c>
      <c r="C5750" s="442" t="s">
        <v>519</v>
      </c>
      <c r="D5750" s="442" t="s">
        <v>9</v>
      </c>
      <c r="E5750" s="442" t="s">
        <v>14</v>
      </c>
      <c r="F5750" s="442">
        <v>400000</v>
      </c>
      <c r="G5750" s="442">
        <v>400000</v>
      </c>
      <c r="H5750" s="12">
        <v>1</v>
      </c>
      <c r="I5750"/>
      <c r="P5750"/>
      <c r="Q5750"/>
      <c r="R5750"/>
      <c r="S5750"/>
      <c r="T5750"/>
      <c r="U5750"/>
      <c r="V5750"/>
      <c r="W5750"/>
      <c r="X5750"/>
    </row>
    <row r="5751" spans="1:24" ht="40.5" x14ac:dyDescent="0.25">
      <c r="A5751" s="442">
        <v>4239</v>
      </c>
      <c r="B5751" s="442" t="s">
        <v>4581</v>
      </c>
      <c r="C5751" s="442" t="s">
        <v>519</v>
      </c>
      <c r="D5751" s="442" t="s">
        <v>9</v>
      </c>
      <c r="E5751" s="442" t="s">
        <v>14</v>
      </c>
      <c r="F5751" s="442">
        <v>300000</v>
      </c>
      <c r="G5751" s="442">
        <v>300000</v>
      </c>
      <c r="H5751" s="12">
        <v>1</v>
      </c>
      <c r="I5751"/>
      <c r="P5751"/>
      <c r="Q5751"/>
      <c r="R5751"/>
      <c r="S5751"/>
      <c r="T5751"/>
      <c r="U5751"/>
      <c r="V5751"/>
      <c r="W5751"/>
      <c r="X5751"/>
    </row>
    <row r="5752" spans="1:24" ht="40.5" x14ac:dyDescent="0.25">
      <c r="A5752" s="442">
        <v>4239</v>
      </c>
      <c r="B5752" s="442" t="s">
        <v>4582</v>
      </c>
      <c r="C5752" s="442" t="s">
        <v>519</v>
      </c>
      <c r="D5752" s="442" t="s">
        <v>9</v>
      </c>
      <c r="E5752" s="442" t="s">
        <v>14</v>
      </c>
      <c r="F5752" s="442">
        <v>1100000</v>
      </c>
      <c r="G5752" s="442">
        <v>1100000</v>
      </c>
      <c r="H5752" s="12">
        <v>1</v>
      </c>
      <c r="I5752"/>
      <c r="P5752"/>
      <c r="Q5752"/>
      <c r="R5752"/>
      <c r="S5752"/>
      <c r="T5752"/>
      <c r="U5752"/>
      <c r="V5752"/>
      <c r="W5752"/>
      <c r="X5752"/>
    </row>
    <row r="5753" spans="1:24" ht="40.5" x14ac:dyDescent="0.25">
      <c r="A5753" s="442">
        <v>4239</v>
      </c>
      <c r="B5753" s="442" t="s">
        <v>4583</v>
      </c>
      <c r="C5753" s="442" t="s">
        <v>519</v>
      </c>
      <c r="D5753" s="442" t="s">
        <v>9</v>
      </c>
      <c r="E5753" s="442" t="s">
        <v>14</v>
      </c>
      <c r="F5753" s="442">
        <v>600000</v>
      </c>
      <c r="G5753" s="442">
        <v>600000</v>
      </c>
      <c r="H5753" s="12">
        <v>1</v>
      </c>
      <c r="I5753"/>
      <c r="P5753"/>
      <c r="Q5753"/>
      <c r="R5753"/>
      <c r="S5753"/>
      <c r="T5753"/>
      <c r="U5753"/>
      <c r="V5753"/>
      <c r="W5753"/>
      <c r="X5753"/>
    </row>
    <row r="5754" spans="1:24" ht="40.5" x14ac:dyDescent="0.25">
      <c r="A5754" s="442">
        <v>4239</v>
      </c>
      <c r="B5754" s="442" t="s">
        <v>4584</v>
      </c>
      <c r="C5754" s="442" t="s">
        <v>519</v>
      </c>
      <c r="D5754" s="442" t="s">
        <v>9</v>
      </c>
      <c r="E5754" s="442" t="s">
        <v>14</v>
      </c>
      <c r="F5754" s="442">
        <v>200000</v>
      </c>
      <c r="G5754" s="442">
        <v>200000</v>
      </c>
      <c r="H5754" s="12">
        <v>1</v>
      </c>
      <c r="I5754"/>
      <c r="P5754"/>
      <c r="Q5754"/>
      <c r="R5754"/>
      <c r="S5754"/>
      <c r="T5754"/>
      <c r="U5754"/>
      <c r="V5754"/>
      <c r="W5754"/>
      <c r="X5754"/>
    </row>
    <row r="5755" spans="1:24" ht="40.5" x14ac:dyDescent="0.25">
      <c r="A5755" s="442">
        <v>4239</v>
      </c>
      <c r="B5755" s="442" t="s">
        <v>4585</v>
      </c>
      <c r="C5755" s="442" t="s">
        <v>519</v>
      </c>
      <c r="D5755" s="442" t="s">
        <v>9</v>
      </c>
      <c r="E5755" s="442" t="s">
        <v>14</v>
      </c>
      <c r="F5755" s="442">
        <v>1000000</v>
      </c>
      <c r="G5755" s="442">
        <v>1000000</v>
      </c>
      <c r="H5755" s="12">
        <v>1</v>
      </c>
      <c r="I5755"/>
      <c r="P5755"/>
      <c r="Q5755"/>
      <c r="R5755"/>
      <c r="S5755"/>
      <c r="T5755"/>
      <c r="U5755"/>
      <c r="V5755"/>
      <c r="W5755"/>
      <c r="X5755"/>
    </row>
    <row r="5756" spans="1:24" ht="40.5" x14ac:dyDescent="0.25">
      <c r="A5756" s="442">
        <v>4239</v>
      </c>
      <c r="B5756" s="442" t="s">
        <v>3433</v>
      </c>
      <c r="C5756" s="442" t="s">
        <v>519</v>
      </c>
      <c r="D5756" s="442" t="s">
        <v>9</v>
      </c>
      <c r="E5756" s="442" t="s">
        <v>14</v>
      </c>
      <c r="F5756" s="442">
        <v>250000</v>
      </c>
      <c r="G5756" s="442">
        <v>250000</v>
      </c>
      <c r="H5756" s="12">
        <v>1</v>
      </c>
      <c r="I5756"/>
      <c r="P5756"/>
      <c r="Q5756"/>
      <c r="R5756"/>
      <c r="S5756"/>
      <c r="T5756"/>
      <c r="U5756"/>
      <c r="V5756"/>
      <c r="W5756"/>
      <c r="X5756"/>
    </row>
    <row r="5757" spans="1:24" ht="40.5" x14ac:dyDescent="0.25">
      <c r="A5757" s="442">
        <v>4239</v>
      </c>
      <c r="B5757" s="442" t="s">
        <v>3434</v>
      </c>
      <c r="C5757" s="442" t="s">
        <v>519</v>
      </c>
      <c r="D5757" s="442" t="s">
        <v>9</v>
      </c>
      <c r="E5757" s="442" t="s">
        <v>14</v>
      </c>
      <c r="F5757" s="442">
        <v>300000</v>
      </c>
      <c r="G5757" s="442">
        <v>300000</v>
      </c>
      <c r="H5757" s="12">
        <v>1</v>
      </c>
      <c r="I5757"/>
      <c r="P5757"/>
      <c r="Q5757"/>
      <c r="R5757"/>
      <c r="S5757"/>
      <c r="T5757"/>
      <c r="U5757"/>
      <c r="V5757"/>
      <c r="W5757"/>
      <c r="X5757"/>
    </row>
    <row r="5758" spans="1:24" ht="40.5" x14ac:dyDescent="0.25">
      <c r="A5758" s="442">
        <v>4239</v>
      </c>
      <c r="B5758" s="442" t="s">
        <v>3435</v>
      </c>
      <c r="C5758" s="442" t="s">
        <v>519</v>
      </c>
      <c r="D5758" s="442" t="s">
        <v>9</v>
      </c>
      <c r="E5758" s="442" t="s">
        <v>14</v>
      </c>
      <c r="F5758" s="442">
        <v>150000</v>
      </c>
      <c r="G5758" s="442">
        <v>150000</v>
      </c>
      <c r="H5758" s="12">
        <v>1</v>
      </c>
      <c r="I5758"/>
      <c r="P5758"/>
      <c r="Q5758"/>
      <c r="R5758"/>
      <c r="S5758"/>
      <c r="T5758"/>
      <c r="U5758"/>
      <c r="V5758"/>
      <c r="W5758"/>
      <c r="X5758"/>
    </row>
    <row r="5759" spans="1:24" ht="40.5" x14ac:dyDescent="0.25">
      <c r="A5759" s="442">
        <v>4239</v>
      </c>
      <c r="B5759" s="442" t="s">
        <v>3436</v>
      </c>
      <c r="C5759" s="442" t="s">
        <v>519</v>
      </c>
      <c r="D5759" s="442" t="s">
        <v>9</v>
      </c>
      <c r="E5759" s="442" t="s">
        <v>14</v>
      </c>
      <c r="F5759" s="442">
        <v>700000</v>
      </c>
      <c r="G5759" s="442">
        <v>700000</v>
      </c>
      <c r="H5759" s="12">
        <v>1</v>
      </c>
      <c r="I5759"/>
      <c r="P5759"/>
      <c r="Q5759"/>
      <c r="R5759"/>
      <c r="S5759"/>
      <c r="T5759"/>
      <c r="U5759"/>
      <c r="V5759"/>
      <c r="W5759"/>
      <c r="X5759"/>
    </row>
    <row r="5760" spans="1:24" ht="40.5" x14ac:dyDescent="0.25">
      <c r="A5760" s="442">
        <v>4239</v>
      </c>
      <c r="B5760" s="442" t="s">
        <v>3437</v>
      </c>
      <c r="C5760" s="442" t="s">
        <v>519</v>
      </c>
      <c r="D5760" s="442" t="s">
        <v>9</v>
      </c>
      <c r="E5760" s="442" t="s">
        <v>14</v>
      </c>
      <c r="F5760" s="442">
        <v>600000</v>
      </c>
      <c r="G5760" s="442">
        <v>600000</v>
      </c>
      <c r="H5760" s="12">
        <v>1</v>
      </c>
      <c r="I5760"/>
      <c r="P5760"/>
      <c r="Q5760"/>
      <c r="R5760"/>
      <c r="S5760"/>
      <c r="T5760"/>
      <c r="U5760"/>
      <c r="V5760"/>
      <c r="W5760"/>
      <c r="X5760"/>
    </row>
    <row r="5761" spans="1:24" ht="40.5" x14ac:dyDescent="0.25">
      <c r="A5761" s="442">
        <v>4239</v>
      </c>
      <c r="B5761" s="442" t="s">
        <v>3438</v>
      </c>
      <c r="C5761" s="442" t="s">
        <v>519</v>
      </c>
      <c r="D5761" s="442" t="s">
        <v>9</v>
      </c>
      <c r="E5761" s="442" t="s">
        <v>14</v>
      </c>
      <c r="F5761" s="442">
        <v>1380000</v>
      </c>
      <c r="G5761" s="442">
        <v>1380000</v>
      </c>
      <c r="H5761" s="12">
        <v>1</v>
      </c>
      <c r="I5761"/>
      <c r="P5761"/>
      <c r="Q5761"/>
      <c r="R5761"/>
      <c r="S5761"/>
      <c r="T5761"/>
      <c r="U5761"/>
      <c r="V5761"/>
      <c r="W5761"/>
      <c r="X5761"/>
    </row>
    <row r="5762" spans="1:24" ht="40.5" x14ac:dyDescent="0.25">
      <c r="A5762" s="442">
        <v>4239</v>
      </c>
      <c r="B5762" s="442" t="s">
        <v>3439</v>
      </c>
      <c r="C5762" s="442" t="s">
        <v>519</v>
      </c>
      <c r="D5762" s="442" t="s">
        <v>9</v>
      </c>
      <c r="E5762" s="442" t="s">
        <v>14</v>
      </c>
      <c r="F5762" s="442">
        <v>230000</v>
      </c>
      <c r="G5762" s="442">
        <v>230000</v>
      </c>
      <c r="H5762" s="12">
        <v>1</v>
      </c>
      <c r="I5762"/>
      <c r="P5762"/>
      <c r="Q5762"/>
      <c r="R5762"/>
      <c r="S5762"/>
      <c r="T5762"/>
      <c r="U5762"/>
      <c r="V5762"/>
      <c r="W5762"/>
      <c r="X5762"/>
    </row>
    <row r="5763" spans="1:24" ht="40.5" x14ac:dyDescent="0.25">
      <c r="A5763" s="375">
        <v>4239</v>
      </c>
      <c r="B5763" s="375" t="s">
        <v>3440</v>
      </c>
      <c r="C5763" s="375" t="s">
        <v>519</v>
      </c>
      <c r="D5763" s="375" t="s">
        <v>9</v>
      </c>
      <c r="E5763" s="375" t="s">
        <v>14</v>
      </c>
      <c r="F5763" s="375">
        <v>120000</v>
      </c>
      <c r="G5763" s="375">
        <v>120000</v>
      </c>
      <c r="H5763" s="441">
        <v>1</v>
      </c>
      <c r="I5763"/>
      <c r="P5763"/>
      <c r="Q5763"/>
      <c r="R5763"/>
      <c r="S5763"/>
      <c r="T5763"/>
      <c r="U5763"/>
      <c r="V5763"/>
      <c r="W5763"/>
      <c r="X5763"/>
    </row>
    <row r="5764" spans="1:24" ht="40.5" x14ac:dyDescent="0.25">
      <c r="A5764" s="375">
        <v>4239</v>
      </c>
      <c r="B5764" s="375" t="s">
        <v>3441</v>
      </c>
      <c r="C5764" s="375" t="s">
        <v>519</v>
      </c>
      <c r="D5764" s="375" t="s">
        <v>9</v>
      </c>
      <c r="E5764" s="375" t="s">
        <v>14</v>
      </c>
      <c r="F5764" s="375">
        <v>250000</v>
      </c>
      <c r="G5764" s="375">
        <v>250000</v>
      </c>
      <c r="H5764" s="441">
        <v>1</v>
      </c>
      <c r="I5764"/>
      <c r="P5764"/>
      <c r="Q5764"/>
      <c r="R5764"/>
      <c r="S5764"/>
      <c r="T5764"/>
      <c r="U5764"/>
      <c r="V5764"/>
      <c r="W5764"/>
      <c r="X5764"/>
    </row>
    <row r="5765" spans="1:24" ht="40.5" x14ac:dyDescent="0.25">
      <c r="A5765" s="375">
        <v>4239</v>
      </c>
      <c r="B5765" s="375" t="s">
        <v>3442</v>
      </c>
      <c r="C5765" s="375" t="s">
        <v>519</v>
      </c>
      <c r="D5765" s="375" t="s">
        <v>9</v>
      </c>
      <c r="E5765" s="375" t="s">
        <v>14</v>
      </c>
      <c r="F5765" s="375">
        <v>400000</v>
      </c>
      <c r="G5765" s="375">
        <v>400000</v>
      </c>
      <c r="H5765" s="441">
        <v>1</v>
      </c>
      <c r="I5765"/>
      <c r="P5765"/>
      <c r="Q5765"/>
      <c r="R5765"/>
      <c r="S5765"/>
      <c r="T5765"/>
      <c r="U5765"/>
      <c r="V5765"/>
      <c r="W5765"/>
      <c r="X5765"/>
    </row>
    <row r="5766" spans="1:24" ht="40.5" x14ac:dyDescent="0.25">
      <c r="A5766" s="375">
        <v>4239</v>
      </c>
      <c r="B5766" s="375" t="s">
        <v>3443</v>
      </c>
      <c r="C5766" s="375" t="s">
        <v>519</v>
      </c>
      <c r="D5766" s="375" t="s">
        <v>9</v>
      </c>
      <c r="E5766" s="375" t="s">
        <v>14</v>
      </c>
      <c r="F5766" s="375">
        <v>230000</v>
      </c>
      <c r="G5766" s="375">
        <v>230000</v>
      </c>
      <c r="H5766" s="441">
        <v>1</v>
      </c>
      <c r="I5766"/>
      <c r="P5766"/>
      <c r="Q5766"/>
      <c r="R5766"/>
      <c r="S5766"/>
      <c r="T5766"/>
      <c r="U5766"/>
      <c r="V5766"/>
      <c r="W5766"/>
      <c r="X5766"/>
    </row>
    <row r="5767" spans="1:24" ht="40.5" x14ac:dyDescent="0.25">
      <c r="A5767" s="375">
        <v>4239</v>
      </c>
      <c r="B5767" s="375" t="s">
        <v>3444</v>
      </c>
      <c r="C5767" s="375" t="s">
        <v>519</v>
      </c>
      <c r="D5767" s="375" t="s">
        <v>9</v>
      </c>
      <c r="E5767" s="375" t="s">
        <v>14</v>
      </c>
      <c r="F5767" s="375">
        <v>300000</v>
      </c>
      <c r="G5767" s="375">
        <v>300000</v>
      </c>
      <c r="H5767" s="441">
        <v>1</v>
      </c>
      <c r="I5767"/>
      <c r="P5767"/>
      <c r="Q5767"/>
      <c r="R5767"/>
      <c r="S5767"/>
      <c r="T5767"/>
      <c r="U5767"/>
      <c r="V5767"/>
      <c r="W5767"/>
      <c r="X5767"/>
    </row>
    <row r="5768" spans="1:24" ht="40.5" x14ac:dyDescent="0.25">
      <c r="A5768" s="335">
        <v>4239</v>
      </c>
      <c r="B5768" s="375" t="s">
        <v>1185</v>
      </c>
      <c r="C5768" s="375" t="s">
        <v>519</v>
      </c>
      <c r="D5768" s="375" t="s">
        <v>9</v>
      </c>
      <c r="E5768" s="375" t="s">
        <v>14</v>
      </c>
      <c r="F5768" s="375">
        <v>203000</v>
      </c>
      <c r="G5768" s="375">
        <v>203000</v>
      </c>
      <c r="H5768" s="441">
        <v>1</v>
      </c>
      <c r="I5768"/>
      <c r="P5768"/>
      <c r="Q5768"/>
      <c r="R5768"/>
      <c r="S5768"/>
      <c r="T5768"/>
      <c r="U5768"/>
      <c r="V5768"/>
      <c r="W5768"/>
      <c r="X5768"/>
    </row>
    <row r="5769" spans="1:24" ht="40.5" x14ac:dyDescent="0.25">
      <c r="A5769" s="335">
        <v>4239</v>
      </c>
      <c r="B5769" s="335" t="s">
        <v>1186</v>
      </c>
      <c r="C5769" s="335" t="s">
        <v>519</v>
      </c>
      <c r="D5769" s="335" t="s">
        <v>9</v>
      </c>
      <c r="E5769" s="335" t="s">
        <v>14</v>
      </c>
      <c r="F5769" s="335">
        <v>199000</v>
      </c>
      <c r="G5769" s="335">
        <v>199000</v>
      </c>
      <c r="H5769" s="12">
        <v>1</v>
      </c>
      <c r="I5769"/>
      <c r="P5769"/>
      <c r="Q5769"/>
      <c r="R5769"/>
      <c r="S5769"/>
      <c r="T5769"/>
      <c r="U5769"/>
      <c r="V5769"/>
      <c r="W5769"/>
      <c r="X5769"/>
    </row>
    <row r="5770" spans="1:24" ht="40.5" x14ac:dyDescent="0.25">
      <c r="A5770" s="335">
        <v>4239</v>
      </c>
      <c r="B5770" s="335" t="s">
        <v>1187</v>
      </c>
      <c r="C5770" s="335" t="s">
        <v>519</v>
      </c>
      <c r="D5770" s="335" t="s">
        <v>9</v>
      </c>
      <c r="E5770" s="335" t="s">
        <v>14</v>
      </c>
      <c r="F5770" s="335">
        <v>1350000</v>
      </c>
      <c r="G5770" s="335">
        <v>1350000</v>
      </c>
      <c r="H5770" s="12">
        <v>1</v>
      </c>
      <c r="I5770"/>
      <c r="P5770"/>
      <c r="Q5770"/>
      <c r="R5770"/>
      <c r="S5770"/>
      <c r="T5770"/>
      <c r="U5770"/>
      <c r="V5770"/>
      <c r="W5770"/>
      <c r="X5770"/>
    </row>
    <row r="5771" spans="1:24" ht="40.5" x14ac:dyDescent="0.25">
      <c r="A5771" s="335">
        <v>4239</v>
      </c>
      <c r="B5771" s="335" t="s">
        <v>1188</v>
      </c>
      <c r="C5771" s="335" t="s">
        <v>519</v>
      </c>
      <c r="D5771" s="335" t="s">
        <v>9</v>
      </c>
      <c r="E5771" s="335" t="s">
        <v>14</v>
      </c>
      <c r="F5771" s="335">
        <v>241000</v>
      </c>
      <c r="G5771" s="335">
        <v>241000</v>
      </c>
      <c r="H5771" s="12">
        <v>1</v>
      </c>
      <c r="I5771"/>
      <c r="P5771"/>
      <c r="Q5771"/>
      <c r="R5771"/>
      <c r="S5771"/>
      <c r="T5771"/>
      <c r="U5771"/>
      <c r="V5771"/>
      <c r="W5771"/>
      <c r="X5771"/>
    </row>
    <row r="5772" spans="1:24" ht="40.5" x14ac:dyDescent="0.25">
      <c r="A5772" s="208">
        <v>4239</v>
      </c>
      <c r="B5772" s="335" t="s">
        <v>1185</v>
      </c>
      <c r="C5772" s="335" t="s">
        <v>519</v>
      </c>
      <c r="D5772" s="335" t="s">
        <v>9</v>
      </c>
      <c r="E5772" s="335" t="s">
        <v>14</v>
      </c>
      <c r="F5772" s="335">
        <v>0</v>
      </c>
      <c r="G5772" s="335">
        <v>0</v>
      </c>
      <c r="H5772" s="12">
        <v>1</v>
      </c>
      <c r="I5772"/>
      <c r="P5772"/>
      <c r="Q5772"/>
      <c r="R5772"/>
      <c r="S5772"/>
      <c r="T5772"/>
      <c r="U5772"/>
      <c r="V5772"/>
      <c r="W5772"/>
      <c r="X5772"/>
    </row>
    <row r="5773" spans="1:24" ht="40.5" x14ac:dyDescent="0.25">
      <c r="A5773" s="208">
        <v>4239</v>
      </c>
      <c r="B5773" s="208" t="s">
        <v>1186</v>
      </c>
      <c r="C5773" s="208" t="s">
        <v>519</v>
      </c>
      <c r="D5773" s="208" t="s">
        <v>9</v>
      </c>
      <c r="E5773" s="208" t="s">
        <v>14</v>
      </c>
      <c r="F5773" s="208">
        <v>0</v>
      </c>
      <c r="G5773" s="208">
        <v>0</v>
      </c>
      <c r="H5773" s="12">
        <v>1</v>
      </c>
      <c r="I5773"/>
      <c r="P5773"/>
      <c r="Q5773"/>
      <c r="R5773"/>
      <c r="S5773"/>
      <c r="T5773"/>
      <c r="U5773"/>
      <c r="V5773"/>
      <c r="W5773"/>
      <c r="X5773"/>
    </row>
    <row r="5774" spans="1:24" ht="40.5" x14ac:dyDescent="0.25">
      <c r="A5774" s="208">
        <v>4239</v>
      </c>
      <c r="B5774" s="208" t="s">
        <v>1187</v>
      </c>
      <c r="C5774" s="208" t="s">
        <v>519</v>
      </c>
      <c r="D5774" s="208" t="s">
        <v>9</v>
      </c>
      <c r="E5774" s="208" t="s">
        <v>14</v>
      </c>
      <c r="F5774" s="208">
        <v>0</v>
      </c>
      <c r="G5774" s="208">
        <v>0</v>
      </c>
      <c r="H5774" s="12">
        <v>1</v>
      </c>
      <c r="I5774"/>
      <c r="P5774"/>
      <c r="Q5774"/>
      <c r="R5774"/>
      <c r="S5774"/>
      <c r="T5774"/>
      <c r="U5774"/>
      <c r="V5774"/>
      <c r="W5774"/>
      <c r="X5774"/>
    </row>
    <row r="5775" spans="1:24" ht="40.5" x14ac:dyDescent="0.25">
      <c r="A5775" s="208">
        <v>4239</v>
      </c>
      <c r="B5775" s="208" t="s">
        <v>1188</v>
      </c>
      <c r="C5775" s="208" t="s">
        <v>519</v>
      </c>
      <c r="D5775" s="208" t="s">
        <v>9</v>
      </c>
      <c r="E5775" s="208" t="s">
        <v>14</v>
      </c>
      <c r="F5775" s="208">
        <v>0</v>
      </c>
      <c r="G5775" s="208">
        <v>0</v>
      </c>
      <c r="H5775" s="12">
        <v>1</v>
      </c>
      <c r="I5775"/>
      <c r="P5775"/>
      <c r="Q5775"/>
      <c r="R5775"/>
      <c r="S5775"/>
      <c r="T5775"/>
      <c r="U5775"/>
      <c r="V5775"/>
      <c r="W5775"/>
      <c r="X5775"/>
    </row>
    <row r="5776" spans="1:24" ht="40.5" x14ac:dyDescent="0.25">
      <c r="A5776" s="208">
        <v>4239</v>
      </c>
      <c r="B5776" s="208" t="s">
        <v>1189</v>
      </c>
      <c r="C5776" s="208" t="s">
        <v>519</v>
      </c>
      <c r="D5776" s="208" t="s">
        <v>9</v>
      </c>
      <c r="E5776" s="208" t="s">
        <v>14</v>
      </c>
      <c r="F5776" s="208">
        <v>0</v>
      </c>
      <c r="G5776" s="208">
        <v>0</v>
      </c>
      <c r="H5776" s="12">
        <v>1</v>
      </c>
      <c r="I5776"/>
      <c r="P5776"/>
      <c r="Q5776"/>
      <c r="R5776"/>
      <c r="S5776"/>
      <c r="T5776"/>
      <c r="U5776"/>
      <c r="V5776"/>
      <c r="W5776"/>
      <c r="X5776"/>
    </row>
    <row r="5777" spans="1:24" x14ac:dyDescent="0.25">
      <c r="A5777" s="4"/>
      <c r="B5777" s="4"/>
      <c r="C5777" s="4"/>
      <c r="D5777" s="4"/>
      <c r="E5777" s="4"/>
      <c r="F5777" s="4"/>
      <c r="G5777" s="4"/>
      <c r="H5777" s="4"/>
      <c r="I5777"/>
      <c r="P5777"/>
      <c r="Q5777"/>
      <c r="R5777"/>
      <c r="S5777"/>
      <c r="T5777"/>
      <c r="U5777"/>
      <c r="V5777"/>
      <c r="W5777"/>
      <c r="X5777"/>
    </row>
    <row r="5778" spans="1:24" ht="15" customHeight="1" x14ac:dyDescent="0.25">
      <c r="A5778" s="503" t="s">
        <v>245</v>
      </c>
      <c r="B5778" s="504"/>
      <c r="C5778" s="504"/>
      <c r="D5778" s="504"/>
      <c r="E5778" s="504"/>
      <c r="F5778" s="504"/>
      <c r="G5778" s="504"/>
      <c r="H5778" s="505"/>
      <c r="I5778"/>
      <c r="P5778"/>
      <c r="Q5778"/>
      <c r="R5778"/>
      <c r="S5778"/>
      <c r="T5778"/>
      <c r="U5778"/>
      <c r="V5778"/>
      <c r="W5778"/>
      <c r="X5778"/>
    </row>
    <row r="5779" spans="1:24" x14ac:dyDescent="0.25">
      <c r="A5779" s="621" t="s">
        <v>8</v>
      </c>
      <c r="B5779" s="621"/>
      <c r="C5779" s="621"/>
      <c r="D5779" s="621"/>
      <c r="E5779" s="621"/>
      <c r="F5779" s="621"/>
      <c r="G5779" s="621"/>
      <c r="H5779" s="622"/>
      <c r="I5779"/>
      <c r="P5779"/>
      <c r="Q5779"/>
      <c r="R5779"/>
      <c r="S5779"/>
      <c r="T5779"/>
      <c r="U5779"/>
      <c r="V5779"/>
      <c r="W5779"/>
      <c r="X5779"/>
    </row>
    <row r="5780" spans="1:24" x14ac:dyDescent="0.25">
      <c r="A5780" s="75">
        <v>4269</v>
      </c>
      <c r="B5780" s="75" t="s">
        <v>4012</v>
      </c>
      <c r="C5780" s="75" t="s">
        <v>981</v>
      </c>
      <c r="D5780" s="75" t="s">
        <v>403</v>
      </c>
      <c r="E5780" s="75" t="s">
        <v>14</v>
      </c>
      <c r="F5780" s="75">
        <v>1200000</v>
      </c>
      <c r="G5780" s="75">
        <v>1200000</v>
      </c>
      <c r="H5780" s="75">
        <v>1</v>
      </c>
      <c r="I5780"/>
      <c r="P5780"/>
      <c r="Q5780"/>
      <c r="R5780"/>
      <c r="S5780"/>
      <c r="T5780"/>
      <c r="U5780"/>
      <c r="V5780"/>
      <c r="W5780"/>
      <c r="X5780"/>
    </row>
    <row r="5781" spans="1:24" ht="15" customHeight="1" x14ac:dyDescent="0.25">
      <c r="A5781" s="503" t="s">
        <v>319</v>
      </c>
      <c r="B5781" s="504"/>
      <c r="C5781" s="504"/>
      <c r="D5781" s="504"/>
      <c r="E5781" s="504"/>
      <c r="F5781" s="504"/>
      <c r="G5781" s="504"/>
      <c r="H5781" s="505"/>
      <c r="I5781"/>
      <c r="P5781"/>
      <c r="Q5781"/>
      <c r="R5781"/>
      <c r="S5781"/>
      <c r="T5781"/>
      <c r="U5781"/>
      <c r="V5781"/>
      <c r="W5781"/>
      <c r="X5781"/>
    </row>
    <row r="5782" spans="1:24" ht="15" customHeight="1" x14ac:dyDescent="0.25">
      <c r="A5782" s="621" t="s">
        <v>12</v>
      </c>
      <c r="B5782" s="621"/>
      <c r="C5782" s="621"/>
      <c r="D5782" s="621"/>
      <c r="E5782" s="621"/>
      <c r="F5782" s="621"/>
      <c r="G5782" s="621"/>
      <c r="H5782" s="622"/>
      <c r="I5782"/>
      <c r="P5782"/>
      <c r="Q5782"/>
      <c r="R5782"/>
      <c r="S5782"/>
      <c r="T5782"/>
      <c r="U5782"/>
      <c r="V5782"/>
      <c r="W5782"/>
      <c r="X5782"/>
    </row>
    <row r="5783" spans="1:24" x14ac:dyDescent="0.25">
      <c r="A5783" s="167"/>
      <c r="B5783" s="167"/>
      <c r="C5783" s="167"/>
      <c r="D5783" s="167"/>
      <c r="E5783" s="167"/>
      <c r="F5783" s="167"/>
      <c r="G5783" s="167"/>
      <c r="H5783" s="167"/>
      <c r="I5783"/>
      <c r="P5783"/>
      <c r="Q5783"/>
      <c r="R5783"/>
      <c r="S5783"/>
      <c r="T5783"/>
      <c r="U5783"/>
      <c r="V5783"/>
      <c r="W5783"/>
      <c r="X5783"/>
    </row>
    <row r="5784" spans="1:24" s="448" customFormat="1" x14ac:dyDescent="0.25">
      <c r="A5784" s="621" t="s">
        <v>8</v>
      </c>
      <c r="B5784" s="621"/>
      <c r="C5784" s="621"/>
      <c r="D5784" s="621"/>
      <c r="E5784" s="621"/>
      <c r="F5784" s="621"/>
      <c r="G5784" s="621"/>
      <c r="H5784" s="622"/>
    </row>
    <row r="5785" spans="1:24" s="448" customFormat="1" x14ac:dyDescent="0.25">
      <c r="A5785" s="463">
        <v>5129</v>
      </c>
      <c r="B5785" s="463" t="s">
        <v>4893</v>
      </c>
      <c r="C5785" s="463" t="s">
        <v>1606</v>
      </c>
      <c r="D5785" s="167" t="s">
        <v>9</v>
      </c>
      <c r="E5785" s="167" t="s">
        <v>10</v>
      </c>
      <c r="F5785" s="167">
        <v>195000</v>
      </c>
      <c r="G5785" s="167">
        <f>H5785*F5785</f>
        <v>15015000</v>
      </c>
      <c r="H5785" s="75">
        <v>77</v>
      </c>
    </row>
    <row r="5786" spans="1:24" ht="15" customHeight="1" x14ac:dyDescent="0.25">
      <c r="A5786" s="503" t="s">
        <v>148</v>
      </c>
      <c r="B5786" s="504"/>
      <c r="C5786" s="504"/>
      <c r="D5786" s="504"/>
      <c r="E5786" s="504"/>
      <c r="F5786" s="504"/>
      <c r="G5786" s="504"/>
      <c r="H5786" s="505"/>
      <c r="I5786"/>
      <c r="P5786"/>
      <c r="Q5786"/>
      <c r="R5786"/>
      <c r="S5786"/>
      <c r="T5786"/>
      <c r="U5786"/>
      <c r="V5786"/>
      <c r="W5786"/>
      <c r="X5786"/>
    </row>
    <row r="5787" spans="1:24" ht="15" customHeight="1" x14ac:dyDescent="0.25">
      <c r="A5787" s="621" t="s">
        <v>12</v>
      </c>
      <c r="B5787" s="621"/>
      <c r="C5787" s="621"/>
      <c r="D5787" s="621"/>
      <c r="E5787" s="621"/>
      <c r="F5787" s="621"/>
      <c r="G5787" s="621"/>
      <c r="H5787" s="622"/>
      <c r="I5787"/>
      <c r="P5787"/>
      <c r="Q5787"/>
      <c r="R5787"/>
      <c r="S5787"/>
      <c r="T5787"/>
      <c r="U5787"/>
      <c r="V5787"/>
      <c r="W5787"/>
      <c r="X5787"/>
    </row>
    <row r="5788" spans="1:24" x14ac:dyDescent="0.25">
      <c r="A5788" s="75">
        <v>4239</v>
      </c>
      <c r="B5788" s="75" t="s">
        <v>1175</v>
      </c>
      <c r="C5788" s="75" t="s">
        <v>31</v>
      </c>
      <c r="D5788" s="75" t="s">
        <v>13</v>
      </c>
      <c r="E5788" s="75" t="s">
        <v>14</v>
      </c>
      <c r="F5788" s="75">
        <v>550000</v>
      </c>
      <c r="G5788" s="75">
        <v>550000</v>
      </c>
      <c r="H5788" s="75">
        <v>1</v>
      </c>
      <c r="I5788"/>
      <c r="P5788"/>
      <c r="Q5788"/>
      <c r="R5788"/>
      <c r="S5788"/>
      <c r="T5788"/>
      <c r="U5788"/>
      <c r="V5788"/>
      <c r="W5788"/>
      <c r="X5788"/>
    </row>
    <row r="5789" spans="1:24" x14ac:dyDescent="0.25">
      <c r="A5789" s="75">
        <v>4239</v>
      </c>
      <c r="B5789" s="75" t="s">
        <v>1176</v>
      </c>
      <c r="C5789" s="75" t="s">
        <v>31</v>
      </c>
      <c r="D5789" s="75" t="s">
        <v>13</v>
      </c>
      <c r="E5789" s="75" t="s">
        <v>14</v>
      </c>
      <c r="F5789" s="75">
        <v>460000</v>
      </c>
      <c r="G5789" s="75">
        <v>460000</v>
      </c>
      <c r="H5789" s="75">
        <v>1</v>
      </c>
      <c r="I5789"/>
      <c r="P5789"/>
      <c r="Q5789"/>
      <c r="R5789"/>
      <c r="S5789"/>
      <c r="T5789"/>
      <c r="U5789"/>
      <c r="V5789"/>
      <c r="W5789"/>
      <c r="X5789"/>
    </row>
    <row r="5790" spans="1:24" ht="15" customHeight="1" x14ac:dyDescent="0.25">
      <c r="A5790" s="503" t="s">
        <v>156</v>
      </c>
      <c r="B5790" s="504"/>
      <c r="C5790" s="504"/>
      <c r="D5790" s="504"/>
      <c r="E5790" s="504"/>
      <c r="F5790" s="504"/>
      <c r="G5790" s="504"/>
      <c r="H5790" s="505"/>
      <c r="I5790"/>
      <c r="P5790"/>
      <c r="Q5790"/>
      <c r="R5790"/>
      <c r="S5790"/>
      <c r="T5790"/>
      <c r="U5790"/>
      <c r="V5790"/>
      <c r="W5790"/>
      <c r="X5790"/>
    </row>
    <row r="5791" spans="1:24" x14ac:dyDescent="0.25">
      <c r="A5791" s="13"/>
      <c r="B5791" s="13"/>
      <c r="C5791" s="13"/>
      <c r="D5791" s="13"/>
      <c r="E5791" s="13"/>
      <c r="F5791" s="13"/>
      <c r="G5791" s="13"/>
      <c r="H5791" s="13"/>
      <c r="I5791"/>
      <c r="P5791"/>
      <c r="Q5791"/>
      <c r="R5791"/>
      <c r="S5791"/>
      <c r="T5791"/>
      <c r="U5791"/>
      <c r="V5791"/>
      <c r="W5791"/>
      <c r="X5791"/>
    </row>
    <row r="5792" spans="1:24" ht="15" customHeight="1" x14ac:dyDescent="0.25">
      <c r="A5792" s="503" t="s">
        <v>179</v>
      </c>
      <c r="B5792" s="504"/>
      <c r="C5792" s="504"/>
      <c r="D5792" s="504"/>
      <c r="E5792" s="504"/>
      <c r="F5792" s="504"/>
      <c r="G5792" s="504"/>
      <c r="H5792" s="505"/>
      <c r="I5792"/>
      <c r="P5792"/>
      <c r="Q5792"/>
      <c r="R5792"/>
      <c r="S5792"/>
      <c r="T5792"/>
      <c r="U5792"/>
      <c r="V5792"/>
      <c r="W5792"/>
      <c r="X5792"/>
    </row>
    <row r="5793" spans="1:24" ht="15" customHeight="1" x14ac:dyDescent="0.25">
      <c r="A5793" s="530" t="s">
        <v>16</v>
      </c>
      <c r="B5793" s="531"/>
      <c r="C5793" s="531"/>
      <c r="D5793" s="531"/>
      <c r="E5793" s="531"/>
      <c r="F5793" s="531"/>
      <c r="G5793" s="531"/>
      <c r="H5793" s="532"/>
      <c r="I5793"/>
      <c r="P5793"/>
      <c r="Q5793"/>
      <c r="R5793"/>
      <c r="S5793"/>
      <c r="T5793"/>
      <c r="U5793"/>
      <c r="V5793"/>
      <c r="W5793"/>
      <c r="X5793"/>
    </row>
    <row r="5794" spans="1:24" ht="27" x14ac:dyDescent="0.25">
      <c r="A5794" s="345">
        <v>5112</v>
      </c>
      <c r="B5794" s="345" t="s">
        <v>2110</v>
      </c>
      <c r="C5794" s="345" t="s">
        <v>996</v>
      </c>
      <c r="D5794" s="371" t="s">
        <v>403</v>
      </c>
      <c r="E5794" s="371" t="s">
        <v>14</v>
      </c>
      <c r="F5794" s="371">
        <v>29670000</v>
      </c>
      <c r="G5794" s="371">
        <v>29670000</v>
      </c>
      <c r="H5794" s="371">
        <v>1</v>
      </c>
      <c r="I5794"/>
      <c r="P5794"/>
      <c r="Q5794"/>
      <c r="R5794"/>
      <c r="S5794"/>
      <c r="T5794"/>
      <c r="U5794"/>
      <c r="V5794"/>
      <c r="W5794"/>
      <c r="X5794"/>
    </row>
    <row r="5795" spans="1:24" ht="27" x14ac:dyDescent="0.25">
      <c r="A5795" s="345">
        <v>5112</v>
      </c>
      <c r="B5795" s="345" t="s">
        <v>2111</v>
      </c>
      <c r="C5795" s="345" t="s">
        <v>996</v>
      </c>
      <c r="D5795" s="371" t="s">
        <v>403</v>
      </c>
      <c r="E5795" s="371" t="s">
        <v>14</v>
      </c>
      <c r="F5795" s="371">
        <v>6699982</v>
      </c>
      <c r="G5795" s="371">
        <v>6699982</v>
      </c>
      <c r="H5795" s="371">
        <v>1</v>
      </c>
      <c r="I5795"/>
      <c r="P5795"/>
      <c r="Q5795"/>
      <c r="R5795"/>
      <c r="S5795"/>
      <c r="T5795"/>
      <c r="U5795"/>
      <c r="V5795"/>
      <c r="W5795"/>
      <c r="X5795"/>
    </row>
    <row r="5796" spans="1:24" ht="27" x14ac:dyDescent="0.25">
      <c r="A5796" s="345">
        <v>5112</v>
      </c>
      <c r="B5796" s="345" t="s">
        <v>2112</v>
      </c>
      <c r="C5796" s="345" t="s">
        <v>996</v>
      </c>
      <c r="D5796" s="371" t="s">
        <v>403</v>
      </c>
      <c r="E5796" s="371" t="s">
        <v>14</v>
      </c>
      <c r="F5796" s="371">
        <v>35814103</v>
      </c>
      <c r="G5796" s="371">
        <v>35814103</v>
      </c>
      <c r="H5796" s="371">
        <v>1</v>
      </c>
      <c r="I5796"/>
      <c r="P5796"/>
      <c r="Q5796"/>
      <c r="R5796"/>
      <c r="S5796"/>
      <c r="T5796"/>
      <c r="U5796"/>
      <c r="V5796"/>
      <c r="W5796"/>
      <c r="X5796"/>
    </row>
    <row r="5797" spans="1:24" ht="15" customHeight="1" x14ac:dyDescent="0.25">
      <c r="A5797" s="621" t="s">
        <v>12</v>
      </c>
      <c r="B5797" s="621"/>
      <c r="C5797" s="621"/>
      <c r="D5797" s="621"/>
      <c r="E5797" s="621"/>
      <c r="F5797" s="621"/>
      <c r="G5797" s="621"/>
      <c r="H5797" s="622"/>
      <c r="I5797"/>
      <c r="P5797"/>
      <c r="Q5797"/>
      <c r="R5797"/>
      <c r="S5797"/>
      <c r="T5797"/>
      <c r="U5797"/>
      <c r="V5797"/>
      <c r="W5797"/>
      <c r="X5797"/>
    </row>
    <row r="5798" spans="1:24" ht="27" x14ac:dyDescent="0.25">
      <c r="A5798" s="370">
        <v>5112</v>
      </c>
      <c r="B5798" s="370" t="s">
        <v>3344</v>
      </c>
      <c r="C5798" s="370" t="s">
        <v>476</v>
      </c>
      <c r="D5798" s="370" t="s">
        <v>1234</v>
      </c>
      <c r="E5798" s="370" t="s">
        <v>14</v>
      </c>
      <c r="F5798" s="370">
        <v>35000</v>
      </c>
      <c r="G5798" s="370">
        <v>35000</v>
      </c>
      <c r="H5798" s="370">
        <v>1</v>
      </c>
      <c r="I5798"/>
      <c r="P5798"/>
      <c r="Q5798"/>
      <c r="R5798"/>
      <c r="S5798"/>
      <c r="T5798"/>
      <c r="U5798"/>
      <c r="V5798"/>
      <c r="W5798"/>
      <c r="X5798"/>
    </row>
    <row r="5799" spans="1:24" ht="27" x14ac:dyDescent="0.25">
      <c r="A5799" s="370">
        <v>5112</v>
      </c>
      <c r="B5799" s="370" t="s">
        <v>3345</v>
      </c>
      <c r="C5799" s="370" t="s">
        <v>476</v>
      </c>
      <c r="D5799" s="370" t="s">
        <v>1234</v>
      </c>
      <c r="E5799" s="370" t="s">
        <v>14</v>
      </c>
      <c r="F5799" s="370">
        <v>55000</v>
      </c>
      <c r="G5799" s="370">
        <v>55000</v>
      </c>
      <c r="H5799" s="370">
        <v>1</v>
      </c>
      <c r="I5799"/>
      <c r="P5799"/>
      <c r="Q5799"/>
      <c r="R5799"/>
      <c r="S5799"/>
      <c r="T5799"/>
      <c r="U5799"/>
      <c r="V5799"/>
      <c r="W5799"/>
      <c r="X5799"/>
    </row>
    <row r="5800" spans="1:24" ht="27" x14ac:dyDescent="0.25">
      <c r="A5800" s="370">
        <v>5112</v>
      </c>
      <c r="B5800" s="370" t="s">
        <v>3346</v>
      </c>
      <c r="C5800" s="370" t="s">
        <v>476</v>
      </c>
      <c r="D5800" s="370" t="s">
        <v>1234</v>
      </c>
      <c r="E5800" s="370" t="s">
        <v>14</v>
      </c>
      <c r="F5800" s="370">
        <v>35000</v>
      </c>
      <c r="G5800" s="370">
        <v>35000</v>
      </c>
      <c r="H5800" s="370">
        <v>1</v>
      </c>
      <c r="I5800"/>
      <c r="P5800"/>
      <c r="Q5800"/>
      <c r="R5800"/>
      <c r="S5800"/>
      <c r="T5800"/>
      <c r="U5800"/>
      <c r="V5800"/>
      <c r="W5800"/>
      <c r="X5800"/>
    </row>
    <row r="5801" spans="1:24" s="448" customFormat="1" ht="27" x14ac:dyDescent="0.25">
      <c r="A5801" s="370">
        <v>5112</v>
      </c>
      <c r="B5801" s="370" t="s">
        <v>5039</v>
      </c>
      <c r="C5801" s="370" t="s">
        <v>1115</v>
      </c>
      <c r="D5801" s="370" t="s">
        <v>13</v>
      </c>
      <c r="E5801" s="370" t="s">
        <v>14</v>
      </c>
      <c r="F5801" s="370">
        <v>238300</v>
      </c>
      <c r="G5801" s="370">
        <v>238300</v>
      </c>
      <c r="H5801" s="370">
        <v>1</v>
      </c>
    </row>
    <row r="5802" spans="1:24" s="448" customFormat="1" ht="27" x14ac:dyDescent="0.25">
      <c r="A5802" s="370">
        <v>5112</v>
      </c>
      <c r="B5802" s="370" t="s">
        <v>5040</v>
      </c>
      <c r="C5802" s="370" t="s">
        <v>1115</v>
      </c>
      <c r="D5802" s="370" t="s">
        <v>13</v>
      </c>
      <c r="E5802" s="370" t="s">
        <v>14</v>
      </c>
      <c r="F5802" s="370">
        <v>70400</v>
      </c>
      <c r="G5802" s="370">
        <v>70400</v>
      </c>
      <c r="H5802" s="370">
        <v>1</v>
      </c>
    </row>
    <row r="5803" spans="1:24" s="448" customFormat="1" ht="27" x14ac:dyDescent="0.25">
      <c r="A5803" s="370">
        <v>5112</v>
      </c>
      <c r="B5803" s="370" t="s">
        <v>5041</v>
      </c>
      <c r="C5803" s="370" t="s">
        <v>1115</v>
      </c>
      <c r="D5803" s="370" t="s">
        <v>13</v>
      </c>
      <c r="E5803" s="370" t="s">
        <v>14</v>
      </c>
      <c r="F5803" s="370">
        <v>164600</v>
      </c>
      <c r="G5803" s="370">
        <v>164600</v>
      </c>
      <c r="H5803" s="370">
        <v>1</v>
      </c>
    </row>
    <row r="5804" spans="1:24" s="448" customFormat="1" ht="27" x14ac:dyDescent="0.25">
      <c r="A5804" s="370">
        <v>5112</v>
      </c>
      <c r="B5804" s="370" t="s">
        <v>5042</v>
      </c>
      <c r="C5804" s="370" t="s">
        <v>1115</v>
      </c>
      <c r="D5804" s="370" t="s">
        <v>13</v>
      </c>
      <c r="E5804" s="370" t="s">
        <v>14</v>
      </c>
      <c r="F5804" s="370">
        <v>281700</v>
      </c>
      <c r="G5804" s="370">
        <v>281700</v>
      </c>
      <c r="H5804" s="370">
        <v>1</v>
      </c>
    </row>
    <row r="5805" spans="1:24" s="448" customFormat="1" ht="15" customHeight="1" x14ac:dyDescent="0.25">
      <c r="A5805" s="509" t="s">
        <v>4011</v>
      </c>
      <c r="B5805" s="510"/>
      <c r="C5805" s="510"/>
      <c r="D5805" s="510"/>
      <c r="E5805" s="510"/>
      <c r="F5805" s="510"/>
      <c r="G5805" s="510"/>
      <c r="H5805" s="511"/>
    </row>
    <row r="5806" spans="1:24" s="448" customFormat="1" x14ac:dyDescent="0.25">
      <c r="A5806" s="4">
        <v>5129</v>
      </c>
      <c r="B5806" s="370" t="s">
        <v>4892</v>
      </c>
      <c r="C5806" s="370" t="s">
        <v>1606</v>
      </c>
      <c r="D5806" s="413" t="s">
        <v>270</v>
      </c>
      <c r="E5806" s="4" t="s">
        <v>10</v>
      </c>
      <c r="F5806" s="4">
        <v>195000</v>
      </c>
      <c r="G5806" s="4">
        <f>H5806*F5806</f>
        <v>5460000</v>
      </c>
      <c r="H5806" s="4">
        <v>28</v>
      </c>
    </row>
    <row r="5807" spans="1:24" ht="15" customHeight="1" x14ac:dyDescent="0.25">
      <c r="A5807" s="503" t="s">
        <v>244</v>
      </c>
      <c r="B5807" s="504"/>
      <c r="C5807" s="504"/>
      <c r="D5807" s="504"/>
      <c r="E5807" s="504"/>
      <c r="F5807" s="504"/>
      <c r="G5807" s="504"/>
      <c r="H5807" s="505"/>
      <c r="I5807"/>
      <c r="P5807"/>
      <c r="Q5807"/>
      <c r="R5807"/>
      <c r="S5807"/>
      <c r="T5807"/>
      <c r="U5807"/>
      <c r="V5807"/>
      <c r="W5807"/>
      <c r="X5807"/>
    </row>
    <row r="5808" spans="1:24" ht="15" customHeight="1" x14ac:dyDescent="0.25">
      <c r="A5808" s="624" t="s">
        <v>194</v>
      </c>
      <c r="B5808" s="624"/>
      <c r="C5808" s="624"/>
      <c r="D5808" s="624"/>
      <c r="E5808" s="624"/>
      <c r="F5808" s="624"/>
      <c r="G5808" s="624"/>
      <c r="H5808" s="625"/>
      <c r="I5808"/>
      <c r="P5808"/>
      <c r="Q5808"/>
      <c r="R5808"/>
      <c r="S5808"/>
      <c r="T5808"/>
      <c r="U5808"/>
      <c r="V5808"/>
      <c r="W5808"/>
      <c r="X5808"/>
    </row>
    <row r="5809" spans="1:24" ht="42.75" customHeight="1" x14ac:dyDescent="0.25">
      <c r="A5809" s="413">
        <v>4239</v>
      </c>
      <c r="B5809" s="413" t="s">
        <v>4244</v>
      </c>
      <c r="C5809" s="413" t="s">
        <v>519</v>
      </c>
      <c r="D5809" s="413" t="s">
        <v>270</v>
      </c>
      <c r="E5809" s="413" t="s">
        <v>14</v>
      </c>
      <c r="F5809" s="413">
        <v>445000</v>
      </c>
      <c r="G5809" s="413">
        <v>445000</v>
      </c>
      <c r="H5809" s="413">
        <v>1</v>
      </c>
      <c r="I5809"/>
      <c r="P5809"/>
      <c r="Q5809"/>
      <c r="R5809"/>
      <c r="S5809"/>
      <c r="T5809"/>
      <c r="U5809"/>
      <c r="V5809"/>
      <c r="W5809"/>
      <c r="X5809"/>
    </row>
    <row r="5810" spans="1:24" ht="40.5" x14ac:dyDescent="0.25">
      <c r="A5810" s="413">
        <v>4239</v>
      </c>
      <c r="B5810" s="413" t="s">
        <v>4245</v>
      </c>
      <c r="C5810" s="413" t="s">
        <v>519</v>
      </c>
      <c r="D5810" s="413" t="s">
        <v>270</v>
      </c>
      <c r="E5810" s="413" t="s">
        <v>14</v>
      </c>
      <c r="F5810" s="413">
        <v>285000</v>
      </c>
      <c r="G5810" s="413">
        <v>285000</v>
      </c>
      <c r="H5810" s="413">
        <v>1</v>
      </c>
      <c r="I5810"/>
      <c r="P5810"/>
      <c r="Q5810"/>
      <c r="R5810"/>
      <c r="S5810"/>
      <c r="T5810"/>
      <c r="U5810"/>
      <c r="V5810"/>
      <c r="W5810"/>
      <c r="X5810"/>
    </row>
    <row r="5811" spans="1:24" ht="40.5" x14ac:dyDescent="0.25">
      <c r="A5811" s="413">
        <v>4239</v>
      </c>
      <c r="B5811" s="413" t="s">
        <v>4246</v>
      </c>
      <c r="C5811" s="413" t="s">
        <v>519</v>
      </c>
      <c r="D5811" s="413" t="s">
        <v>270</v>
      </c>
      <c r="E5811" s="413" t="s">
        <v>14</v>
      </c>
      <c r="F5811" s="413">
        <v>310000</v>
      </c>
      <c r="G5811" s="413">
        <v>310000</v>
      </c>
      <c r="H5811" s="413">
        <v>1</v>
      </c>
      <c r="I5811"/>
      <c r="P5811"/>
      <c r="Q5811"/>
      <c r="R5811"/>
      <c r="S5811"/>
      <c r="T5811"/>
      <c r="U5811"/>
      <c r="V5811"/>
      <c r="W5811"/>
      <c r="X5811"/>
    </row>
    <row r="5812" spans="1:24" ht="40.5" x14ac:dyDescent="0.25">
      <c r="A5812" s="413">
        <v>4239</v>
      </c>
      <c r="B5812" s="413" t="s">
        <v>4247</v>
      </c>
      <c r="C5812" s="413" t="s">
        <v>519</v>
      </c>
      <c r="D5812" s="413" t="s">
        <v>270</v>
      </c>
      <c r="E5812" s="413" t="s">
        <v>14</v>
      </c>
      <c r="F5812" s="413">
        <v>360000</v>
      </c>
      <c r="G5812" s="413">
        <v>360000</v>
      </c>
      <c r="H5812" s="413">
        <v>1</v>
      </c>
      <c r="I5812"/>
      <c r="P5812"/>
      <c r="Q5812"/>
      <c r="R5812"/>
      <c r="S5812"/>
      <c r="T5812"/>
      <c r="U5812"/>
      <c r="V5812"/>
      <c r="W5812"/>
      <c r="X5812"/>
    </row>
    <row r="5813" spans="1:24" ht="15" customHeight="1" x14ac:dyDescent="0.25">
      <c r="A5813" s="509" t="s">
        <v>4011</v>
      </c>
      <c r="B5813" s="510"/>
      <c r="C5813" s="510"/>
      <c r="D5813" s="510"/>
      <c r="E5813" s="510"/>
      <c r="F5813" s="510"/>
      <c r="G5813" s="510"/>
      <c r="H5813" s="511"/>
      <c r="I5813"/>
      <c r="P5813"/>
      <c r="Q5813"/>
      <c r="R5813"/>
      <c r="S5813"/>
      <c r="T5813"/>
      <c r="U5813"/>
      <c r="V5813"/>
      <c r="W5813"/>
      <c r="X5813"/>
    </row>
    <row r="5814" spans="1:24" x14ac:dyDescent="0.25">
      <c r="A5814" s="4">
        <v>4267</v>
      </c>
      <c r="B5814" s="4" t="s">
        <v>4010</v>
      </c>
      <c r="C5814" s="4" t="s">
        <v>979</v>
      </c>
      <c r="D5814" s="4" t="s">
        <v>403</v>
      </c>
      <c r="E5814" s="4" t="s">
        <v>10</v>
      </c>
      <c r="F5814" s="4">
        <v>13100</v>
      </c>
      <c r="G5814" s="4">
        <f>+F5814*H5814</f>
        <v>4716000</v>
      </c>
      <c r="H5814" s="4">
        <v>360</v>
      </c>
      <c r="I5814"/>
      <c r="P5814"/>
      <c r="Q5814"/>
      <c r="R5814"/>
      <c r="S5814"/>
      <c r="T5814"/>
      <c r="U5814"/>
      <c r="V5814"/>
      <c r="W5814"/>
      <c r="X5814"/>
    </row>
    <row r="5815" spans="1:24" x14ac:dyDescent="0.25">
      <c r="A5815" s="4">
        <v>4267</v>
      </c>
      <c r="B5815" s="4" t="s">
        <v>4009</v>
      </c>
      <c r="C5815" s="4" t="s">
        <v>981</v>
      </c>
      <c r="D5815" s="4" t="s">
        <v>403</v>
      </c>
      <c r="E5815" s="4" t="s">
        <v>14</v>
      </c>
      <c r="F5815" s="4">
        <v>1404000</v>
      </c>
      <c r="G5815" s="4">
        <v>1404000</v>
      </c>
      <c r="H5815" s="4">
        <v>1</v>
      </c>
      <c r="I5815"/>
      <c r="P5815"/>
      <c r="Q5815"/>
      <c r="R5815"/>
      <c r="S5815"/>
      <c r="T5815"/>
      <c r="U5815"/>
      <c r="V5815"/>
      <c r="W5815"/>
      <c r="X5815"/>
    </row>
    <row r="5816" spans="1:24" ht="15" customHeight="1" x14ac:dyDescent="0.25">
      <c r="A5816" s="503" t="s">
        <v>181</v>
      </c>
      <c r="B5816" s="504"/>
      <c r="C5816" s="504"/>
      <c r="D5816" s="504"/>
      <c r="E5816" s="504"/>
      <c r="F5816" s="504"/>
      <c r="G5816" s="504"/>
      <c r="H5816" s="505"/>
      <c r="I5816"/>
      <c r="P5816"/>
      <c r="Q5816"/>
      <c r="R5816"/>
      <c r="S5816"/>
      <c r="T5816"/>
      <c r="U5816"/>
      <c r="V5816"/>
      <c r="W5816"/>
      <c r="X5816"/>
    </row>
    <row r="5817" spans="1:24" x14ac:dyDescent="0.25">
      <c r="A5817" s="34"/>
      <c r="B5817" s="626" t="s">
        <v>180</v>
      </c>
      <c r="C5817" s="626"/>
      <c r="D5817" s="626"/>
      <c r="E5817" s="626"/>
      <c r="F5817" s="626"/>
      <c r="G5817" s="626"/>
      <c r="H5817" s="627"/>
      <c r="I5817"/>
      <c r="P5817"/>
      <c r="Q5817"/>
      <c r="R5817"/>
      <c r="S5817"/>
      <c r="T5817"/>
      <c r="U5817"/>
      <c r="V5817"/>
      <c r="W5817"/>
      <c r="X5817"/>
    </row>
    <row r="5818" spans="1:24" x14ac:dyDescent="0.25">
      <c r="A5818" s="4"/>
      <c r="B5818" s="4"/>
      <c r="C5818" s="4"/>
      <c r="D5818" s="4"/>
      <c r="E5818" s="4"/>
      <c r="F5818" s="4"/>
      <c r="G5818" s="4"/>
      <c r="H5818" s="4"/>
      <c r="I5818"/>
      <c r="P5818"/>
      <c r="Q5818"/>
      <c r="R5818"/>
      <c r="S5818"/>
      <c r="T5818"/>
      <c r="U5818"/>
      <c r="V5818"/>
      <c r="W5818"/>
      <c r="X5818"/>
    </row>
    <row r="5819" spans="1:24" ht="15" customHeight="1" x14ac:dyDescent="0.25">
      <c r="A5819" s="621" t="s">
        <v>194</v>
      </c>
      <c r="B5819" s="621"/>
      <c r="C5819" s="621"/>
      <c r="D5819" s="621"/>
      <c r="E5819" s="621"/>
      <c r="F5819" s="621"/>
      <c r="G5819" s="621"/>
      <c r="H5819" s="622"/>
      <c r="I5819"/>
      <c r="P5819"/>
      <c r="Q5819"/>
      <c r="R5819"/>
      <c r="S5819"/>
      <c r="T5819"/>
      <c r="U5819"/>
      <c r="V5819"/>
      <c r="W5819"/>
      <c r="X5819"/>
    </row>
    <row r="5820" spans="1:24" x14ac:dyDescent="0.25">
      <c r="A5820" s="15"/>
      <c r="B5820" s="15"/>
      <c r="C5820" s="16"/>
      <c r="D5820" s="15"/>
      <c r="E5820" s="15"/>
      <c r="F5820" s="15"/>
      <c r="G5820" s="15"/>
      <c r="H5820" s="15"/>
      <c r="I5820"/>
      <c r="P5820"/>
      <c r="Q5820"/>
      <c r="R5820"/>
      <c r="S5820"/>
      <c r="T5820"/>
      <c r="U5820"/>
      <c r="V5820"/>
      <c r="W5820"/>
      <c r="X5820"/>
    </row>
    <row r="5821" spans="1:24" ht="15" customHeight="1" x14ac:dyDescent="0.25">
      <c r="A5821" s="503" t="s">
        <v>82</v>
      </c>
      <c r="B5821" s="504"/>
      <c r="C5821" s="504"/>
      <c r="D5821" s="504"/>
      <c r="E5821" s="504"/>
      <c r="F5821" s="504"/>
      <c r="G5821" s="504"/>
      <c r="H5821" s="505"/>
      <c r="I5821"/>
      <c r="K5821" s="272"/>
      <c r="L5821" s="272"/>
      <c r="P5821"/>
      <c r="Q5821"/>
      <c r="R5821"/>
      <c r="S5821"/>
      <c r="T5821"/>
      <c r="U5821"/>
      <c r="V5821"/>
      <c r="W5821"/>
      <c r="X5821"/>
    </row>
    <row r="5822" spans="1:24" x14ac:dyDescent="0.25">
      <c r="A5822" s="34"/>
      <c r="B5822" s="626" t="s">
        <v>2109</v>
      </c>
      <c r="C5822" s="626"/>
      <c r="D5822" s="626"/>
      <c r="E5822" s="626"/>
      <c r="F5822" s="626"/>
      <c r="G5822" s="626"/>
      <c r="H5822" s="627"/>
      <c r="I5822"/>
      <c r="K5822" s="272"/>
      <c r="L5822" s="272"/>
      <c r="P5822"/>
      <c r="Q5822"/>
      <c r="R5822"/>
      <c r="S5822"/>
      <c r="T5822"/>
      <c r="U5822"/>
      <c r="V5822"/>
      <c r="W5822"/>
      <c r="X5822"/>
    </row>
    <row r="5823" spans="1:24" ht="27" x14ac:dyDescent="0.25">
      <c r="A5823" s="38">
        <v>5112</v>
      </c>
      <c r="B5823" s="38" t="s">
        <v>2113</v>
      </c>
      <c r="C5823" s="39" t="s">
        <v>996</v>
      </c>
      <c r="D5823" s="38" t="s">
        <v>403</v>
      </c>
      <c r="E5823" s="38" t="s">
        <v>14</v>
      </c>
      <c r="F5823" s="38">
        <v>0</v>
      </c>
      <c r="G5823" s="38">
        <v>0</v>
      </c>
      <c r="H5823" s="15">
        <v>1</v>
      </c>
      <c r="I5823"/>
      <c r="K5823" s="272"/>
      <c r="L5823" s="272"/>
      <c r="P5823"/>
      <c r="Q5823"/>
      <c r="R5823"/>
      <c r="S5823"/>
      <c r="T5823"/>
      <c r="U5823"/>
      <c r="V5823"/>
      <c r="W5823"/>
      <c r="X5823"/>
    </row>
    <row r="5824" spans="1:24" ht="27" x14ac:dyDescent="0.25">
      <c r="A5824" s="38">
        <v>5112</v>
      </c>
      <c r="B5824" s="38" t="s">
        <v>2114</v>
      </c>
      <c r="C5824" s="39" t="s">
        <v>996</v>
      </c>
      <c r="D5824" s="38" t="s">
        <v>403</v>
      </c>
      <c r="E5824" s="38" t="s">
        <v>14</v>
      </c>
      <c r="F5824" s="38">
        <v>0</v>
      </c>
      <c r="G5824" s="38">
        <v>0</v>
      </c>
      <c r="H5824" s="15">
        <v>1</v>
      </c>
      <c r="I5824"/>
      <c r="P5824"/>
      <c r="Q5824"/>
      <c r="R5824"/>
      <c r="S5824"/>
      <c r="T5824"/>
      <c r="U5824"/>
      <c r="V5824"/>
      <c r="W5824"/>
      <c r="X5824"/>
    </row>
    <row r="5825" spans="1:24" ht="15" customHeight="1" x14ac:dyDescent="0.25">
      <c r="A5825" s="621" t="s">
        <v>194</v>
      </c>
      <c r="B5825" s="621"/>
      <c r="C5825" s="621"/>
      <c r="D5825" s="621"/>
      <c r="E5825" s="621"/>
      <c r="F5825" s="621"/>
      <c r="G5825" s="621"/>
      <c r="H5825" s="622"/>
      <c r="I5825"/>
      <c r="P5825"/>
      <c r="Q5825"/>
      <c r="R5825"/>
      <c r="S5825"/>
      <c r="T5825"/>
      <c r="U5825"/>
      <c r="V5825"/>
      <c r="W5825"/>
      <c r="X5825"/>
    </row>
    <row r="5826" spans="1:24" ht="27" x14ac:dyDescent="0.25">
      <c r="A5826" s="370">
        <v>5112</v>
      </c>
      <c r="B5826" s="370" t="s">
        <v>3347</v>
      </c>
      <c r="C5826" s="370" t="s">
        <v>476</v>
      </c>
      <c r="D5826" s="370" t="s">
        <v>1234</v>
      </c>
      <c r="E5826" s="370" t="s">
        <v>14</v>
      </c>
      <c r="F5826" s="370">
        <v>55000</v>
      </c>
      <c r="G5826" s="370">
        <v>55000</v>
      </c>
      <c r="H5826" s="370">
        <v>1</v>
      </c>
      <c r="I5826"/>
      <c r="P5826"/>
      <c r="Q5826"/>
      <c r="R5826"/>
      <c r="S5826"/>
      <c r="T5826"/>
      <c r="U5826"/>
      <c r="V5826"/>
      <c r="W5826"/>
      <c r="X5826"/>
    </row>
    <row r="5827" spans="1:24" ht="27" x14ac:dyDescent="0.25">
      <c r="A5827" s="370">
        <v>5112</v>
      </c>
      <c r="B5827" s="370" t="s">
        <v>3348</v>
      </c>
      <c r="C5827" s="370" t="s">
        <v>476</v>
      </c>
      <c r="D5827" s="370" t="s">
        <v>1234</v>
      </c>
      <c r="E5827" s="370" t="s">
        <v>14</v>
      </c>
      <c r="F5827" s="370">
        <v>0</v>
      </c>
      <c r="G5827" s="370">
        <v>0</v>
      </c>
      <c r="H5827" s="370">
        <v>1</v>
      </c>
      <c r="I5827"/>
      <c r="P5827"/>
      <c r="Q5827"/>
      <c r="R5827"/>
      <c r="S5827"/>
      <c r="T5827"/>
      <c r="U5827"/>
      <c r="V5827"/>
      <c r="W5827"/>
      <c r="X5827"/>
    </row>
    <row r="5828" spans="1:24" ht="15" customHeight="1" x14ac:dyDescent="0.25">
      <c r="A5828" s="503" t="s">
        <v>269</v>
      </c>
      <c r="B5828" s="504"/>
      <c r="C5828" s="504"/>
      <c r="D5828" s="504"/>
      <c r="E5828" s="504"/>
      <c r="F5828" s="504"/>
      <c r="G5828" s="504"/>
      <c r="H5828" s="505"/>
      <c r="I5828"/>
      <c r="P5828"/>
      <c r="Q5828"/>
      <c r="R5828"/>
      <c r="S5828"/>
      <c r="T5828"/>
      <c r="U5828"/>
      <c r="V5828"/>
      <c r="W5828"/>
      <c r="X5828"/>
    </row>
    <row r="5829" spans="1:24" x14ac:dyDescent="0.25">
      <c r="A5829" s="34"/>
      <c r="B5829" s="626" t="s">
        <v>180</v>
      </c>
      <c r="C5829" s="626"/>
      <c r="D5829" s="626"/>
      <c r="E5829" s="626"/>
      <c r="F5829" s="626"/>
      <c r="G5829" s="626"/>
      <c r="H5829" s="627"/>
      <c r="I5829"/>
      <c r="P5829"/>
      <c r="Q5829"/>
      <c r="R5829"/>
      <c r="S5829"/>
      <c r="T5829"/>
      <c r="U5829"/>
      <c r="V5829"/>
      <c r="W5829"/>
      <c r="X5829"/>
    </row>
    <row r="5830" spans="1:24" x14ac:dyDescent="0.25">
      <c r="A5830" s="4"/>
      <c r="B5830" s="4"/>
      <c r="C5830" s="4"/>
      <c r="D5830" s="4"/>
      <c r="E5830" s="4"/>
      <c r="F5830" s="4"/>
      <c r="G5830" s="4"/>
      <c r="H5830" s="4"/>
      <c r="I5830"/>
      <c r="P5830"/>
      <c r="Q5830"/>
      <c r="R5830"/>
      <c r="S5830"/>
      <c r="T5830"/>
      <c r="U5830"/>
      <c r="V5830"/>
      <c r="W5830"/>
      <c r="X5830"/>
    </row>
    <row r="5831" spans="1:24" ht="15" customHeight="1" x14ac:dyDescent="0.25">
      <c r="A5831" s="503" t="s">
        <v>285</v>
      </c>
      <c r="B5831" s="504"/>
      <c r="C5831" s="504"/>
      <c r="D5831" s="504"/>
      <c r="E5831" s="504"/>
      <c r="F5831" s="504"/>
      <c r="G5831" s="504"/>
      <c r="H5831" s="505"/>
    </row>
    <row r="5832" spans="1:24" ht="15" customHeight="1" x14ac:dyDescent="0.25">
      <c r="A5832" s="623" t="s">
        <v>16</v>
      </c>
      <c r="B5832" s="624"/>
      <c r="C5832" s="624"/>
      <c r="D5832" s="624"/>
      <c r="E5832" s="624"/>
      <c r="F5832" s="624"/>
      <c r="G5832" s="624"/>
      <c r="H5832" s="625"/>
    </row>
    <row r="5833" spans="1:24" s="3" customFormat="1" x14ac:dyDescent="0.25">
      <c r="A5833" s="16"/>
      <c r="B5833" s="16"/>
      <c r="C5833" s="16"/>
      <c r="D5833" s="16"/>
      <c r="E5833" s="16"/>
      <c r="F5833" s="16"/>
      <c r="G5833" s="16"/>
      <c r="H5833" s="16"/>
      <c r="I5833" s="26"/>
      <c r="P5833" s="26"/>
      <c r="Q5833" s="26"/>
      <c r="R5833" s="26"/>
      <c r="S5833" s="26"/>
      <c r="T5833" s="26"/>
      <c r="U5833" s="26"/>
      <c r="V5833" s="26"/>
      <c r="W5833" s="26"/>
      <c r="X5833" s="26"/>
    </row>
    <row r="5834" spans="1:24" ht="15" customHeight="1" x14ac:dyDescent="0.25">
      <c r="A5834" s="503" t="s">
        <v>3116</v>
      </c>
      <c r="B5834" s="504"/>
      <c r="C5834" s="504"/>
      <c r="D5834" s="504"/>
      <c r="E5834" s="504"/>
      <c r="F5834" s="504"/>
      <c r="G5834" s="504"/>
      <c r="H5834" s="505"/>
      <c r="I5834"/>
      <c r="P5834"/>
      <c r="Q5834"/>
      <c r="R5834"/>
      <c r="S5834"/>
      <c r="T5834"/>
      <c r="U5834"/>
      <c r="V5834"/>
      <c r="W5834"/>
      <c r="X5834"/>
    </row>
    <row r="5835" spans="1:24" x14ac:dyDescent="0.25">
      <c r="A5835" s="623" t="s">
        <v>8</v>
      </c>
      <c r="B5835" s="624"/>
      <c r="C5835" s="624"/>
      <c r="D5835" s="624"/>
      <c r="E5835" s="624"/>
      <c r="F5835" s="624"/>
      <c r="G5835" s="624"/>
      <c r="H5835" s="625"/>
      <c r="I5835"/>
      <c r="P5835"/>
      <c r="Q5835"/>
      <c r="R5835"/>
      <c r="S5835"/>
      <c r="T5835"/>
      <c r="U5835"/>
      <c r="V5835"/>
      <c r="W5835"/>
      <c r="X5835"/>
    </row>
    <row r="5836" spans="1:24" x14ac:dyDescent="0.25">
      <c r="A5836" s="14">
        <v>4261</v>
      </c>
      <c r="B5836" s="14" t="s">
        <v>4013</v>
      </c>
      <c r="C5836" s="14" t="s">
        <v>4014</v>
      </c>
      <c r="D5836" s="14" t="s">
        <v>9</v>
      </c>
      <c r="E5836" s="14" t="s">
        <v>10</v>
      </c>
      <c r="F5836" s="14">
        <v>9000</v>
      </c>
      <c r="G5836" s="14">
        <f>+F5836*H5836</f>
        <v>450000</v>
      </c>
      <c r="H5836" s="14">
        <v>50</v>
      </c>
      <c r="I5836"/>
      <c r="P5836"/>
      <c r="Q5836"/>
      <c r="R5836"/>
      <c r="S5836"/>
      <c r="T5836"/>
      <c r="U5836"/>
      <c r="V5836"/>
      <c r="W5836"/>
      <c r="X5836"/>
    </row>
    <row r="5837" spans="1:24" x14ac:dyDescent="0.25">
      <c r="A5837" s="14">
        <v>4269</v>
      </c>
      <c r="B5837" s="14" t="s">
        <v>4548</v>
      </c>
      <c r="C5837" s="14" t="s">
        <v>3093</v>
      </c>
      <c r="D5837" s="14" t="s">
        <v>403</v>
      </c>
      <c r="E5837" s="14" t="s">
        <v>14</v>
      </c>
      <c r="F5837" s="14">
        <v>15000</v>
      </c>
      <c r="G5837" s="14">
        <f>+F5837*H5837</f>
        <v>1200000</v>
      </c>
      <c r="H5837" s="14">
        <v>80</v>
      </c>
    </row>
    <row r="5838" spans="1:24" s="448" customFormat="1" x14ac:dyDescent="0.25">
      <c r="A5838" s="14">
        <v>4269</v>
      </c>
      <c r="B5838" s="14" t="s">
        <v>4848</v>
      </c>
      <c r="C5838" s="14" t="s">
        <v>3093</v>
      </c>
      <c r="D5838" s="14" t="s">
        <v>9</v>
      </c>
      <c r="E5838" s="14" t="s">
        <v>10</v>
      </c>
      <c r="F5838" s="14">
        <v>15000</v>
      </c>
      <c r="G5838" s="14">
        <f>H5838*F5838</f>
        <v>1200000</v>
      </c>
      <c r="H5838" s="14">
        <v>80</v>
      </c>
      <c r="I5838" s="449"/>
      <c r="P5838" s="449"/>
      <c r="Q5838" s="449"/>
      <c r="R5838" s="449"/>
      <c r="S5838" s="449"/>
      <c r="T5838" s="449"/>
      <c r="U5838" s="449"/>
      <c r="V5838" s="449"/>
      <c r="W5838" s="449"/>
      <c r="X5838" s="449"/>
    </row>
  </sheetData>
  <mergeCells count="3150">
    <mergeCell ref="A3342:H3342"/>
    <mergeCell ref="A2960:H2960"/>
    <mergeCell ref="A4054:H4054"/>
    <mergeCell ref="A3541:H3541"/>
    <mergeCell ref="A3525:H3525"/>
    <mergeCell ref="A3492:H3492"/>
    <mergeCell ref="A3489:H3489"/>
    <mergeCell ref="A3513:H3513"/>
    <mergeCell ref="A3510:H3510"/>
    <mergeCell ref="A3464:H3464"/>
    <mergeCell ref="A3535:H3535"/>
    <mergeCell ref="A3536:H3536"/>
    <mergeCell ref="A3542:H3542"/>
    <mergeCell ref="A3928:H3928"/>
    <mergeCell ref="A3518:H3518"/>
    <mergeCell ref="A3626:H3626"/>
    <mergeCell ref="A3586:H3586"/>
    <mergeCell ref="A3495:H3495"/>
    <mergeCell ref="A3554:H3554"/>
    <mergeCell ref="A3374:H3374"/>
    <mergeCell ref="A3375:H3375"/>
    <mergeCell ref="A3647:H3647"/>
    <mergeCell ref="A3515:H3515"/>
    <mergeCell ref="A3609:H3609"/>
    <mergeCell ref="A3490:H3490"/>
    <mergeCell ref="A3532:H3532"/>
    <mergeCell ref="A3484:H3484"/>
    <mergeCell ref="A3972:H3972"/>
    <mergeCell ref="A3498:H3498"/>
    <mergeCell ref="A3900:H3900"/>
    <mergeCell ref="A3589:H3589"/>
    <mergeCell ref="A3597:H3597"/>
    <mergeCell ref="A3625:H3625"/>
    <mergeCell ref="A3950:H3950"/>
    <mergeCell ref="A3529:H3529"/>
    <mergeCell ref="A3509:H3509"/>
    <mergeCell ref="A3853:H3853"/>
    <mergeCell ref="A3496:H3496"/>
    <mergeCell ref="A3634:H3634"/>
    <mergeCell ref="A3533:H3533"/>
    <mergeCell ref="A3556:H3556"/>
    <mergeCell ref="A3582:H3582"/>
    <mergeCell ref="A3579:H3579"/>
    <mergeCell ref="A3915:H3915"/>
    <mergeCell ref="A3527:H3527"/>
    <mergeCell ref="A3596:H3596"/>
    <mergeCell ref="A3936:H3936"/>
    <mergeCell ref="A3934:H3934"/>
    <mergeCell ref="A3862:H3862"/>
    <mergeCell ref="A3912:H3912"/>
    <mergeCell ref="A3909:H3909"/>
    <mergeCell ref="A3947:H3947"/>
    <mergeCell ref="A3588:H3588"/>
    <mergeCell ref="A3603:H3603"/>
    <mergeCell ref="A3604:H3604"/>
    <mergeCell ref="A3538:H3538"/>
    <mergeCell ref="A3500:H3500"/>
    <mergeCell ref="A3534:H3534"/>
    <mergeCell ref="A3516:H3516"/>
    <mergeCell ref="A3539:H3539"/>
    <mergeCell ref="A3583:H3583"/>
    <mergeCell ref="A4404:H4404"/>
    <mergeCell ref="A4081:H4081"/>
    <mergeCell ref="A4063:H4063"/>
    <mergeCell ref="A4069:H4069"/>
    <mergeCell ref="A4070:H4070"/>
    <mergeCell ref="A4066:H4066"/>
    <mergeCell ref="A4421:H4421"/>
    <mergeCell ref="A4403:H4403"/>
    <mergeCell ref="A3990:H3990"/>
    <mergeCell ref="A4076:H4076"/>
    <mergeCell ref="A4309:H4309"/>
    <mergeCell ref="A4098:H4098"/>
    <mergeCell ref="A4119:H4119"/>
    <mergeCell ref="A4280:H4280"/>
    <mergeCell ref="A4125:H4125"/>
    <mergeCell ref="A4128:H4128"/>
    <mergeCell ref="A4064:H4064"/>
    <mergeCell ref="A4120:H4120"/>
    <mergeCell ref="A4067:H4067"/>
    <mergeCell ref="A4057:H4057"/>
    <mergeCell ref="A4058:H4058"/>
    <mergeCell ref="A3994:H3994"/>
    <mergeCell ref="A4148:H4148"/>
    <mergeCell ref="A4298:H4298"/>
    <mergeCell ref="A4398:H4398"/>
    <mergeCell ref="A4116:H4116"/>
    <mergeCell ref="A4137:H4137"/>
    <mergeCell ref="A4138:H4138"/>
    <mergeCell ref="A4133:H4133"/>
    <mergeCell ref="A4122:H4122"/>
    <mergeCell ref="A4397:H4397"/>
    <mergeCell ref="A4080:H4080"/>
    <mergeCell ref="A4452:H4452"/>
    <mergeCell ref="A4669:H4669"/>
    <mergeCell ref="A4279:H4279"/>
    <mergeCell ref="A4276:H4276"/>
    <mergeCell ref="A4266:H4266"/>
    <mergeCell ref="A4466:H4466"/>
    <mergeCell ref="A4485:H4485"/>
    <mergeCell ref="A4419:H4419"/>
    <mergeCell ref="A3600:H3600"/>
    <mergeCell ref="A3929:H3929"/>
    <mergeCell ref="A3856:H3856"/>
    <mergeCell ref="A3993:H3993"/>
    <mergeCell ref="A3949:H3949"/>
    <mergeCell ref="A3944:H3944"/>
    <mergeCell ref="A3957:H3957"/>
    <mergeCell ref="A4126:H4126"/>
    <mergeCell ref="A3908:H3908"/>
    <mergeCell ref="A3933:H3933"/>
    <mergeCell ref="A4117:H4117"/>
    <mergeCell ref="A3924:H3924"/>
    <mergeCell ref="A3919:H3919"/>
    <mergeCell ref="A3939:H3939"/>
    <mergeCell ref="A4013:H4013"/>
    <mergeCell ref="A4570:H4570"/>
    <mergeCell ref="A4666:H4666"/>
    <mergeCell ref="A4465:H4465"/>
    <mergeCell ref="A4481:H4481"/>
    <mergeCell ref="A4149:H4149"/>
    <mergeCell ref="A4131:H4131"/>
    <mergeCell ref="A3649:H3649"/>
    <mergeCell ref="A3648:H3648"/>
    <mergeCell ref="A3973:H3973"/>
    <mergeCell ref="A4696:H4696"/>
    <mergeCell ref="A4491:H4491"/>
    <mergeCell ref="A4510:H4510"/>
    <mergeCell ref="A4528:H4528"/>
    <mergeCell ref="A4488:H4488"/>
    <mergeCell ref="A4299:H4299"/>
    <mergeCell ref="A4359:H4359"/>
    <mergeCell ref="A4360:H4360"/>
    <mergeCell ref="A4321:H4321"/>
    <mergeCell ref="A4277:H4277"/>
    <mergeCell ref="A4288:H4288"/>
    <mergeCell ref="A4271:H4271"/>
    <mergeCell ref="A4242:H4242"/>
    <mergeCell ref="A4272:H4272"/>
    <mergeCell ref="A4443:H4443"/>
    <mergeCell ref="A4406:H4406"/>
    <mergeCell ref="A4415:H4415"/>
    <mergeCell ref="A4416:H4416"/>
    <mergeCell ref="A4342:H4342"/>
    <mergeCell ref="A4269:H4269"/>
    <mergeCell ref="A4290:H4290"/>
    <mergeCell ref="A4395:H4395"/>
    <mergeCell ref="A4310:H4310"/>
    <mergeCell ref="A4274:H4274"/>
    <mergeCell ref="A4293:H4293"/>
    <mergeCell ref="A4267:H4267"/>
    <mergeCell ref="A4657:H4657"/>
    <mergeCell ref="A4680:H4680"/>
    <mergeCell ref="A4694:H4694"/>
    <mergeCell ref="A4496:H4496"/>
    <mergeCell ref="A4478:H4478"/>
    <mergeCell ref="A4470:H4470"/>
    <mergeCell ref="A4885:H4885"/>
    <mergeCell ref="A4679:H4679"/>
    <mergeCell ref="A4774:H4774"/>
    <mergeCell ref="A4747:H4747"/>
    <mergeCell ref="A4692:H4692"/>
    <mergeCell ref="A4441:H4441"/>
    <mergeCell ref="A4460:H4460"/>
    <mergeCell ref="A4458:H4458"/>
    <mergeCell ref="A4434:H4434"/>
    <mergeCell ref="A4445:H4445"/>
    <mergeCell ref="A4440:H4440"/>
    <mergeCell ref="A4292:H4292"/>
    <mergeCell ref="A4457:H4457"/>
    <mergeCell ref="A4446:H4446"/>
    <mergeCell ref="A4287:H4287"/>
    <mergeCell ref="A4341:H4341"/>
    <mergeCell ref="A4394:H4394"/>
    <mergeCell ref="A4655:H4655"/>
    <mergeCell ref="B4499:G4499"/>
    <mergeCell ref="A4482:H4482"/>
    <mergeCell ref="A4577:H4577"/>
    <mergeCell ref="A4487:H4487"/>
    <mergeCell ref="A4684:H4684"/>
    <mergeCell ref="A4667:H4667"/>
    <mergeCell ref="A4407:H4407"/>
    <mergeCell ref="A4401:H4401"/>
    <mergeCell ref="B4422:G4422"/>
    <mergeCell ref="A4673:H4673"/>
    <mergeCell ref="A4672:H4672"/>
    <mergeCell ref="A4654:H4654"/>
    <mergeCell ref="A4652:H4652"/>
    <mergeCell ref="A4649:H4649"/>
    <mergeCell ref="A4897:H4897"/>
    <mergeCell ref="A4973:H4973"/>
    <mergeCell ref="A4476:H4476"/>
    <mergeCell ref="A4468:H4468"/>
    <mergeCell ref="A4471:H4471"/>
    <mergeCell ref="A4569:H4569"/>
    <mergeCell ref="B4748:G4748"/>
    <mergeCell ref="B4728:G4728"/>
    <mergeCell ref="A4755:H4755"/>
    <mergeCell ref="B4705:G4705"/>
    <mergeCell ref="A4745:H4745"/>
    <mergeCell ref="A4704:H4704"/>
    <mergeCell ref="A4707:H4707"/>
    <mergeCell ref="A4718:H4718"/>
    <mergeCell ref="A4734:H4734"/>
    <mergeCell ref="A4722:H4722"/>
    <mergeCell ref="A4479:H4479"/>
    <mergeCell ref="A4579:H4579"/>
    <mergeCell ref="A4869:H4869"/>
    <mergeCell ref="A4870:H4870"/>
    <mergeCell ref="A4876:H4876"/>
    <mergeCell ref="A4882:H4882"/>
    <mergeCell ref="A4896:H4896"/>
    <mergeCell ref="A4919:H4919"/>
    <mergeCell ref="A4786:H4786"/>
    <mergeCell ref="A4787:H4787"/>
    <mergeCell ref="A4789:H4789"/>
    <mergeCell ref="A4894:H4894"/>
    <mergeCell ref="A4937:H4937"/>
    <mergeCell ref="A4903:H4903"/>
    <mergeCell ref="A4808:H4808"/>
    <mergeCell ref="A4697:H4697"/>
    <mergeCell ref="A5617:H5617"/>
    <mergeCell ref="A4893:H4893"/>
    <mergeCell ref="A4792:H4792"/>
    <mergeCell ref="A4688:H4688"/>
    <mergeCell ref="A4658:H4658"/>
    <mergeCell ref="A4578:H4578"/>
    <mergeCell ref="A4664:H4664"/>
    <mergeCell ref="A4650:H4650"/>
    <mergeCell ref="A4573:H4573"/>
    <mergeCell ref="A4775:H4775"/>
    <mergeCell ref="A4721:H4721"/>
    <mergeCell ref="A4682:H4682"/>
    <mergeCell ref="B4743:G4743"/>
    <mergeCell ref="A4574:H4574"/>
    <mergeCell ref="B4752:G4752"/>
    <mergeCell ref="A4888:H4888"/>
    <mergeCell ref="B4719:G4719"/>
    <mergeCell ref="A4685:H4685"/>
    <mergeCell ref="A4691:H4691"/>
    <mergeCell ref="B4708:G4708"/>
    <mergeCell ref="A4634:H4634"/>
    <mergeCell ref="A4862:H4862"/>
    <mergeCell ref="A4863:H4863"/>
    <mergeCell ref="A4887:H4887"/>
    <mergeCell ref="B4735:G4735"/>
    <mergeCell ref="A4702:H4702"/>
    <mergeCell ref="A4660:H4660"/>
    <mergeCell ref="A4906:H4906"/>
    <mergeCell ref="A4933:H4933"/>
    <mergeCell ref="A4901:H4901"/>
    <mergeCell ref="A4934:H4934"/>
    <mergeCell ref="A4909:H4909"/>
    <mergeCell ref="A5409:H5409"/>
    <mergeCell ref="A5150:H5150"/>
    <mergeCell ref="A4912:H4912"/>
    <mergeCell ref="A4742:H4742"/>
    <mergeCell ref="A4883:H4883"/>
    <mergeCell ref="A5825:H5825"/>
    <mergeCell ref="A4302:H4302"/>
    <mergeCell ref="A4411:H4411"/>
    <mergeCell ref="A4408:H4408"/>
    <mergeCell ref="A5807:H5807"/>
    <mergeCell ref="A5697:H5697"/>
    <mergeCell ref="A5668:H5668"/>
    <mergeCell ref="A4791:H4791"/>
    <mergeCell ref="A5702:H5702"/>
    <mergeCell ref="A4891:H4891"/>
    <mergeCell ref="A5816:H5816"/>
    <mergeCell ref="B5817:H5817"/>
    <mergeCell ref="A4502:H4502"/>
    <mergeCell ref="A4503:H4503"/>
    <mergeCell ref="A5793:H5793"/>
    <mergeCell ref="A5028:H5028"/>
    <mergeCell ref="A4961:H4961"/>
    <mergeCell ref="A4495:H4495"/>
    <mergeCell ref="A4978:H4978"/>
    <mergeCell ref="A4793:H4793"/>
    <mergeCell ref="A4751:H4751"/>
    <mergeCell ref="B4740:G4740"/>
    <mergeCell ref="A5405:H5405"/>
    <mergeCell ref="A5406:H5406"/>
    <mergeCell ref="A5018:H5018"/>
    <mergeCell ref="A5105:H5105"/>
    <mergeCell ref="A5430:H5430"/>
    <mergeCell ref="A5432:H5432"/>
    <mergeCell ref="A5456:H5456"/>
    <mergeCell ref="A5437:H5437"/>
    <mergeCell ref="A5143:H5143"/>
    <mergeCell ref="A5144:H5144"/>
    <mergeCell ref="A5123:H5123"/>
    <mergeCell ref="A5027:H5027"/>
    <mergeCell ref="A5138:H5138"/>
    <mergeCell ref="A5137:H5137"/>
    <mergeCell ref="A5130:H5130"/>
    <mergeCell ref="A5128:H5128"/>
    <mergeCell ref="A5126:H5126"/>
    <mergeCell ref="A5106:H5106"/>
    <mergeCell ref="A4754:H4754"/>
    <mergeCell ref="A4739:H4739"/>
    <mergeCell ref="A4988:H4988"/>
    <mergeCell ref="A4979:H4979"/>
    <mergeCell ref="A4942:H4942"/>
    <mergeCell ref="A4960:H4960"/>
    <mergeCell ref="A4904:H4904"/>
    <mergeCell ref="A5429:H5429"/>
    <mergeCell ref="A5021:H5021"/>
    <mergeCell ref="A5022:H5022"/>
    <mergeCell ref="A5122:H5122"/>
    <mergeCell ref="A5175:H5175"/>
    <mergeCell ref="A4908:H4908"/>
    <mergeCell ref="A4915:H4915"/>
    <mergeCell ref="A4921:H4921"/>
    <mergeCell ref="A4924:H4924"/>
    <mergeCell ref="A4936:H4936"/>
    <mergeCell ref="A4911:H4911"/>
    <mergeCell ref="A4918:H4918"/>
    <mergeCell ref="A5101:H5101"/>
    <mergeCell ref="A5424:H5424"/>
    <mergeCell ref="A5125:H5125"/>
    <mergeCell ref="A5089:H5089"/>
    <mergeCell ref="A5091:H5091"/>
    <mergeCell ref="A5102:H5102"/>
    <mergeCell ref="A5026:H5026"/>
    <mergeCell ref="A5019:H5019"/>
    <mergeCell ref="A5015:H5015"/>
    <mergeCell ref="A5003:H5003"/>
    <mergeCell ref="A4939:H4939"/>
    <mergeCell ref="A4900:H4900"/>
    <mergeCell ref="A5821:H5821"/>
    <mergeCell ref="A5705:H5705"/>
    <mergeCell ref="A5701:H5701"/>
    <mergeCell ref="A5470:H5470"/>
    <mergeCell ref="A5464:H5464"/>
    <mergeCell ref="A5237:H5237"/>
    <mergeCell ref="A5479:H5479"/>
    <mergeCell ref="A5411:H5411"/>
    <mergeCell ref="A5671:H5671"/>
    <mergeCell ref="A5441:H5441"/>
    <mergeCell ref="A5442:H5442"/>
    <mergeCell ref="A5434:H5434"/>
    <mergeCell ref="A5435:H5435"/>
    <mergeCell ref="A5439:H5439"/>
    <mergeCell ref="A5509:H5509"/>
    <mergeCell ref="A5146:H5146"/>
    <mergeCell ref="A5461:H5461"/>
    <mergeCell ref="A5473:H5473"/>
    <mergeCell ref="A5149:H5149"/>
    <mergeCell ref="A5474:H5474"/>
    <mergeCell ref="A5412:H5412"/>
    <mergeCell ref="A5667:H5667"/>
    <mergeCell ref="A5465:H5465"/>
    <mergeCell ref="A5469:H5469"/>
    <mergeCell ref="A5711:H5711"/>
    <mergeCell ref="A5813:H5813"/>
    <mergeCell ref="A5731:H5731"/>
    <mergeCell ref="A5723:H5723"/>
    <mergeCell ref="A5444:H5444"/>
    <mergeCell ref="A5694:H5694"/>
    <mergeCell ref="A5696:H5696"/>
    <mergeCell ref="A5693:H5693"/>
    <mergeCell ref="A5835:H5835"/>
    <mergeCell ref="A5782:H5782"/>
    <mergeCell ref="A5729:H5729"/>
    <mergeCell ref="A5717:H5717"/>
    <mergeCell ref="A5714:H5714"/>
    <mergeCell ref="A5715:H5715"/>
    <mergeCell ref="A5720:H5720"/>
    <mergeCell ref="A5707:H5707"/>
    <mergeCell ref="A5721:H5721"/>
    <mergeCell ref="A5778:H5778"/>
    <mergeCell ref="A5725:H5725"/>
    <mergeCell ref="A5792:H5792"/>
    <mergeCell ref="A5790:H5790"/>
    <mergeCell ref="A5828:H5828"/>
    <mergeCell ref="B5829:H5829"/>
    <mergeCell ref="A5808:H5808"/>
    <mergeCell ref="A5819:H5819"/>
    <mergeCell ref="A5781:H5781"/>
    <mergeCell ref="A5728:H5728"/>
    <mergeCell ref="A5745:H5745"/>
    <mergeCell ref="A5779:H5779"/>
    <mergeCell ref="A5733:H5733"/>
    <mergeCell ref="A5787:H5787"/>
    <mergeCell ref="A5831:H5831"/>
    <mergeCell ref="A5832:H5832"/>
    <mergeCell ref="A5834:H5834"/>
    <mergeCell ref="A5734:H5734"/>
    <mergeCell ref="A5744:H5744"/>
    <mergeCell ref="A5718:H5718"/>
    <mergeCell ref="A5797:H5797"/>
    <mergeCell ref="A5805:H5805"/>
    <mergeCell ref="A5784:H5784"/>
    <mergeCell ref="B5822:H5822"/>
    <mergeCell ref="A5786:H5786"/>
    <mergeCell ref="A5726:H5726"/>
    <mergeCell ref="A1928:H1928"/>
    <mergeCell ref="A1818:H1818"/>
    <mergeCell ref="A1925:H1925"/>
    <mergeCell ref="A1916:H1916"/>
    <mergeCell ref="A1819:H1819"/>
    <mergeCell ref="A1979:H1979"/>
    <mergeCell ref="A2151:H2151"/>
    <mergeCell ref="A2170:H2170"/>
    <mergeCell ref="A2001:H2001"/>
    <mergeCell ref="B1983:G1983"/>
    <mergeCell ref="A2158:H2158"/>
    <mergeCell ref="A2144:H2144"/>
    <mergeCell ref="A2157:H2157"/>
    <mergeCell ref="A2203:H2203"/>
    <mergeCell ref="A2199:H2199"/>
    <mergeCell ref="A2164:H2164"/>
    <mergeCell ref="A2184:H2184"/>
    <mergeCell ref="A1824:H1824"/>
    <mergeCell ref="A1895:H1895"/>
    <mergeCell ref="A1893:H1893"/>
    <mergeCell ref="A1499:H1499"/>
    <mergeCell ref="A1870:H1870"/>
    <mergeCell ref="A1845:H1845"/>
    <mergeCell ref="A1014:H1014"/>
    <mergeCell ref="A952:H952"/>
    <mergeCell ref="A953:H953"/>
    <mergeCell ref="A966:H966"/>
    <mergeCell ref="A1015:H1015"/>
    <mergeCell ref="A1053:H1053"/>
    <mergeCell ref="A1065:H1065"/>
    <mergeCell ref="A940:H940"/>
    <mergeCell ref="A1191:H1191"/>
    <mergeCell ref="A984:H984"/>
    <mergeCell ref="A943:H943"/>
    <mergeCell ref="A1068:H1068"/>
    <mergeCell ref="A1165:H1165"/>
    <mergeCell ref="A1437:H1437"/>
    <mergeCell ref="A1238:H1238"/>
    <mergeCell ref="A1579:H1579"/>
    <mergeCell ref="A1070:H1070"/>
    <mergeCell ref="A1074:H1074"/>
    <mergeCell ref="A1194:H1194"/>
    <mergeCell ref="A1180:H1180"/>
    <mergeCell ref="A1530:H1530"/>
    <mergeCell ref="A1021:H1021"/>
    <mergeCell ref="A1517:H1517"/>
    <mergeCell ref="A1576:H1576"/>
    <mergeCell ref="A1799:H1799"/>
    <mergeCell ref="A1793:H1793"/>
    <mergeCell ref="A830:H830"/>
    <mergeCell ref="A859:H859"/>
    <mergeCell ref="A941:H941"/>
    <mergeCell ref="A915:H915"/>
    <mergeCell ref="A936:H936"/>
    <mergeCell ref="A991:H991"/>
    <mergeCell ref="A990:H990"/>
    <mergeCell ref="A947:H947"/>
    <mergeCell ref="A997:H997"/>
    <mergeCell ref="A977:H977"/>
    <mergeCell ref="A971:H971"/>
    <mergeCell ref="A972:H972"/>
    <mergeCell ref="A804:H804"/>
    <mergeCell ref="A1892:H1892"/>
    <mergeCell ref="A1808:H1808"/>
    <mergeCell ref="A1731:H1731"/>
    <mergeCell ref="A1443:H1443"/>
    <mergeCell ref="A1402:H1402"/>
    <mergeCell ref="A1537:H1537"/>
    <mergeCell ref="A1864:H1864"/>
    <mergeCell ref="A1816:H1816"/>
    <mergeCell ref="A1889:H1889"/>
    <mergeCell ref="A1857:H1857"/>
    <mergeCell ref="A1796:H1796"/>
    <mergeCell ref="A1821:H1821"/>
    <mergeCell ref="A1582:H1582"/>
    <mergeCell ref="A1572:H1572"/>
    <mergeCell ref="A1164:H1164"/>
    <mergeCell ref="A1186:H1186"/>
    <mergeCell ref="A1073:H1073"/>
    <mergeCell ref="A1500:H1500"/>
    <mergeCell ref="A1169:H1169"/>
    <mergeCell ref="A1533:H1533"/>
    <mergeCell ref="A1368:H1368"/>
    <mergeCell ref="A1522:H1522"/>
    <mergeCell ref="A1523:H1523"/>
    <mergeCell ref="A1927:H1927"/>
    <mergeCell ref="A1865:H1865"/>
    <mergeCell ref="A1794:H1794"/>
    <mergeCell ref="A1878:H1878"/>
    <mergeCell ref="A1822:H1822"/>
    <mergeCell ref="A1621:H1621"/>
    <mergeCell ref="A1810:H1810"/>
    <mergeCell ref="A1603:H1603"/>
    <mergeCell ref="A1620:H1620"/>
    <mergeCell ref="A1541:H1541"/>
    <mergeCell ref="A1577:H1577"/>
    <mergeCell ref="A1529:H1529"/>
    <mergeCell ref="A1813:H1813"/>
    <mergeCell ref="A1814:H1814"/>
    <mergeCell ref="A1606:H1606"/>
    <mergeCell ref="A1527:H1527"/>
    <mergeCell ref="A1436:H1436"/>
    <mergeCell ref="A1573:H1573"/>
    <mergeCell ref="A1536:H1536"/>
    <mergeCell ref="A1770:H1770"/>
    <mergeCell ref="A1612:H1612"/>
    <mergeCell ref="A1524:H1524"/>
    <mergeCell ref="A1525:H1525"/>
    <mergeCell ref="A1544:H1544"/>
    <mergeCell ref="A1915:H1915"/>
    <mergeCell ref="A1825:H1825"/>
    <mergeCell ref="A1784:H1784"/>
    <mergeCell ref="A1785:H1785"/>
    <mergeCell ref="A326:H326"/>
    <mergeCell ref="A323:H323"/>
    <mergeCell ref="A885:H885"/>
    <mergeCell ref="A751:H751"/>
    <mergeCell ref="A391:H391"/>
    <mergeCell ref="A1769:H1769"/>
    <mergeCell ref="A1804:H1804"/>
    <mergeCell ref="A1227:H1227"/>
    <mergeCell ref="A1289:H1289"/>
    <mergeCell ref="A999:H999"/>
    <mergeCell ref="A950:H950"/>
    <mergeCell ref="A949:H949"/>
    <mergeCell ref="A963:H963"/>
    <mergeCell ref="A1179:H1179"/>
    <mergeCell ref="A1204:H1204"/>
    <mergeCell ref="A1199:H1199"/>
    <mergeCell ref="A1201:H1201"/>
    <mergeCell ref="A1203:H1203"/>
    <mergeCell ref="A1233:H1233"/>
    <mergeCell ref="A1288:H1288"/>
    <mergeCell ref="A1363:H1363"/>
    <mergeCell ref="A1219:H1219"/>
    <mergeCell ref="A935:H935"/>
    <mergeCell ref="A863:H863"/>
    <mergeCell ref="A825:H825"/>
    <mergeCell ref="A884:H884"/>
    <mergeCell ref="A826:H826"/>
    <mergeCell ref="A828:H828"/>
    <mergeCell ref="A861:H861"/>
    <mergeCell ref="A849:H849"/>
    <mergeCell ref="A341:H341"/>
    <mergeCell ref="A625:H625"/>
    <mergeCell ref="A185:H185"/>
    <mergeCell ref="A978:H978"/>
    <mergeCell ref="A340:H340"/>
    <mergeCell ref="A843:H843"/>
    <mergeCell ref="A882:H882"/>
    <mergeCell ref="A958:H958"/>
    <mergeCell ref="A325:H325"/>
    <mergeCell ref="A389:H389"/>
    <mergeCell ref="A955:H955"/>
    <mergeCell ref="A1222:H1222"/>
    <mergeCell ref="A1223:H1223"/>
    <mergeCell ref="A1619:H1619"/>
    <mergeCell ref="A384:H384"/>
    <mergeCell ref="A798:H798"/>
    <mergeCell ref="A1242:H1242"/>
    <mergeCell ref="A1244:H1244"/>
    <mergeCell ref="A1066:H1066"/>
    <mergeCell ref="A822:H822"/>
    <mergeCell ref="A850:H850"/>
    <mergeCell ref="A857:H857"/>
    <mergeCell ref="A395:H395"/>
    <mergeCell ref="A362:H362"/>
    <mergeCell ref="A303:H303"/>
    <mergeCell ref="A1011:H1011"/>
    <mergeCell ref="A870:H870"/>
    <mergeCell ref="A856:H856"/>
    <mergeCell ref="A833:H833"/>
    <mergeCell ref="A653:H653"/>
    <mergeCell ref="A881:H881"/>
    <mergeCell ref="A1183:H1183"/>
    <mergeCell ref="A1228:H1228"/>
    <mergeCell ref="A637:H637"/>
    <mergeCell ref="A400:H400"/>
    <mergeCell ref="A3580:H3580"/>
    <mergeCell ref="A3601:H3601"/>
    <mergeCell ref="A3906:H3906"/>
    <mergeCell ref="A3904:H3904"/>
    <mergeCell ref="A3903:H3903"/>
    <mergeCell ref="A3673:H3673"/>
    <mergeCell ref="A4410:H4410"/>
    <mergeCell ref="A4413:H4413"/>
    <mergeCell ref="A864:H864"/>
    <mergeCell ref="A771:H771"/>
    <mergeCell ref="A1018:H1018"/>
    <mergeCell ref="A1069:H1069"/>
    <mergeCell ref="A956:H956"/>
    <mergeCell ref="A1020:H1020"/>
    <mergeCell ref="A1104:H1104"/>
    <mergeCell ref="A946:H946"/>
    <mergeCell ref="A781:H781"/>
    <mergeCell ref="A1009:H1009"/>
    <mergeCell ref="A996:H996"/>
    <mergeCell ref="A1000:H1000"/>
    <mergeCell ref="A1006:H1006"/>
    <mergeCell ref="A1008:H1008"/>
    <mergeCell ref="A1017:H1017"/>
    <mergeCell ref="A809:H809"/>
    <mergeCell ref="A768:H768"/>
    <mergeCell ref="A812:H812"/>
    <mergeCell ref="A3938:H3938"/>
    <mergeCell ref="A650:H650"/>
    <mergeCell ref="A651:H651"/>
    <mergeCell ref="A1930:H1930"/>
    <mergeCell ref="A1807:H1807"/>
    <mergeCell ref="A381:H381"/>
    <mergeCell ref="A6:H6"/>
    <mergeCell ref="A654:H654"/>
    <mergeCell ref="A300:H300"/>
    <mergeCell ref="A319:H319"/>
    <mergeCell ref="A320:H320"/>
    <mergeCell ref="A354:H354"/>
    <mergeCell ref="A301:H301"/>
    <mergeCell ref="A357:H357"/>
    <mergeCell ref="A355:H355"/>
    <mergeCell ref="A359:H359"/>
    <mergeCell ref="A399:H399"/>
    <mergeCell ref="A347:H347"/>
    <mergeCell ref="A348:H348"/>
    <mergeCell ref="A378:H378"/>
    <mergeCell ref="A7:H7"/>
    <mergeCell ref="A309:H309"/>
    <mergeCell ref="A310:H310"/>
    <mergeCell ref="A11:H11"/>
    <mergeCell ref="A394:H394"/>
    <mergeCell ref="A640:H640"/>
    <mergeCell ref="A626:H626"/>
    <mergeCell ref="A648:H648"/>
    <mergeCell ref="A366:H366"/>
    <mergeCell ref="A397:H397"/>
    <mergeCell ref="A380:H380"/>
    <mergeCell ref="A375:H375"/>
    <mergeCell ref="A312:H312"/>
    <mergeCell ref="A313:H313"/>
    <mergeCell ref="A636:H636"/>
    <mergeCell ref="A12:H12"/>
    <mergeCell ref="A388:H388"/>
    <mergeCell ref="A656:H656"/>
    <mergeCell ref="A832:H832"/>
    <mergeCell ref="A841:H841"/>
    <mergeCell ref="A335:H335"/>
    <mergeCell ref="A336:H336"/>
    <mergeCell ref="A1805:H1805"/>
    <mergeCell ref="A614:H614"/>
    <mergeCell ref="A615:H615"/>
    <mergeCell ref="A792:H792"/>
    <mergeCell ref="A829:H829"/>
    <mergeCell ref="A1187:H1187"/>
    <mergeCell ref="A1442:H1442"/>
    <mergeCell ref="A1166:H1166"/>
    <mergeCell ref="A379:H379"/>
    <mergeCell ref="A374:H374"/>
    <mergeCell ref="A811:H811"/>
    <mergeCell ref="A345:H345"/>
    <mergeCell ref="A622:H622"/>
    <mergeCell ref="A815:H815"/>
    <mergeCell ref="A763:H763"/>
    <mergeCell ref="A770:H770"/>
    <mergeCell ref="A791:H791"/>
    <mergeCell ref="A660:H660"/>
    <mergeCell ref="A805:H805"/>
    <mergeCell ref="A766:H766"/>
    <mergeCell ref="A764:H764"/>
    <mergeCell ref="A351:H351"/>
    <mergeCell ref="A363:H363"/>
    <mergeCell ref="A350:H350"/>
    <mergeCell ref="A808:H808"/>
    <mergeCell ref="A372:H372"/>
    <mergeCell ref="A659:H659"/>
    <mergeCell ref="A1:C5"/>
    <mergeCell ref="H2:H5"/>
    <mergeCell ref="D1:G5"/>
    <mergeCell ref="A332:H332"/>
    <mergeCell ref="A331:H331"/>
    <mergeCell ref="A328:H328"/>
    <mergeCell ref="A329:H329"/>
    <mergeCell ref="A367:H367"/>
    <mergeCell ref="A645:H645"/>
    <mergeCell ref="A646:H646"/>
    <mergeCell ref="A1591:H1591"/>
    <mergeCell ref="A1592:H1592"/>
    <mergeCell ref="A1605:H1605"/>
    <mergeCell ref="A1580:H1580"/>
    <mergeCell ref="A1367:H1367"/>
    <mergeCell ref="A1543:H1543"/>
    <mergeCell ref="A1998:H1998"/>
    <mergeCell ref="A1962:H1962"/>
    <mergeCell ref="A1879:H1879"/>
    <mergeCell ref="A1966:H1966"/>
    <mergeCell ref="A628:H628"/>
    <mergeCell ref="A1012:H1012"/>
    <mergeCell ref="A964:H964"/>
    <mergeCell ref="A1220:H1220"/>
    <mergeCell ref="A1195:H1195"/>
    <mergeCell ref="A1239:H1239"/>
    <mergeCell ref="A1236:H1236"/>
    <mergeCell ref="A1208:H1208"/>
    <mergeCell ref="A1235:H1235"/>
    <mergeCell ref="A1225:H1225"/>
    <mergeCell ref="A1357:H1357"/>
    <mergeCell ref="A1358:H1358"/>
    <mergeCell ref="A322:H322"/>
    <mergeCell ref="A1170:H1170"/>
    <mergeCell ref="A2209:H2209"/>
    <mergeCell ref="A2196:H2196"/>
    <mergeCell ref="A2197:H2197"/>
    <mergeCell ref="A2188:H2188"/>
    <mergeCell ref="A2194:H2194"/>
    <mergeCell ref="A2192:H2192"/>
    <mergeCell ref="B2182:G2182"/>
    <mergeCell ref="A2208:H2208"/>
    <mergeCell ref="A2200:H2200"/>
    <mergeCell ref="A1230:H1230"/>
    <mergeCell ref="A2004:H2004"/>
    <mergeCell ref="A2005:H2005"/>
    <mergeCell ref="A2007:H2007"/>
    <mergeCell ref="A1321:H1321"/>
    <mergeCell ref="B1959:G1959"/>
    <mergeCell ref="A1955:H1955"/>
    <mergeCell ref="A2010:H2010"/>
    <mergeCell ref="A1615:H1615"/>
    <mergeCell ref="A1953:H1953"/>
    <mergeCell ref="A2143:H2143"/>
    <mergeCell ref="A2009:H2009"/>
    <mergeCell ref="A1999:H1999"/>
    <mergeCell ref="A1245:H1245"/>
    <mergeCell ref="A1890:H1890"/>
    <mergeCell ref="A1291:H1291"/>
    <mergeCell ref="A1933:H1933"/>
    <mergeCell ref="A1935:H1935"/>
    <mergeCell ref="A1936:H1936"/>
    <mergeCell ref="A1994:H1994"/>
    <mergeCell ref="A2002:H2002"/>
    <mergeCell ref="A2190:H2190"/>
    <mergeCell ref="A2228:H2228"/>
    <mergeCell ref="A2220:H2220"/>
    <mergeCell ref="B2214:G2214"/>
    <mergeCell ref="A2213:H2213"/>
    <mergeCell ref="A2211:H2211"/>
    <mergeCell ref="A2193:H2193"/>
    <mergeCell ref="A2152:H2152"/>
    <mergeCell ref="A2165:H2165"/>
    <mergeCell ref="A2177:H2177"/>
    <mergeCell ref="B2178:G2178"/>
    <mergeCell ref="A2155:H2155"/>
    <mergeCell ref="A2173:G2173"/>
    <mergeCell ref="A1982:H1982"/>
    <mergeCell ref="A1798:H1798"/>
    <mergeCell ref="A1182:H1182"/>
    <mergeCell ref="A1965:H1965"/>
    <mergeCell ref="A1945:H1945"/>
    <mergeCell ref="A1970:H1970"/>
    <mergeCell ref="B1971:G1971"/>
    <mergeCell ref="B1976:G1976"/>
    <mergeCell ref="A1974:H1974"/>
    <mergeCell ref="A1958:H1958"/>
    <mergeCell ref="B1980:G1980"/>
    <mergeCell ref="A1956:H1956"/>
    <mergeCell ref="A1950:H1950"/>
    <mergeCell ref="A1951:H1951"/>
    <mergeCell ref="A1973:H1973"/>
    <mergeCell ref="A1963:H1963"/>
    <mergeCell ref="A1931:H1931"/>
    <mergeCell ref="A2011:H2011"/>
    <mergeCell ref="A2114:H2114"/>
    <mergeCell ref="D2271:E2271"/>
    <mergeCell ref="A2518:H2518"/>
    <mergeCell ref="A2627:H2627"/>
    <mergeCell ref="A2949:H2949"/>
    <mergeCell ref="A2218:H2218"/>
    <mergeCell ref="A2223:H2223"/>
    <mergeCell ref="A2222:H2222"/>
    <mergeCell ref="A2240:G2240"/>
    <mergeCell ref="A2181:H2181"/>
    <mergeCell ref="A2169:H2169"/>
    <mergeCell ref="A2187:H2187"/>
    <mergeCell ref="A2167:H2167"/>
    <mergeCell ref="B2334:G2334"/>
    <mergeCell ref="A2336:H2336"/>
    <mergeCell ref="B2345:G2345"/>
    <mergeCell ref="A2724:H2724"/>
    <mergeCell ref="A2894:H2894"/>
    <mergeCell ref="A2917:H2917"/>
    <mergeCell ref="A2535:H2535"/>
    <mergeCell ref="A2529:H2529"/>
    <mergeCell ref="A2562:H2562"/>
    <mergeCell ref="A2515:H2515"/>
    <mergeCell ref="A2270:H2270"/>
    <mergeCell ref="A2628:H2628"/>
    <mergeCell ref="B2619:G2619"/>
    <mergeCell ref="B2612:G2612"/>
    <mergeCell ref="A2802:H2802"/>
    <mergeCell ref="A2907:H2907"/>
    <mergeCell ref="A2225:H2225"/>
    <mergeCell ref="B2232:G2232"/>
    <mergeCell ref="A2227:H2227"/>
    <mergeCell ref="A2231:H2231"/>
    <mergeCell ref="A2290:H2290"/>
    <mergeCell ref="A2289:H2289"/>
    <mergeCell ref="A2741:H2741"/>
    <mergeCell ref="A2878:H2878"/>
    <mergeCell ref="A2855:H2855"/>
    <mergeCell ref="A2854:H2854"/>
    <mergeCell ref="A2745:H2745"/>
    <mergeCell ref="A2521:H2521"/>
    <mergeCell ref="B2306:G2306"/>
    <mergeCell ref="A2478:H2478"/>
    <mergeCell ref="A2507:H2507"/>
    <mergeCell ref="A2351:H2351"/>
    <mergeCell ref="A2464:H2464"/>
    <mergeCell ref="A2603:H2603"/>
    <mergeCell ref="A2343:H2343"/>
    <mergeCell ref="A2342:H2342"/>
    <mergeCell ref="A2338:H2338"/>
    <mergeCell ref="A2312:H2312"/>
    <mergeCell ref="A2311:H2311"/>
    <mergeCell ref="A2748:H2748"/>
    <mergeCell ref="A2611:H2611"/>
    <mergeCell ref="B2364:G2364"/>
    <mergeCell ref="A2533:H2533"/>
    <mergeCell ref="A2740:H2740"/>
    <mergeCell ref="A2532:H2532"/>
    <mergeCell ref="A2485:H2485"/>
    <mergeCell ref="A2805:H2805"/>
    <mergeCell ref="A2626:H2626"/>
    <mergeCell ref="A2618:H2618"/>
    <mergeCell ref="A2510:H2510"/>
    <mergeCell ref="A2743:H2743"/>
    <mergeCell ref="A2305:H2305"/>
    <mergeCell ref="A2482:H2482"/>
    <mergeCell ref="A2508:H2508"/>
    <mergeCell ref="A2360:H2360"/>
    <mergeCell ref="A2363:H2363"/>
    <mergeCell ref="A2520:H2520"/>
    <mergeCell ref="A2350:H2350"/>
    <mergeCell ref="A2559:H2559"/>
    <mergeCell ref="A2459:H2459"/>
    <mergeCell ref="A2460:H2460"/>
    <mergeCell ref="A2462:H2462"/>
    <mergeCell ref="A2473:H2473"/>
    <mergeCell ref="A2368:H2368"/>
    <mergeCell ref="A2367:H2367"/>
    <mergeCell ref="A2361:H2361"/>
    <mergeCell ref="A2348:H2348"/>
    <mergeCell ref="A2366:H2366"/>
    <mergeCell ref="A2353:H2353"/>
    <mergeCell ref="A2621:H2621"/>
    <mergeCell ref="B2622:G2622"/>
    <mergeCell ref="A2474:H2474"/>
    <mergeCell ref="A2486:H2486"/>
    <mergeCell ref="A2467:H2467"/>
    <mergeCell ref="A2447:H2447"/>
    <mergeCell ref="A2471:H2471"/>
    <mergeCell ref="A2479:H2479"/>
    <mergeCell ref="A2495:H2495"/>
    <mergeCell ref="A1787:H1787"/>
    <mergeCell ref="A4314:H4314"/>
    <mergeCell ref="A2538:H2538"/>
    <mergeCell ref="A2924:H2924"/>
    <mergeCell ref="A2948:H2948"/>
    <mergeCell ref="A2919:H2919"/>
    <mergeCell ref="B2513:G2513"/>
    <mergeCell ref="A2355:H2355"/>
    <mergeCell ref="A2910:H2910"/>
    <mergeCell ref="B2549:G2549"/>
    <mergeCell ref="A2564:H2564"/>
    <mergeCell ref="A2616:H2616"/>
    <mergeCell ref="A2573:H2573"/>
    <mergeCell ref="A2574:H2574"/>
    <mergeCell ref="A2591:H2591"/>
    <mergeCell ref="A2561:H2561"/>
    <mergeCell ref="A2557:H2557"/>
    <mergeCell ref="A3429:H3429"/>
    <mergeCell ref="B3430:G3430"/>
    <mergeCell ref="A3438:H3438"/>
    <mergeCell ref="A3336:H3336"/>
    <mergeCell ref="A3097:H3097"/>
    <mergeCell ref="A3242:H3242"/>
    <mergeCell ref="A3378:H3378"/>
    <mergeCell ref="A3190:H3190"/>
    <mergeCell ref="A3258:H3258"/>
    <mergeCell ref="A3341:H3341"/>
    <mergeCell ref="A3244:H3244"/>
    <mergeCell ref="A3239:H3239"/>
    <mergeCell ref="A3264:H3264"/>
    <mergeCell ref="A3238:H3238"/>
    <mergeCell ref="A3235:H3235"/>
    <mergeCell ref="A3187:H3187"/>
    <mergeCell ref="A3473:H3473"/>
    <mergeCell ref="A3345:H3345"/>
    <mergeCell ref="A3918:H3918"/>
    <mergeCell ref="A2886:H2886"/>
    <mergeCell ref="A2496:H2496"/>
    <mergeCell ref="A2523:H2523"/>
    <mergeCell ref="A2514:H2514"/>
    <mergeCell ref="A2526:H2526"/>
    <mergeCell ref="A2956:H2956"/>
    <mergeCell ref="A2537:H2537"/>
    <mergeCell ref="A3346:H3346"/>
    <mergeCell ref="A3350:H3350"/>
    <mergeCell ref="A2777:H2777"/>
    <mergeCell ref="A2914:H2914"/>
    <mergeCell ref="A3098:H3098"/>
    <mergeCell ref="A3104:H3104"/>
    <mergeCell ref="A3468:H3468"/>
    <mergeCell ref="A2913:H2913"/>
    <mergeCell ref="A3474:H3474"/>
    <mergeCell ref="A3478:H3478"/>
    <mergeCell ref="A3622:H3622"/>
    <mergeCell ref="A3193:H3193"/>
    <mergeCell ref="A3203:H3203"/>
    <mergeCell ref="A3207:H3207"/>
    <mergeCell ref="A3197:H3197"/>
    <mergeCell ref="A2933:H2933"/>
    <mergeCell ref="A2934:H2934"/>
    <mergeCell ref="A2752:H2752"/>
    <mergeCell ref="A2903:H2903"/>
    <mergeCell ref="A3188:H3188"/>
    <mergeCell ref="A3100:H3100"/>
    <mergeCell ref="B3210:G3210"/>
    <mergeCell ref="A2951:H2951"/>
    <mergeCell ref="A2803:H2803"/>
    <mergeCell ref="A3162:H3162"/>
    <mergeCell ref="A5088:H5088"/>
    <mergeCell ref="A4355:H4355"/>
    <mergeCell ref="A4356:H4356"/>
    <mergeCell ref="A3253:H3253"/>
    <mergeCell ref="A3233:H3233"/>
    <mergeCell ref="A3236:H3236"/>
    <mergeCell ref="A3252:H3252"/>
    <mergeCell ref="A3274:H3274"/>
    <mergeCell ref="A3273:H3273"/>
    <mergeCell ref="A3389:H3389"/>
    <mergeCell ref="A3255:H3255"/>
    <mergeCell ref="A3301:H3301"/>
    <mergeCell ref="A3317:H3317"/>
    <mergeCell ref="A3241:H3241"/>
    <mergeCell ref="A3486:H3486"/>
    <mergeCell ref="A3487:H3487"/>
    <mergeCell ref="A2953:H2953"/>
    <mergeCell ref="A3380:H3380"/>
    <mergeCell ref="A3372:H3372"/>
    <mergeCell ref="A3288:H3288"/>
    <mergeCell ref="A3377:H3377"/>
    <mergeCell ref="A3351:H3351"/>
    <mergeCell ref="A3311:H3311"/>
    <mergeCell ref="A2962:H2962"/>
    <mergeCell ref="A3298:H3298"/>
    <mergeCell ref="A3300:H3300"/>
    <mergeCell ref="A3228:H3228"/>
    <mergeCell ref="A3209:H3209"/>
    <mergeCell ref="A3220:H3220"/>
    <mergeCell ref="B3433:G3433"/>
    <mergeCell ref="A3382:H3382"/>
    <mergeCell ref="A3222:H3222"/>
    <mergeCell ref="A993:H993"/>
    <mergeCell ref="A2887:H2887"/>
    <mergeCell ref="A2944:H2944"/>
    <mergeCell ref="A2945:H2945"/>
    <mergeCell ref="A3212:H3212"/>
    <mergeCell ref="A3075:H3075"/>
    <mergeCell ref="A2251:H2251"/>
    <mergeCell ref="A2254:H2254"/>
    <mergeCell ref="A2296:H2296"/>
    <mergeCell ref="A1167:H1167"/>
    <mergeCell ref="A2465:H2465"/>
    <mergeCell ref="A2252:H2252"/>
    <mergeCell ref="B2339:G2339"/>
    <mergeCell ref="A2356:H2356"/>
    <mergeCell ref="A2333:H2333"/>
    <mergeCell ref="A2512:H2512"/>
    <mergeCell ref="B3204:G3204"/>
    <mergeCell ref="A3192:H3192"/>
    <mergeCell ref="A3219:H3219"/>
    <mergeCell ref="A4147:H4147"/>
    <mergeCell ref="A4143:H4143"/>
    <mergeCell ref="A4099:H4099"/>
    <mergeCell ref="A4055:H4055"/>
    <mergeCell ref="A4045:H4045"/>
    <mergeCell ref="A3953:H3953"/>
    <mergeCell ref="A3945:H3945"/>
    <mergeCell ref="A3923:H3923"/>
    <mergeCell ref="A3921:H3921"/>
    <mergeCell ref="A3549:H3549"/>
    <mergeCell ref="A3524:H3524"/>
    <mergeCell ref="A3279:H3279"/>
    <mergeCell ref="A3215:H3215"/>
    <mergeCell ref="A3232:H3232"/>
    <mergeCell ref="A3227:H3227"/>
    <mergeCell ref="A3293:H3293"/>
    <mergeCell ref="A3217:H3217"/>
    <mergeCell ref="A3356:H3356"/>
    <mergeCell ref="A3312:H3312"/>
    <mergeCell ref="A3383:H3383"/>
    <mergeCell ref="A3259:H3259"/>
    <mergeCell ref="A3467:H3467"/>
    <mergeCell ref="A3362:H3362"/>
    <mergeCell ref="A3348:H3348"/>
    <mergeCell ref="A3384:H3384"/>
    <mergeCell ref="A3365:H3365"/>
    <mergeCell ref="A3361:H3361"/>
    <mergeCell ref="A3337:H3337"/>
    <mergeCell ref="A3339:H3339"/>
    <mergeCell ref="A3318:H3318"/>
    <mergeCell ref="A3364:H3364"/>
    <mergeCell ref="A5670:H5670"/>
    <mergeCell ref="A5131:H5131"/>
    <mergeCell ref="A5484:H5484"/>
    <mergeCell ref="A5485:H5485"/>
    <mergeCell ref="A5487:H5487"/>
    <mergeCell ref="A5489:H5489"/>
    <mergeCell ref="A5708:H5708"/>
    <mergeCell ref="A5135:H5135"/>
    <mergeCell ref="A5494:H5494"/>
    <mergeCell ref="A5490:H5490"/>
    <mergeCell ref="A5449:H5449"/>
    <mergeCell ref="A5699:H5699"/>
    <mergeCell ref="A5596:H5596"/>
    <mergeCell ref="A4941:H4941"/>
    <mergeCell ref="A4987:H4987"/>
    <mergeCell ref="A5425:H5425"/>
    <mergeCell ref="A4974:H4974"/>
    <mergeCell ref="A5010:H5010"/>
    <mergeCell ref="A5140:H5140"/>
    <mergeCell ref="A5002:H5002"/>
    <mergeCell ref="B5016:G5016"/>
    <mergeCell ref="A5024:H5024"/>
    <mergeCell ref="A5510:H5510"/>
    <mergeCell ref="A5499:H5499"/>
    <mergeCell ref="A5704:H5704"/>
    <mergeCell ref="A5093:H5093"/>
    <mergeCell ref="A5094:H5094"/>
    <mergeCell ref="A5399:H5399"/>
    <mergeCell ref="A4957:H4957"/>
    <mergeCell ref="A5400:H5400"/>
    <mergeCell ref="A5403:H5403"/>
    <mergeCell ref="A5508:H5508"/>
    <mergeCell ref="A2906:H2906"/>
    <mergeCell ref="A2746:H2746"/>
    <mergeCell ref="A2882:H2882"/>
    <mergeCell ref="A2879:H2879"/>
    <mergeCell ref="A2751:H2751"/>
    <mergeCell ref="B3436:G3436"/>
    <mergeCell ref="A2525:H2525"/>
    <mergeCell ref="A2548:H2548"/>
    <mergeCell ref="A2541:H2541"/>
    <mergeCell ref="A2543:H2543"/>
    <mergeCell ref="A2540:H2540"/>
    <mergeCell ref="A2468:H2468"/>
    <mergeCell ref="A5498:H5498"/>
    <mergeCell ref="A3931:H3931"/>
    <mergeCell ref="A3956:H3956"/>
    <mergeCell ref="A4129:H4129"/>
    <mergeCell ref="A4281:H4281"/>
    <mergeCell ref="A4282:H4282"/>
    <mergeCell ref="A3591:H3591"/>
    <mergeCell ref="A3858:H3858"/>
    <mergeCell ref="A3859:H3859"/>
    <mergeCell ref="A5457:H5457"/>
    <mergeCell ref="A4463:H4463"/>
    <mergeCell ref="A4462:H4462"/>
    <mergeCell ref="A3214:H3214"/>
    <mergeCell ref="A2920:H2920"/>
    <mergeCell ref="A3105:H3105"/>
    <mergeCell ref="A2954:H2954"/>
    <mergeCell ref="A2961:H2961"/>
    <mergeCell ref="A2923:H2923"/>
    <mergeCell ref="A2957:H2957"/>
    <mergeCell ref="A3297:H3297"/>
    <mergeCell ref="A5502:H5502"/>
    <mergeCell ref="A3482:H3482"/>
    <mergeCell ref="A3481:H3481"/>
    <mergeCell ref="A3479:H3479"/>
    <mergeCell ref="A3476:H3476"/>
    <mergeCell ref="A3470:H3470"/>
    <mergeCell ref="A3465:H3465"/>
    <mergeCell ref="A3446:H3446"/>
    <mergeCell ref="A3445:H3445"/>
    <mergeCell ref="A3441:H3441"/>
    <mergeCell ref="A3439:H3439"/>
    <mergeCell ref="A3435:H3435"/>
    <mergeCell ref="A3432:H3432"/>
    <mergeCell ref="A3321:H3321"/>
    <mergeCell ref="A2517:H2517"/>
    <mergeCell ref="A3621:H3621"/>
    <mergeCell ref="A4123:H4123"/>
    <mergeCell ref="A3553:H3553"/>
    <mergeCell ref="A4145:H4145"/>
    <mergeCell ref="A4134:H4134"/>
    <mergeCell ref="A4083:H4083"/>
    <mergeCell ref="A4335:H4335"/>
    <mergeCell ref="A4336:H4336"/>
    <mergeCell ref="A4142:H4142"/>
    <mergeCell ref="A4320:H4320"/>
    <mergeCell ref="A3926:H3926"/>
    <mergeCell ref="A3855:H3855"/>
    <mergeCell ref="A3863:H3863"/>
    <mergeCell ref="A3941:H3941"/>
    <mergeCell ref="A3911:H3911"/>
    <mergeCell ref="A3294:H3294"/>
    <mergeCell ref="A3245:H3245"/>
    <mergeCell ref="A5505:H5505"/>
    <mergeCell ref="A5506:H5506"/>
    <mergeCell ref="I5506:P5506"/>
    <mergeCell ref="Q5506:X5506"/>
    <mergeCell ref="Y5506:AF5506"/>
    <mergeCell ref="AG5506:AN5506"/>
    <mergeCell ref="AO5506:AV5506"/>
    <mergeCell ref="AW5506:BD5506"/>
    <mergeCell ref="BE5506:BL5506"/>
    <mergeCell ref="BM5506:BT5506"/>
    <mergeCell ref="BU5506:CB5506"/>
    <mergeCell ref="CC5506:CJ5506"/>
    <mergeCell ref="CK5506:CR5506"/>
    <mergeCell ref="CS5506:CZ5506"/>
    <mergeCell ref="DA5506:DH5506"/>
    <mergeCell ref="DI5506:DP5506"/>
    <mergeCell ref="DQ5506:DX5506"/>
    <mergeCell ref="DY5506:EF5506"/>
    <mergeCell ref="EG5506:EN5506"/>
    <mergeCell ref="EO5506:EV5506"/>
    <mergeCell ref="EW5506:FD5506"/>
    <mergeCell ref="FE5506:FL5506"/>
    <mergeCell ref="FM5506:FT5506"/>
    <mergeCell ref="FU5506:GB5506"/>
    <mergeCell ref="GC5506:GJ5506"/>
    <mergeCell ref="GK5506:GR5506"/>
    <mergeCell ref="GS5506:GZ5506"/>
    <mergeCell ref="HA5506:HH5506"/>
    <mergeCell ref="HI5506:HP5506"/>
    <mergeCell ref="HQ5506:HX5506"/>
    <mergeCell ref="HY5506:IF5506"/>
    <mergeCell ref="IG5506:IN5506"/>
    <mergeCell ref="IO5506:IV5506"/>
    <mergeCell ref="IW5506:JD5506"/>
    <mergeCell ref="JE5506:JL5506"/>
    <mergeCell ref="JM5506:JT5506"/>
    <mergeCell ref="JU5506:KB5506"/>
    <mergeCell ref="KC5506:KJ5506"/>
    <mergeCell ref="KK5506:KR5506"/>
    <mergeCell ref="KS5506:KZ5506"/>
    <mergeCell ref="LA5506:LH5506"/>
    <mergeCell ref="LI5506:LP5506"/>
    <mergeCell ref="LQ5506:LX5506"/>
    <mergeCell ref="LY5506:MF5506"/>
    <mergeCell ref="MG5506:MN5506"/>
    <mergeCell ref="MO5506:MV5506"/>
    <mergeCell ref="MW5506:ND5506"/>
    <mergeCell ref="NE5506:NL5506"/>
    <mergeCell ref="NM5506:NT5506"/>
    <mergeCell ref="NU5506:OB5506"/>
    <mergeCell ref="OC5506:OJ5506"/>
    <mergeCell ref="OK5506:OR5506"/>
    <mergeCell ref="OS5506:OZ5506"/>
    <mergeCell ref="PA5506:PH5506"/>
    <mergeCell ref="PI5506:PP5506"/>
    <mergeCell ref="PQ5506:PX5506"/>
    <mergeCell ref="PY5506:QF5506"/>
    <mergeCell ref="QG5506:QN5506"/>
    <mergeCell ref="QO5506:QV5506"/>
    <mergeCell ref="QW5506:RD5506"/>
    <mergeCell ref="RE5506:RL5506"/>
    <mergeCell ref="RM5506:RT5506"/>
    <mergeCell ref="RU5506:SB5506"/>
    <mergeCell ref="SC5506:SJ5506"/>
    <mergeCell ref="SK5506:SR5506"/>
    <mergeCell ref="SS5506:SZ5506"/>
    <mergeCell ref="TA5506:TH5506"/>
    <mergeCell ref="TI5506:TP5506"/>
    <mergeCell ref="TQ5506:TX5506"/>
    <mergeCell ref="TY5506:UF5506"/>
    <mergeCell ref="UG5506:UN5506"/>
    <mergeCell ref="UO5506:UV5506"/>
    <mergeCell ref="UW5506:VD5506"/>
    <mergeCell ref="VE5506:VL5506"/>
    <mergeCell ref="VM5506:VT5506"/>
    <mergeCell ref="VU5506:WB5506"/>
    <mergeCell ref="WC5506:WJ5506"/>
    <mergeCell ref="WK5506:WR5506"/>
    <mergeCell ref="WS5506:WZ5506"/>
    <mergeCell ref="XA5506:XH5506"/>
    <mergeCell ref="XI5506:XP5506"/>
    <mergeCell ref="XQ5506:XX5506"/>
    <mergeCell ref="XY5506:YF5506"/>
    <mergeCell ref="YG5506:YN5506"/>
    <mergeCell ref="YO5506:YV5506"/>
    <mergeCell ref="YW5506:ZD5506"/>
    <mergeCell ref="ZE5506:ZL5506"/>
    <mergeCell ref="ZM5506:ZT5506"/>
    <mergeCell ref="ZU5506:AAB5506"/>
    <mergeCell ref="AAC5506:AAJ5506"/>
    <mergeCell ref="AAK5506:AAR5506"/>
    <mergeCell ref="AAS5506:AAZ5506"/>
    <mergeCell ref="ABA5506:ABH5506"/>
    <mergeCell ref="ABI5506:ABP5506"/>
    <mergeCell ref="ABQ5506:ABX5506"/>
    <mergeCell ref="ABY5506:ACF5506"/>
    <mergeCell ref="ACG5506:ACN5506"/>
    <mergeCell ref="ACO5506:ACV5506"/>
    <mergeCell ref="ACW5506:ADD5506"/>
    <mergeCell ref="ADE5506:ADL5506"/>
    <mergeCell ref="ADM5506:ADT5506"/>
    <mergeCell ref="ADU5506:AEB5506"/>
    <mergeCell ref="AEC5506:AEJ5506"/>
    <mergeCell ref="AEK5506:AER5506"/>
    <mergeCell ref="AES5506:AEZ5506"/>
    <mergeCell ref="AFA5506:AFH5506"/>
    <mergeCell ref="AFI5506:AFP5506"/>
    <mergeCell ref="AFQ5506:AFX5506"/>
    <mergeCell ref="AFY5506:AGF5506"/>
    <mergeCell ref="AGG5506:AGN5506"/>
    <mergeCell ref="AGO5506:AGV5506"/>
    <mergeCell ref="AGW5506:AHD5506"/>
    <mergeCell ref="AHE5506:AHL5506"/>
    <mergeCell ref="AHM5506:AHT5506"/>
    <mergeCell ref="AHU5506:AIB5506"/>
    <mergeCell ref="AIC5506:AIJ5506"/>
    <mergeCell ref="AIK5506:AIR5506"/>
    <mergeCell ref="AIS5506:AIZ5506"/>
    <mergeCell ref="AJA5506:AJH5506"/>
    <mergeCell ref="AJI5506:AJP5506"/>
    <mergeCell ref="AJQ5506:AJX5506"/>
    <mergeCell ref="AJY5506:AKF5506"/>
    <mergeCell ref="AKG5506:AKN5506"/>
    <mergeCell ref="AKO5506:AKV5506"/>
    <mergeCell ref="AKW5506:ALD5506"/>
    <mergeCell ref="ALE5506:ALL5506"/>
    <mergeCell ref="ALM5506:ALT5506"/>
    <mergeCell ref="ALU5506:AMB5506"/>
    <mergeCell ref="AMC5506:AMJ5506"/>
    <mergeCell ref="AMK5506:AMR5506"/>
    <mergeCell ref="AMS5506:AMZ5506"/>
    <mergeCell ref="ANA5506:ANH5506"/>
    <mergeCell ref="ANI5506:ANP5506"/>
    <mergeCell ref="ANQ5506:ANX5506"/>
    <mergeCell ref="ANY5506:AOF5506"/>
    <mergeCell ref="AOG5506:AON5506"/>
    <mergeCell ref="AOO5506:AOV5506"/>
    <mergeCell ref="AOW5506:APD5506"/>
    <mergeCell ref="APE5506:APL5506"/>
    <mergeCell ref="APM5506:APT5506"/>
    <mergeCell ref="APU5506:AQB5506"/>
    <mergeCell ref="AQC5506:AQJ5506"/>
    <mergeCell ref="AQK5506:AQR5506"/>
    <mergeCell ref="AQS5506:AQZ5506"/>
    <mergeCell ref="ARA5506:ARH5506"/>
    <mergeCell ref="ARI5506:ARP5506"/>
    <mergeCell ref="ARQ5506:ARX5506"/>
    <mergeCell ref="ARY5506:ASF5506"/>
    <mergeCell ref="ASG5506:ASN5506"/>
    <mergeCell ref="ASO5506:ASV5506"/>
    <mergeCell ref="ASW5506:ATD5506"/>
    <mergeCell ref="ATE5506:ATL5506"/>
    <mergeCell ref="ATM5506:ATT5506"/>
    <mergeCell ref="ATU5506:AUB5506"/>
    <mergeCell ref="AUC5506:AUJ5506"/>
    <mergeCell ref="AUK5506:AUR5506"/>
    <mergeCell ref="AUS5506:AUZ5506"/>
    <mergeCell ref="AVA5506:AVH5506"/>
    <mergeCell ref="AVI5506:AVP5506"/>
    <mergeCell ref="AVQ5506:AVX5506"/>
    <mergeCell ref="AVY5506:AWF5506"/>
    <mergeCell ref="AWG5506:AWN5506"/>
    <mergeCell ref="AWO5506:AWV5506"/>
    <mergeCell ref="AWW5506:AXD5506"/>
    <mergeCell ref="AXE5506:AXL5506"/>
    <mergeCell ref="AXM5506:AXT5506"/>
    <mergeCell ref="AXU5506:AYB5506"/>
    <mergeCell ref="AYC5506:AYJ5506"/>
    <mergeCell ref="AYK5506:AYR5506"/>
    <mergeCell ref="AYS5506:AYZ5506"/>
    <mergeCell ref="AZA5506:AZH5506"/>
    <mergeCell ref="AZI5506:AZP5506"/>
    <mergeCell ref="AZQ5506:AZX5506"/>
    <mergeCell ref="AZY5506:BAF5506"/>
    <mergeCell ref="BAG5506:BAN5506"/>
    <mergeCell ref="BAO5506:BAV5506"/>
    <mergeCell ref="BAW5506:BBD5506"/>
    <mergeCell ref="BBE5506:BBL5506"/>
    <mergeCell ref="BBM5506:BBT5506"/>
    <mergeCell ref="BBU5506:BCB5506"/>
    <mergeCell ref="BCC5506:BCJ5506"/>
    <mergeCell ref="BCK5506:BCR5506"/>
    <mergeCell ref="BCS5506:BCZ5506"/>
    <mergeCell ref="BDA5506:BDH5506"/>
    <mergeCell ref="BDI5506:BDP5506"/>
    <mergeCell ref="BDQ5506:BDX5506"/>
    <mergeCell ref="BDY5506:BEF5506"/>
    <mergeCell ref="BEG5506:BEN5506"/>
    <mergeCell ref="BEO5506:BEV5506"/>
    <mergeCell ref="BEW5506:BFD5506"/>
    <mergeCell ref="BFE5506:BFL5506"/>
    <mergeCell ref="BFM5506:BFT5506"/>
    <mergeCell ref="BFU5506:BGB5506"/>
    <mergeCell ref="BGC5506:BGJ5506"/>
    <mergeCell ref="BGK5506:BGR5506"/>
    <mergeCell ref="BGS5506:BGZ5506"/>
    <mergeCell ref="BHA5506:BHH5506"/>
    <mergeCell ref="BHI5506:BHP5506"/>
    <mergeCell ref="BHQ5506:BHX5506"/>
    <mergeCell ref="BHY5506:BIF5506"/>
    <mergeCell ref="BIG5506:BIN5506"/>
    <mergeCell ref="BIO5506:BIV5506"/>
    <mergeCell ref="BIW5506:BJD5506"/>
    <mergeCell ref="BJE5506:BJL5506"/>
    <mergeCell ref="BJM5506:BJT5506"/>
    <mergeCell ref="BJU5506:BKB5506"/>
    <mergeCell ref="BKC5506:BKJ5506"/>
    <mergeCell ref="BKK5506:BKR5506"/>
    <mergeCell ref="BKS5506:BKZ5506"/>
    <mergeCell ref="BLA5506:BLH5506"/>
    <mergeCell ref="BLI5506:BLP5506"/>
    <mergeCell ref="BLQ5506:BLX5506"/>
    <mergeCell ref="BLY5506:BMF5506"/>
    <mergeCell ref="BMG5506:BMN5506"/>
    <mergeCell ref="BMO5506:BMV5506"/>
    <mergeCell ref="BMW5506:BND5506"/>
    <mergeCell ref="BNE5506:BNL5506"/>
    <mergeCell ref="BNM5506:BNT5506"/>
    <mergeCell ref="BNU5506:BOB5506"/>
    <mergeCell ref="BOC5506:BOJ5506"/>
    <mergeCell ref="BOK5506:BOR5506"/>
    <mergeCell ref="BOS5506:BOZ5506"/>
    <mergeCell ref="BPA5506:BPH5506"/>
    <mergeCell ref="BPI5506:BPP5506"/>
    <mergeCell ref="BPQ5506:BPX5506"/>
    <mergeCell ref="BPY5506:BQF5506"/>
    <mergeCell ref="BQG5506:BQN5506"/>
    <mergeCell ref="BQO5506:BQV5506"/>
    <mergeCell ref="BQW5506:BRD5506"/>
    <mergeCell ref="BRE5506:BRL5506"/>
    <mergeCell ref="BRM5506:BRT5506"/>
    <mergeCell ref="BRU5506:BSB5506"/>
    <mergeCell ref="BSC5506:BSJ5506"/>
    <mergeCell ref="BSK5506:BSR5506"/>
    <mergeCell ref="BSS5506:BSZ5506"/>
    <mergeCell ref="BTA5506:BTH5506"/>
    <mergeCell ref="BTI5506:BTP5506"/>
    <mergeCell ref="BTQ5506:BTX5506"/>
    <mergeCell ref="BTY5506:BUF5506"/>
    <mergeCell ref="BUG5506:BUN5506"/>
    <mergeCell ref="BUO5506:BUV5506"/>
    <mergeCell ref="BUW5506:BVD5506"/>
    <mergeCell ref="BVE5506:BVL5506"/>
    <mergeCell ref="BVM5506:BVT5506"/>
    <mergeCell ref="BVU5506:BWB5506"/>
    <mergeCell ref="BWC5506:BWJ5506"/>
    <mergeCell ref="BWK5506:BWR5506"/>
    <mergeCell ref="BWS5506:BWZ5506"/>
    <mergeCell ref="BXA5506:BXH5506"/>
    <mergeCell ref="BXI5506:BXP5506"/>
    <mergeCell ref="BXQ5506:BXX5506"/>
    <mergeCell ref="BXY5506:BYF5506"/>
    <mergeCell ref="BYG5506:BYN5506"/>
    <mergeCell ref="BYO5506:BYV5506"/>
    <mergeCell ref="BYW5506:BZD5506"/>
    <mergeCell ref="BZE5506:BZL5506"/>
    <mergeCell ref="BZM5506:BZT5506"/>
    <mergeCell ref="BZU5506:CAB5506"/>
    <mergeCell ref="CAC5506:CAJ5506"/>
    <mergeCell ref="CAK5506:CAR5506"/>
    <mergeCell ref="CAS5506:CAZ5506"/>
    <mergeCell ref="CBA5506:CBH5506"/>
    <mergeCell ref="CBI5506:CBP5506"/>
    <mergeCell ref="CBQ5506:CBX5506"/>
    <mergeCell ref="CBY5506:CCF5506"/>
    <mergeCell ref="CCG5506:CCN5506"/>
    <mergeCell ref="CCO5506:CCV5506"/>
    <mergeCell ref="CCW5506:CDD5506"/>
    <mergeCell ref="CDE5506:CDL5506"/>
    <mergeCell ref="CDM5506:CDT5506"/>
    <mergeCell ref="CDU5506:CEB5506"/>
    <mergeCell ref="CEC5506:CEJ5506"/>
    <mergeCell ref="CEK5506:CER5506"/>
    <mergeCell ref="CES5506:CEZ5506"/>
    <mergeCell ref="CFA5506:CFH5506"/>
    <mergeCell ref="CFI5506:CFP5506"/>
    <mergeCell ref="CFQ5506:CFX5506"/>
    <mergeCell ref="CFY5506:CGF5506"/>
    <mergeCell ref="CGG5506:CGN5506"/>
    <mergeCell ref="CGO5506:CGV5506"/>
    <mergeCell ref="CGW5506:CHD5506"/>
    <mergeCell ref="CHE5506:CHL5506"/>
    <mergeCell ref="CHM5506:CHT5506"/>
    <mergeCell ref="CHU5506:CIB5506"/>
    <mergeCell ref="CIC5506:CIJ5506"/>
    <mergeCell ref="CIK5506:CIR5506"/>
    <mergeCell ref="CIS5506:CIZ5506"/>
    <mergeCell ref="CJA5506:CJH5506"/>
    <mergeCell ref="CJI5506:CJP5506"/>
    <mergeCell ref="CJQ5506:CJX5506"/>
    <mergeCell ref="CJY5506:CKF5506"/>
    <mergeCell ref="CKG5506:CKN5506"/>
    <mergeCell ref="CKO5506:CKV5506"/>
    <mergeCell ref="CKW5506:CLD5506"/>
    <mergeCell ref="CLE5506:CLL5506"/>
    <mergeCell ref="CLM5506:CLT5506"/>
    <mergeCell ref="CLU5506:CMB5506"/>
    <mergeCell ref="CMC5506:CMJ5506"/>
    <mergeCell ref="CMK5506:CMR5506"/>
    <mergeCell ref="CMS5506:CMZ5506"/>
    <mergeCell ref="CNA5506:CNH5506"/>
    <mergeCell ref="CNI5506:CNP5506"/>
    <mergeCell ref="CNQ5506:CNX5506"/>
    <mergeCell ref="CNY5506:COF5506"/>
    <mergeCell ref="COG5506:CON5506"/>
    <mergeCell ref="COO5506:COV5506"/>
    <mergeCell ref="COW5506:CPD5506"/>
    <mergeCell ref="CPE5506:CPL5506"/>
    <mergeCell ref="CPM5506:CPT5506"/>
    <mergeCell ref="CPU5506:CQB5506"/>
    <mergeCell ref="CQC5506:CQJ5506"/>
    <mergeCell ref="CQK5506:CQR5506"/>
    <mergeCell ref="CQS5506:CQZ5506"/>
    <mergeCell ref="CRA5506:CRH5506"/>
    <mergeCell ref="CRI5506:CRP5506"/>
    <mergeCell ref="CRQ5506:CRX5506"/>
    <mergeCell ref="CRY5506:CSF5506"/>
    <mergeCell ref="CSG5506:CSN5506"/>
    <mergeCell ref="CSO5506:CSV5506"/>
    <mergeCell ref="CSW5506:CTD5506"/>
    <mergeCell ref="CTE5506:CTL5506"/>
    <mergeCell ref="CTM5506:CTT5506"/>
    <mergeCell ref="CTU5506:CUB5506"/>
    <mergeCell ref="CUC5506:CUJ5506"/>
    <mergeCell ref="CUK5506:CUR5506"/>
    <mergeCell ref="CUS5506:CUZ5506"/>
    <mergeCell ref="CVA5506:CVH5506"/>
    <mergeCell ref="CVI5506:CVP5506"/>
    <mergeCell ref="CVQ5506:CVX5506"/>
    <mergeCell ref="CVY5506:CWF5506"/>
    <mergeCell ref="CWG5506:CWN5506"/>
    <mergeCell ref="CWO5506:CWV5506"/>
    <mergeCell ref="CWW5506:CXD5506"/>
    <mergeCell ref="CXE5506:CXL5506"/>
    <mergeCell ref="CXM5506:CXT5506"/>
    <mergeCell ref="CXU5506:CYB5506"/>
    <mergeCell ref="CYC5506:CYJ5506"/>
    <mergeCell ref="CYK5506:CYR5506"/>
    <mergeCell ref="CYS5506:CYZ5506"/>
    <mergeCell ref="CZA5506:CZH5506"/>
    <mergeCell ref="CZI5506:CZP5506"/>
    <mergeCell ref="CZQ5506:CZX5506"/>
    <mergeCell ref="CZY5506:DAF5506"/>
    <mergeCell ref="DAG5506:DAN5506"/>
    <mergeCell ref="DAO5506:DAV5506"/>
    <mergeCell ref="DAW5506:DBD5506"/>
    <mergeCell ref="DBE5506:DBL5506"/>
    <mergeCell ref="DBM5506:DBT5506"/>
    <mergeCell ref="DBU5506:DCB5506"/>
    <mergeCell ref="DCC5506:DCJ5506"/>
    <mergeCell ref="DCK5506:DCR5506"/>
    <mergeCell ref="DCS5506:DCZ5506"/>
    <mergeCell ref="DDA5506:DDH5506"/>
    <mergeCell ref="DDI5506:DDP5506"/>
    <mergeCell ref="DDQ5506:DDX5506"/>
    <mergeCell ref="DDY5506:DEF5506"/>
    <mergeCell ref="DEG5506:DEN5506"/>
    <mergeCell ref="DEO5506:DEV5506"/>
    <mergeCell ref="DEW5506:DFD5506"/>
    <mergeCell ref="DFE5506:DFL5506"/>
    <mergeCell ref="DFM5506:DFT5506"/>
    <mergeCell ref="DFU5506:DGB5506"/>
    <mergeCell ref="DGC5506:DGJ5506"/>
    <mergeCell ref="DGK5506:DGR5506"/>
    <mergeCell ref="DGS5506:DGZ5506"/>
    <mergeCell ref="DHA5506:DHH5506"/>
    <mergeCell ref="DHI5506:DHP5506"/>
    <mergeCell ref="DHQ5506:DHX5506"/>
    <mergeCell ref="DHY5506:DIF5506"/>
    <mergeCell ref="DIG5506:DIN5506"/>
    <mergeCell ref="DIO5506:DIV5506"/>
    <mergeCell ref="DIW5506:DJD5506"/>
    <mergeCell ref="DJE5506:DJL5506"/>
    <mergeCell ref="DJM5506:DJT5506"/>
    <mergeCell ref="DJU5506:DKB5506"/>
    <mergeCell ref="DKC5506:DKJ5506"/>
    <mergeCell ref="DKK5506:DKR5506"/>
    <mergeCell ref="DKS5506:DKZ5506"/>
    <mergeCell ref="DLA5506:DLH5506"/>
    <mergeCell ref="DLI5506:DLP5506"/>
    <mergeCell ref="DLQ5506:DLX5506"/>
    <mergeCell ref="DLY5506:DMF5506"/>
    <mergeCell ref="DMG5506:DMN5506"/>
    <mergeCell ref="DMO5506:DMV5506"/>
    <mergeCell ref="DMW5506:DND5506"/>
    <mergeCell ref="DNE5506:DNL5506"/>
    <mergeCell ref="DNM5506:DNT5506"/>
    <mergeCell ref="DNU5506:DOB5506"/>
    <mergeCell ref="DOC5506:DOJ5506"/>
    <mergeCell ref="DOK5506:DOR5506"/>
    <mergeCell ref="DOS5506:DOZ5506"/>
    <mergeCell ref="DPA5506:DPH5506"/>
    <mergeCell ref="DPI5506:DPP5506"/>
    <mergeCell ref="DPQ5506:DPX5506"/>
    <mergeCell ref="DPY5506:DQF5506"/>
    <mergeCell ref="DQG5506:DQN5506"/>
    <mergeCell ref="DQO5506:DQV5506"/>
    <mergeCell ref="DQW5506:DRD5506"/>
    <mergeCell ref="DRE5506:DRL5506"/>
    <mergeCell ref="DRM5506:DRT5506"/>
    <mergeCell ref="DRU5506:DSB5506"/>
    <mergeCell ref="DSC5506:DSJ5506"/>
    <mergeCell ref="DSK5506:DSR5506"/>
    <mergeCell ref="DSS5506:DSZ5506"/>
    <mergeCell ref="DTA5506:DTH5506"/>
    <mergeCell ref="DTI5506:DTP5506"/>
    <mergeCell ref="DTQ5506:DTX5506"/>
    <mergeCell ref="DTY5506:DUF5506"/>
    <mergeCell ref="DUG5506:DUN5506"/>
    <mergeCell ref="DUO5506:DUV5506"/>
    <mergeCell ref="DUW5506:DVD5506"/>
    <mergeCell ref="DVE5506:DVL5506"/>
    <mergeCell ref="DVM5506:DVT5506"/>
    <mergeCell ref="DVU5506:DWB5506"/>
    <mergeCell ref="DWC5506:DWJ5506"/>
    <mergeCell ref="DWK5506:DWR5506"/>
    <mergeCell ref="DWS5506:DWZ5506"/>
    <mergeCell ref="DXA5506:DXH5506"/>
    <mergeCell ref="DXI5506:DXP5506"/>
    <mergeCell ref="DXQ5506:DXX5506"/>
    <mergeCell ref="DXY5506:DYF5506"/>
    <mergeCell ref="DYG5506:DYN5506"/>
    <mergeCell ref="DYO5506:DYV5506"/>
    <mergeCell ref="DYW5506:DZD5506"/>
    <mergeCell ref="DZE5506:DZL5506"/>
    <mergeCell ref="DZM5506:DZT5506"/>
    <mergeCell ref="DZU5506:EAB5506"/>
    <mergeCell ref="EAC5506:EAJ5506"/>
    <mergeCell ref="EAK5506:EAR5506"/>
    <mergeCell ref="EAS5506:EAZ5506"/>
    <mergeCell ref="EBA5506:EBH5506"/>
    <mergeCell ref="EBI5506:EBP5506"/>
    <mergeCell ref="EBQ5506:EBX5506"/>
    <mergeCell ref="EBY5506:ECF5506"/>
    <mergeCell ref="ECG5506:ECN5506"/>
    <mergeCell ref="ECO5506:ECV5506"/>
    <mergeCell ref="ECW5506:EDD5506"/>
    <mergeCell ref="EDE5506:EDL5506"/>
    <mergeCell ref="EDM5506:EDT5506"/>
    <mergeCell ref="EDU5506:EEB5506"/>
    <mergeCell ref="EEC5506:EEJ5506"/>
    <mergeCell ref="EEK5506:EER5506"/>
    <mergeCell ref="EES5506:EEZ5506"/>
    <mergeCell ref="EFA5506:EFH5506"/>
    <mergeCell ref="EFI5506:EFP5506"/>
    <mergeCell ref="EFQ5506:EFX5506"/>
    <mergeCell ref="EFY5506:EGF5506"/>
    <mergeCell ref="EGG5506:EGN5506"/>
    <mergeCell ref="EGO5506:EGV5506"/>
    <mergeCell ref="EGW5506:EHD5506"/>
    <mergeCell ref="EHE5506:EHL5506"/>
    <mergeCell ref="EHM5506:EHT5506"/>
    <mergeCell ref="EHU5506:EIB5506"/>
    <mergeCell ref="EIC5506:EIJ5506"/>
    <mergeCell ref="EIK5506:EIR5506"/>
    <mergeCell ref="EIS5506:EIZ5506"/>
    <mergeCell ref="EJA5506:EJH5506"/>
    <mergeCell ref="EJI5506:EJP5506"/>
    <mergeCell ref="EJQ5506:EJX5506"/>
    <mergeCell ref="EJY5506:EKF5506"/>
    <mergeCell ref="EKG5506:EKN5506"/>
    <mergeCell ref="EKO5506:EKV5506"/>
    <mergeCell ref="EKW5506:ELD5506"/>
    <mergeCell ref="ELE5506:ELL5506"/>
    <mergeCell ref="ELM5506:ELT5506"/>
    <mergeCell ref="ELU5506:EMB5506"/>
    <mergeCell ref="EMC5506:EMJ5506"/>
    <mergeCell ref="EMK5506:EMR5506"/>
    <mergeCell ref="EMS5506:EMZ5506"/>
    <mergeCell ref="ENA5506:ENH5506"/>
    <mergeCell ref="ENI5506:ENP5506"/>
    <mergeCell ref="ENQ5506:ENX5506"/>
    <mergeCell ref="ENY5506:EOF5506"/>
    <mergeCell ref="EOG5506:EON5506"/>
    <mergeCell ref="EOO5506:EOV5506"/>
    <mergeCell ref="EOW5506:EPD5506"/>
    <mergeCell ref="EPE5506:EPL5506"/>
    <mergeCell ref="EPM5506:EPT5506"/>
    <mergeCell ref="EPU5506:EQB5506"/>
    <mergeCell ref="EQC5506:EQJ5506"/>
    <mergeCell ref="EQK5506:EQR5506"/>
    <mergeCell ref="EQS5506:EQZ5506"/>
    <mergeCell ref="ERA5506:ERH5506"/>
    <mergeCell ref="ERI5506:ERP5506"/>
    <mergeCell ref="ERQ5506:ERX5506"/>
    <mergeCell ref="ERY5506:ESF5506"/>
    <mergeCell ref="ESG5506:ESN5506"/>
    <mergeCell ref="ESO5506:ESV5506"/>
    <mergeCell ref="ESW5506:ETD5506"/>
    <mergeCell ref="ETE5506:ETL5506"/>
    <mergeCell ref="ETM5506:ETT5506"/>
    <mergeCell ref="ETU5506:EUB5506"/>
    <mergeCell ref="EUC5506:EUJ5506"/>
    <mergeCell ref="EUK5506:EUR5506"/>
    <mergeCell ref="EUS5506:EUZ5506"/>
    <mergeCell ref="EVA5506:EVH5506"/>
    <mergeCell ref="EVI5506:EVP5506"/>
    <mergeCell ref="EVQ5506:EVX5506"/>
    <mergeCell ref="EVY5506:EWF5506"/>
    <mergeCell ref="EWG5506:EWN5506"/>
    <mergeCell ref="EWO5506:EWV5506"/>
    <mergeCell ref="EWW5506:EXD5506"/>
    <mergeCell ref="EXE5506:EXL5506"/>
    <mergeCell ref="EXM5506:EXT5506"/>
    <mergeCell ref="EXU5506:EYB5506"/>
    <mergeCell ref="EYC5506:EYJ5506"/>
    <mergeCell ref="EYK5506:EYR5506"/>
    <mergeCell ref="EYS5506:EYZ5506"/>
    <mergeCell ref="EZA5506:EZH5506"/>
    <mergeCell ref="EZI5506:EZP5506"/>
    <mergeCell ref="EZQ5506:EZX5506"/>
    <mergeCell ref="EZY5506:FAF5506"/>
    <mergeCell ref="FAG5506:FAN5506"/>
    <mergeCell ref="FAO5506:FAV5506"/>
    <mergeCell ref="FAW5506:FBD5506"/>
    <mergeCell ref="FBE5506:FBL5506"/>
    <mergeCell ref="FBM5506:FBT5506"/>
    <mergeCell ref="FBU5506:FCB5506"/>
    <mergeCell ref="FCC5506:FCJ5506"/>
    <mergeCell ref="FCK5506:FCR5506"/>
    <mergeCell ref="FCS5506:FCZ5506"/>
    <mergeCell ref="FDA5506:FDH5506"/>
    <mergeCell ref="FDI5506:FDP5506"/>
    <mergeCell ref="FDQ5506:FDX5506"/>
    <mergeCell ref="FDY5506:FEF5506"/>
    <mergeCell ref="FEG5506:FEN5506"/>
    <mergeCell ref="FEO5506:FEV5506"/>
    <mergeCell ref="FEW5506:FFD5506"/>
    <mergeCell ref="FFE5506:FFL5506"/>
    <mergeCell ref="FFM5506:FFT5506"/>
    <mergeCell ref="FFU5506:FGB5506"/>
    <mergeCell ref="FGC5506:FGJ5506"/>
    <mergeCell ref="FGK5506:FGR5506"/>
    <mergeCell ref="FGS5506:FGZ5506"/>
    <mergeCell ref="FHA5506:FHH5506"/>
    <mergeCell ref="FHI5506:FHP5506"/>
    <mergeCell ref="FHQ5506:FHX5506"/>
    <mergeCell ref="FHY5506:FIF5506"/>
    <mergeCell ref="FIG5506:FIN5506"/>
    <mergeCell ref="FIO5506:FIV5506"/>
    <mergeCell ref="FIW5506:FJD5506"/>
    <mergeCell ref="FJE5506:FJL5506"/>
    <mergeCell ref="FJM5506:FJT5506"/>
    <mergeCell ref="FJU5506:FKB5506"/>
    <mergeCell ref="FKC5506:FKJ5506"/>
    <mergeCell ref="FKK5506:FKR5506"/>
    <mergeCell ref="FKS5506:FKZ5506"/>
    <mergeCell ref="FLA5506:FLH5506"/>
    <mergeCell ref="FLI5506:FLP5506"/>
    <mergeCell ref="FLQ5506:FLX5506"/>
    <mergeCell ref="FLY5506:FMF5506"/>
    <mergeCell ref="FMG5506:FMN5506"/>
    <mergeCell ref="FMO5506:FMV5506"/>
    <mergeCell ref="FMW5506:FND5506"/>
    <mergeCell ref="FNE5506:FNL5506"/>
    <mergeCell ref="FNM5506:FNT5506"/>
    <mergeCell ref="FNU5506:FOB5506"/>
    <mergeCell ref="FOC5506:FOJ5506"/>
    <mergeCell ref="FOK5506:FOR5506"/>
    <mergeCell ref="FOS5506:FOZ5506"/>
    <mergeCell ref="FPA5506:FPH5506"/>
    <mergeCell ref="FPI5506:FPP5506"/>
    <mergeCell ref="FPQ5506:FPX5506"/>
    <mergeCell ref="FPY5506:FQF5506"/>
    <mergeCell ref="FQG5506:FQN5506"/>
    <mergeCell ref="FQO5506:FQV5506"/>
    <mergeCell ref="FQW5506:FRD5506"/>
    <mergeCell ref="FRE5506:FRL5506"/>
    <mergeCell ref="FRM5506:FRT5506"/>
    <mergeCell ref="FRU5506:FSB5506"/>
    <mergeCell ref="FSC5506:FSJ5506"/>
    <mergeCell ref="FSK5506:FSR5506"/>
    <mergeCell ref="FSS5506:FSZ5506"/>
    <mergeCell ref="FTA5506:FTH5506"/>
    <mergeCell ref="FTI5506:FTP5506"/>
    <mergeCell ref="FTQ5506:FTX5506"/>
    <mergeCell ref="FTY5506:FUF5506"/>
    <mergeCell ref="FUG5506:FUN5506"/>
    <mergeCell ref="FUO5506:FUV5506"/>
    <mergeCell ref="FUW5506:FVD5506"/>
    <mergeCell ref="FVE5506:FVL5506"/>
    <mergeCell ref="FVM5506:FVT5506"/>
    <mergeCell ref="FVU5506:FWB5506"/>
    <mergeCell ref="FWC5506:FWJ5506"/>
    <mergeCell ref="FWK5506:FWR5506"/>
    <mergeCell ref="FWS5506:FWZ5506"/>
    <mergeCell ref="FXA5506:FXH5506"/>
    <mergeCell ref="FXI5506:FXP5506"/>
    <mergeCell ref="FXQ5506:FXX5506"/>
    <mergeCell ref="FXY5506:FYF5506"/>
    <mergeCell ref="FYG5506:FYN5506"/>
    <mergeCell ref="FYO5506:FYV5506"/>
    <mergeCell ref="FYW5506:FZD5506"/>
    <mergeCell ref="FZE5506:FZL5506"/>
    <mergeCell ref="FZM5506:FZT5506"/>
    <mergeCell ref="FZU5506:GAB5506"/>
    <mergeCell ref="GAC5506:GAJ5506"/>
    <mergeCell ref="GAK5506:GAR5506"/>
    <mergeCell ref="GAS5506:GAZ5506"/>
    <mergeCell ref="GBA5506:GBH5506"/>
    <mergeCell ref="GBI5506:GBP5506"/>
    <mergeCell ref="GBQ5506:GBX5506"/>
    <mergeCell ref="GBY5506:GCF5506"/>
    <mergeCell ref="GCG5506:GCN5506"/>
    <mergeCell ref="GCO5506:GCV5506"/>
    <mergeCell ref="GCW5506:GDD5506"/>
    <mergeCell ref="GDE5506:GDL5506"/>
    <mergeCell ref="GDM5506:GDT5506"/>
    <mergeCell ref="GDU5506:GEB5506"/>
    <mergeCell ref="GEC5506:GEJ5506"/>
    <mergeCell ref="GEK5506:GER5506"/>
    <mergeCell ref="GES5506:GEZ5506"/>
    <mergeCell ref="GFA5506:GFH5506"/>
    <mergeCell ref="GFI5506:GFP5506"/>
    <mergeCell ref="GFQ5506:GFX5506"/>
    <mergeCell ref="GFY5506:GGF5506"/>
    <mergeCell ref="GGG5506:GGN5506"/>
    <mergeCell ref="GGO5506:GGV5506"/>
    <mergeCell ref="GGW5506:GHD5506"/>
    <mergeCell ref="GHE5506:GHL5506"/>
    <mergeCell ref="GHM5506:GHT5506"/>
    <mergeCell ref="GHU5506:GIB5506"/>
    <mergeCell ref="GIC5506:GIJ5506"/>
    <mergeCell ref="GIK5506:GIR5506"/>
    <mergeCell ref="GIS5506:GIZ5506"/>
    <mergeCell ref="GJA5506:GJH5506"/>
    <mergeCell ref="GJI5506:GJP5506"/>
    <mergeCell ref="GJQ5506:GJX5506"/>
    <mergeCell ref="GJY5506:GKF5506"/>
    <mergeCell ref="GKG5506:GKN5506"/>
    <mergeCell ref="GKO5506:GKV5506"/>
    <mergeCell ref="GKW5506:GLD5506"/>
    <mergeCell ref="GLE5506:GLL5506"/>
    <mergeCell ref="GLM5506:GLT5506"/>
    <mergeCell ref="GLU5506:GMB5506"/>
    <mergeCell ref="GMC5506:GMJ5506"/>
    <mergeCell ref="GMK5506:GMR5506"/>
    <mergeCell ref="GMS5506:GMZ5506"/>
    <mergeCell ref="GNA5506:GNH5506"/>
    <mergeCell ref="GNI5506:GNP5506"/>
    <mergeCell ref="GNQ5506:GNX5506"/>
    <mergeCell ref="GNY5506:GOF5506"/>
    <mergeCell ref="GOG5506:GON5506"/>
    <mergeCell ref="GOO5506:GOV5506"/>
    <mergeCell ref="GOW5506:GPD5506"/>
    <mergeCell ref="GPE5506:GPL5506"/>
    <mergeCell ref="GPM5506:GPT5506"/>
    <mergeCell ref="GPU5506:GQB5506"/>
    <mergeCell ref="GQC5506:GQJ5506"/>
    <mergeCell ref="GQK5506:GQR5506"/>
    <mergeCell ref="GQS5506:GQZ5506"/>
    <mergeCell ref="GRA5506:GRH5506"/>
    <mergeCell ref="GRI5506:GRP5506"/>
    <mergeCell ref="GRQ5506:GRX5506"/>
    <mergeCell ref="GRY5506:GSF5506"/>
    <mergeCell ref="GSG5506:GSN5506"/>
    <mergeCell ref="GSO5506:GSV5506"/>
    <mergeCell ref="GSW5506:GTD5506"/>
    <mergeCell ref="GTE5506:GTL5506"/>
    <mergeCell ref="GTM5506:GTT5506"/>
    <mergeCell ref="GTU5506:GUB5506"/>
    <mergeCell ref="GUC5506:GUJ5506"/>
    <mergeCell ref="GUK5506:GUR5506"/>
    <mergeCell ref="GUS5506:GUZ5506"/>
    <mergeCell ref="GVA5506:GVH5506"/>
    <mergeCell ref="GVI5506:GVP5506"/>
    <mergeCell ref="GVQ5506:GVX5506"/>
    <mergeCell ref="GVY5506:GWF5506"/>
    <mergeCell ref="GWG5506:GWN5506"/>
    <mergeCell ref="GWO5506:GWV5506"/>
    <mergeCell ref="GWW5506:GXD5506"/>
    <mergeCell ref="GXE5506:GXL5506"/>
    <mergeCell ref="GXM5506:GXT5506"/>
    <mergeCell ref="GXU5506:GYB5506"/>
    <mergeCell ref="GYC5506:GYJ5506"/>
    <mergeCell ref="GYK5506:GYR5506"/>
    <mergeCell ref="GYS5506:GYZ5506"/>
    <mergeCell ref="GZA5506:GZH5506"/>
    <mergeCell ref="GZI5506:GZP5506"/>
    <mergeCell ref="GZQ5506:GZX5506"/>
    <mergeCell ref="GZY5506:HAF5506"/>
    <mergeCell ref="HAG5506:HAN5506"/>
    <mergeCell ref="HAO5506:HAV5506"/>
    <mergeCell ref="HAW5506:HBD5506"/>
    <mergeCell ref="HBE5506:HBL5506"/>
    <mergeCell ref="HBM5506:HBT5506"/>
    <mergeCell ref="HBU5506:HCB5506"/>
    <mergeCell ref="HCC5506:HCJ5506"/>
    <mergeCell ref="HCK5506:HCR5506"/>
    <mergeCell ref="HCS5506:HCZ5506"/>
    <mergeCell ref="HDA5506:HDH5506"/>
    <mergeCell ref="HDI5506:HDP5506"/>
    <mergeCell ref="HDQ5506:HDX5506"/>
    <mergeCell ref="HDY5506:HEF5506"/>
    <mergeCell ref="HEG5506:HEN5506"/>
    <mergeCell ref="HEO5506:HEV5506"/>
    <mergeCell ref="HEW5506:HFD5506"/>
    <mergeCell ref="HFE5506:HFL5506"/>
    <mergeCell ref="HFM5506:HFT5506"/>
    <mergeCell ref="HFU5506:HGB5506"/>
    <mergeCell ref="HGC5506:HGJ5506"/>
    <mergeCell ref="HGK5506:HGR5506"/>
    <mergeCell ref="HGS5506:HGZ5506"/>
    <mergeCell ref="HHA5506:HHH5506"/>
    <mergeCell ref="HHI5506:HHP5506"/>
    <mergeCell ref="HHQ5506:HHX5506"/>
    <mergeCell ref="HHY5506:HIF5506"/>
    <mergeCell ref="HIG5506:HIN5506"/>
    <mergeCell ref="HIO5506:HIV5506"/>
    <mergeCell ref="HIW5506:HJD5506"/>
    <mergeCell ref="HJE5506:HJL5506"/>
    <mergeCell ref="HJM5506:HJT5506"/>
    <mergeCell ref="HJU5506:HKB5506"/>
    <mergeCell ref="HKC5506:HKJ5506"/>
    <mergeCell ref="HKK5506:HKR5506"/>
    <mergeCell ref="HKS5506:HKZ5506"/>
    <mergeCell ref="HLA5506:HLH5506"/>
    <mergeCell ref="HLI5506:HLP5506"/>
    <mergeCell ref="HLQ5506:HLX5506"/>
    <mergeCell ref="HLY5506:HMF5506"/>
    <mergeCell ref="HMG5506:HMN5506"/>
    <mergeCell ref="HMO5506:HMV5506"/>
    <mergeCell ref="HMW5506:HND5506"/>
    <mergeCell ref="HNE5506:HNL5506"/>
    <mergeCell ref="HNM5506:HNT5506"/>
    <mergeCell ref="HNU5506:HOB5506"/>
    <mergeCell ref="HOC5506:HOJ5506"/>
    <mergeCell ref="HOK5506:HOR5506"/>
    <mergeCell ref="HOS5506:HOZ5506"/>
    <mergeCell ref="HPA5506:HPH5506"/>
    <mergeCell ref="HPI5506:HPP5506"/>
    <mergeCell ref="HPQ5506:HPX5506"/>
    <mergeCell ref="HPY5506:HQF5506"/>
    <mergeCell ref="HQG5506:HQN5506"/>
    <mergeCell ref="HQO5506:HQV5506"/>
    <mergeCell ref="HQW5506:HRD5506"/>
    <mergeCell ref="HRE5506:HRL5506"/>
    <mergeCell ref="HRM5506:HRT5506"/>
    <mergeCell ref="HRU5506:HSB5506"/>
    <mergeCell ref="HSC5506:HSJ5506"/>
    <mergeCell ref="HSK5506:HSR5506"/>
    <mergeCell ref="HSS5506:HSZ5506"/>
    <mergeCell ref="HTA5506:HTH5506"/>
    <mergeCell ref="HTI5506:HTP5506"/>
    <mergeCell ref="HTQ5506:HTX5506"/>
    <mergeCell ref="HTY5506:HUF5506"/>
    <mergeCell ref="HUG5506:HUN5506"/>
    <mergeCell ref="HUO5506:HUV5506"/>
    <mergeCell ref="HUW5506:HVD5506"/>
    <mergeCell ref="HVE5506:HVL5506"/>
    <mergeCell ref="HVM5506:HVT5506"/>
    <mergeCell ref="HVU5506:HWB5506"/>
    <mergeCell ref="HWC5506:HWJ5506"/>
    <mergeCell ref="HWK5506:HWR5506"/>
    <mergeCell ref="HWS5506:HWZ5506"/>
    <mergeCell ref="HXA5506:HXH5506"/>
    <mergeCell ref="HXI5506:HXP5506"/>
    <mergeCell ref="HXQ5506:HXX5506"/>
    <mergeCell ref="HXY5506:HYF5506"/>
    <mergeCell ref="HYG5506:HYN5506"/>
    <mergeCell ref="HYO5506:HYV5506"/>
    <mergeCell ref="HYW5506:HZD5506"/>
    <mergeCell ref="HZE5506:HZL5506"/>
    <mergeCell ref="HZM5506:HZT5506"/>
    <mergeCell ref="HZU5506:IAB5506"/>
    <mergeCell ref="IAC5506:IAJ5506"/>
    <mergeCell ref="IAK5506:IAR5506"/>
    <mergeCell ref="IAS5506:IAZ5506"/>
    <mergeCell ref="IBA5506:IBH5506"/>
    <mergeCell ref="IBI5506:IBP5506"/>
    <mergeCell ref="IBQ5506:IBX5506"/>
    <mergeCell ref="IBY5506:ICF5506"/>
    <mergeCell ref="ICG5506:ICN5506"/>
    <mergeCell ref="ICO5506:ICV5506"/>
    <mergeCell ref="ICW5506:IDD5506"/>
    <mergeCell ref="IDE5506:IDL5506"/>
    <mergeCell ref="IDM5506:IDT5506"/>
    <mergeCell ref="IDU5506:IEB5506"/>
    <mergeCell ref="IEC5506:IEJ5506"/>
    <mergeCell ref="IEK5506:IER5506"/>
    <mergeCell ref="IES5506:IEZ5506"/>
    <mergeCell ref="IFA5506:IFH5506"/>
    <mergeCell ref="IFI5506:IFP5506"/>
    <mergeCell ref="IFQ5506:IFX5506"/>
    <mergeCell ref="IFY5506:IGF5506"/>
    <mergeCell ref="IGG5506:IGN5506"/>
    <mergeCell ref="IGO5506:IGV5506"/>
    <mergeCell ref="IGW5506:IHD5506"/>
    <mergeCell ref="IHE5506:IHL5506"/>
    <mergeCell ref="IHM5506:IHT5506"/>
    <mergeCell ref="IHU5506:IIB5506"/>
    <mergeCell ref="IIC5506:IIJ5506"/>
    <mergeCell ref="IIK5506:IIR5506"/>
    <mergeCell ref="IIS5506:IIZ5506"/>
    <mergeCell ref="IJA5506:IJH5506"/>
    <mergeCell ref="IJI5506:IJP5506"/>
    <mergeCell ref="IJQ5506:IJX5506"/>
    <mergeCell ref="IJY5506:IKF5506"/>
    <mergeCell ref="IKG5506:IKN5506"/>
    <mergeCell ref="IKO5506:IKV5506"/>
    <mergeCell ref="IKW5506:ILD5506"/>
    <mergeCell ref="ILE5506:ILL5506"/>
    <mergeCell ref="ILM5506:ILT5506"/>
    <mergeCell ref="ILU5506:IMB5506"/>
    <mergeCell ref="IMC5506:IMJ5506"/>
    <mergeCell ref="IMK5506:IMR5506"/>
    <mergeCell ref="IMS5506:IMZ5506"/>
    <mergeCell ref="INA5506:INH5506"/>
    <mergeCell ref="INI5506:INP5506"/>
    <mergeCell ref="INQ5506:INX5506"/>
    <mergeCell ref="INY5506:IOF5506"/>
    <mergeCell ref="IOG5506:ION5506"/>
    <mergeCell ref="IOO5506:IOV5506"/>
    <mergeCell ref="IOW5506:IPD5506"/>
    <mergeCell ref="IPE5506:IPL5506"/>
    <mergeCell ref="IPM5506:IPT5506"/>
    <mergeCell ref="IPU5506:IQB5506"/>
    <mergeCell ref="IQC5506:IQJ5506"/>
    <mergeCell ref="IQK5506:IQR5506"/>
    <mergeCell ref="IQS5506:IQZ5506"/>
    <mergeCell ref="IRA5506:IRH5506"/>
    <mergeCell ref="IRI5506:IRP5506"/>
    <mergeCell ref="IRQ5506:IRX5506"/>
    <mergeCell ref="IRY5506:ISF5506"/>
    <mergeCell ref="ISG5506:ISN5506"/>
    <mergeCell ref="ISO5506:ISV5506"/>
    <mergeCell ref="ISW5506:ITD5506"/>
    <mergeCell ref="ITE5506:ITL5506"/>
    <mergeCell ref="ITM5506:ITT5506"/>
    <mergeCell ref="ITU5506:IUB5506"/>
    <mergeCell ref="IUC5506:IUJ5506"/>
    <mergeCell ref="IUK5506:IUR5506"/>
    <mergeCell ref="IUS5506:IUZ5506"/>
    <mergeCell ref="IVA5506:IVH5506"/>
    <mergeCell ref="IVI5506:IVP5506"/>
    <mergeCell ref="IVQ5506:IVX5506"/>
    <mergeCell ref="IVY5506:IWF5506"/>
    <mergeCell ref="IWG5506:IWN5506"/>
    <mergeCell ref="IWO5506:IWV5506"/>
    <mergeCell ref="IWW5506:IXD5506"/>
    <mergeCell ref="IXE5506:IXL5506"/>
    <mergeCell ref="IXM5506:IXT5506"/>
    <mergeCell ref="IXU5506:IYB5506"/>
    <mergeCell ref="IYC5506:IYJ5506"/>
    <mergeCell ref="IYK5506:IYR5506"/>
    <mergeCell ref="IYS5506:IYZ5506"/>
    <mergeCell ref="IZA5506:IZH5506"/>
    <mergeCell ref="IZI5506:IZP5506"/>
    <mergeCell ref="IZQ5506:IZX5506"/>
    <mergeCell ref="IZY5506:JAF5506"/>
    <mergeCell ref="JAG5506:JAN5506"/>
    <mergeCell ref="JAO5506:JAV5506"/>
    <mergeCell ref="JAW5506:JBD5506"/>
    <mergeCell ref="JBE5506:JBL5506"/>
    <mergeCell ref="JBM5506:JBT5506"/>
    <mergeCell ref="JBU5506:JCB5506"/>
    <mergeCell ref="JCC5506:JCJ5506"/>
    <mergeCell ref="JCK5506:JCR5506"/>
    <mergeCell ref="JCS5506:JCZ5506"/>
    <mergeCell ref="JDA5506:JDH5506"/>
    <mergeCell ref="JDI5506:JDP5506"/>
    <mergeCell ref="JDQ5506:JDX5506"/>
    <mergeCell ref="JDY5506:JEF5506"/>
    <mergeCell ref="JEG5506:JEN5506"/>
    <mergeCell ref="JEO5506:JEV5506"/>
    <mergeCell ref="JEW5506:JFD5506"/>
    <mergeCell ref="JFE5506:JFL5506"/>
    <mergeCell ref="JFM5506:JFT5506"/>
    <mergeCell ref="JFU5506:JGB5506"/>
    <mergeCell ref="JGC5506:JGJ5506"/>
    <mergeCell ref="JGK5506:JGR5506"/>
    <mergeCell ref="JGS5506:JGZ5506"/>
    <mergeCell ref="JHA5506:JHH5506"/>
    <mergeCell ref="JHI5506:JHP5506"/>
    <mergeCell ref="JHQ5506:JHX5506"/>
    <mergeCell ref="JHY5506:JIF5506"/>
    <mergeCell ref="JIG5506:JIN5506"/>
    <mergeCell ref="JIO5506:JIV5506"/>
    <mergeCell ref="JIW5506:JJD5506"/>
    <mergeCell ref="JJE5506:JJL5506"/>
    <mergeCell ref="JJM5506:JJT5506"/>
    <mergeCell ref="JJU5506:JKB5506"/>
    <mergeCell ref="JKC5506:JKJ5506"/>
    <mergeCell ref="JKK5506:JKR5506"/>
    <mergeCell ref="JKS5506:JKZ5506"/>
    <mergeCell ref="JLA5506:JLH5506"/>
    <mergeCell ref="JLI5506:JLP5506"/>
    <mergeCell ref="JLQ5506:JLX5506"/>
    <mergeCell ref="JLY5506:JMF5506"/>
    <mergeCell ref="JMG5506:JMN5506"/>
    <mergeCell ref="JMO5506:JMV5506"/>
    <mergeCell ref="JMW5506:JND5506"/>
    <mergeCell ref="JNE5506:JNL5506"/>
    <mergeCell ref="JNM5506:JNT5506"/>
    <mergeCell ref="JNU5506:JOB5506"/>
    <mergeCell ref="JOC5506:JOJ5506"/>
    <mergeCell ref="JOK5506:JOR5506"/>
    <mergeCell ref="JOS5506:JOZ5506"/>
    <mergeCell ref="JPA5506:JPH5506"/>
    <mergeCell ref="JPI5506:JPP5506"/>
    <mergeCell ref="JPQ5506:JPX5506"/>
    <mergeCell ref="JPY5506:JQF5506"/>
    <mergeCell ref="JQG5506:JQN5506"/>
    <mergeCell ref="JQO5506:JQV5506"/>
    <mergeCell ref="JQW5506:JRD5506"/>
    <mergeCell ref="JRE5506:JRL5506"/>
    <mergeCell ref="JRM5506:JRT5506"/>
    <mergeCell ref="JRU5506:JSB5506"/>
    <mergeCell ref="JSC5506:JSJ5506"/>
    <mergeCell ref="JSK5506:JSR5506"/>
    <mergeCell ref="JSS5506:JSZ5506"/>
    <mergeCell ref="JTA5506:JTH5506"/>
    <mergeCell ref="JTI5506:JTP5506"/>
    <mergeCell ref="JTQ5506:JTX5506"/>
    <mergeCell ref="JTY5506:JUF5506"/>
    <mergeCell ref="JUG5506:JUN5506"/>
    <mergeCell ref="JUO5506:JUV5506"/>
    <mergeCell ref="JUW5506:JVD5506"/>
    <mergeCell ref="JVE5506:JVL5506"/>
    <mergeCell ref="JVM5506:JVT5506"/>
    <mergeCell ref="JVU5506:JWB5506"/>
    <mergeCell ref="JWC5506:JWJ5506"/>
    <mergeCell ref="JWK5506:JWR5506"/>
    <mergeCell ref="JWS5506:JWZ5506"/>
    <mergeCell ref="JXA5506:JXH5506"/>
    <mergeCell ref="JXI5506:JXP5506"/>
    <mergeCell ref="JXQ5506:JXX5506"/>
    <mergeCell ref="JXY5506:JYF5506"/>
    <mergeCell ref="JYG5506:JYN5506"/>
    <mergeCell ref="JYO5506:JYV5506"/>
    <mergeCell ref="JYW5506:JZD5506"/>
    <mergeCell ref="JZE5506:JZL5506"/>
    <mergeCell ref="JZM5506:JZT5506"/>
    <mergeCell ref="JZU5506:KAB5506"/>
    <mergeCell ref="KAC5506:KAJ5506"/>
    <mergeCell ref="KAK5506:KAR5506"/>
    <mergeCell ref="KAS5506:KAZ5506"/>
    <mergeCell ref="KBA5506:KBH5506"/>
    <mergeCell ref="KBI5506:KBP5506"/>
    <mergeCell ref="KBQ5506:KBX5506"/>
    <mergeCell ref="KBY5506:KCF5506"/>
    <mergeCell ref="KCG5506:KCN5506"/>
    <mergeCell ref="KCO5506:KCV5506"/>
    <mergeCell ref="KCW5506:KDD5506"/>
    <mergeCell ref="KDE5506:KDL5506"/>
    <mergeCell ref="KDM5506:KDT5506"/>
    <mergeCell ref="KDU5506:KEB5506"/>
    <mergeCell ref="KEC5506:KEJ5506"/>
    <mergeCell ref="KEK5506:KER5506"/>
    <mergeCell ref="KES5506:KEZ5506"/>
    <mergeCell ref="KFA5506:KFH5506"/>
    <mergeCell ref="KFI5506:KFP5506"/>
    <mergeCell ref="KFQ5506:KFX5506"/>
    <mergeCell ref="KFY5506:KGF5506"/>
    <mergeCell ref="KGG5506:KGN5506"/>
    <mergeCell ref="KGO5506:KGV5506"/>
    <mergeCell ref="KGW5506:KHD5506"/>
    <mergeCell ref="KHE5506:KHL5506"/>
    <mergeCell ref="KHM5506:KHT5506"/>
    <mergeCell ref="KHU5506:KIB5506"/>
    <mergeCell ref="KIC5506:KIJ5506"/>
    <mergeCell ref="KIK5506:KIR5506"/>
    <mergeCell ref="KIS5506:KIZ5506"/>
    <mergeCell ref="KJA5506:KJH5506"/>
    <mergeCell ref="KJI5506:KJP5506"/>
    <mergeCell ref="KJQ5506:KJX5506"/>
    <mergeCell ref="KJY5506:KKF5506"/>
    <mergeCell ref="KKG5506:KKN5506"/>
    <mergeCell ref="KKO5506:KKV5506"/>
    <mergeCell ref="KKW5506:KLD5506"/>
    <mergeCell ref="KLE5506:KLL5506"/>
    <mergeCell ref="KLM5506:KLT5506"/>
    <mergeCell ref="KLU5506:KMB5506"/>
    <mergeCell ref="KMC5506:KMJ5506"/>
    <mergeCell ref="KMK5506:KMR5506"/>
    <mergeCell ref="KMS5506:KMZ5506"/>
    <mergeCell ref="KNA5506:KNH5506"/>
    <mergeCell ref="KNI5506:KNP5506"/>
    <mergeCell ref="KNQ5506:KNX5506"/>
    <mergeCell ref="KNY5506:KOF5506"/>
    <mergeCell ref="KOG5506:KON5506"/>
    <mergeCell ref="KOO5506:KOV5506"/>
    <mergeCell ref="KOW5506:KPD5506"/>
    <mergeCell ref="KPE5506:KPL5506"/>
    <mergeCell ref="KPM5506:KPT5506"/>
    <mergeCell ref="KPU5506:KQB5506"/>
    <mergeCell ref="KQC5506:KQJ5506"/>
    <mergeCell ref="KQK5506:KQR5506"/>
    <mergeCell ref="KQS5506:KQZ5506"/>
    <mergeCell ref="KRA5506:KRH5506"/>
    <mergeCell ref="KRI5506:KRP5506"/>
    <mergeCell ref="KRQ5506:KRX5506"/>
    <mergeCell ref="KRY5506:KSF5506"/>
    <mergeCell ref="KSG5506:KSN5506"/>
    <mergeCell ref="KSO5506:KSV5506"/>
    <mergeCell ref="KSW5506:KTD5506"/>
    <mergeCell ref="KTE5506:KTL5506"/>
    <mergeCell ref="KTM5506:KTT5506"/>
    <mergeCell ref="KTU5506:KUB5506"/>
    <mergeCell ref="KUC5506:KUJ5506"/>
    <mergeCell ref="KUK5506:KUR5506"/>
    <mergeCell ref="KUS5506:KUZ5506"/>
    <mergeCell ref="KVA5506:KVH5506"/>
    <mergeCell ref="KVI5506:KVP5506"/>
    <mergeCell ref="KVQ5506:KVX5506"/>
    <mergeCell ref="KVY5506:KWF5506"/>
    <mergeCell ref="KWG5506:KWN5506"/>
    <mergeCell ref="KWO5506:KWV5506"/>
    <mergeCell ref="KWW5506:KXD5506"/>
    <mergeCell ref="KXE5506:KXL5506"/>
    <mergeCell ref="KXM5506:KXT5506"/>
    <mergeCell ref="KXU5506:KYB5506"/>
    <mergeCell ref="KYC5506:KYJ5506"/>
    <mergeCell ref="KYK5506:KYR5506"/>
    <mergeCell ref="KYS5506:KYZ5506"/>
    <mergeCell ref="KZA5506:KZH5506"/>
    <mergeCell ref="KZI5506:KZP5506"/>
    <mergeCell ref="KZQ5506:KZX5506"/>
    <mergeCell ref="KZY5506:LAF5506"/>
    <mergeCell ref="LAG5506:LAN5506"/>
    <mergeCell ref="LAO5506:LAV5506"/>
    <mergeCell ref="LAW5506:LBD5506"/>
    <mergeCell ref="LBE5506:LBL5506"/>
    <mergeCell ref="LBM5506:LBT5506"/>
    <mergeCell ref="LBU5506:LCB5506"/>
    <mergeCell ref="LCC5506:LCJ5506"/>
    <mergeCell ref="LCK5506:LCR5506"/>
    <mergeCell ref="LCS5506:LCZ5506"/>
    <mergeCell ref="LDA5506:LDH5506"/>
    <mergeCell ref="LDI5506:LDP5506"/>
    <mergeCell ref="LDQ5506:LDX5506"/>
    <mergeCell ref="LDY5506:LEF5506"/>
    <mergeCell ref="LEG5506:LEN5506"/>
    <mergeCell ref="LEO5506:LEV5506"/>
    <mergeCell ref="LEW5506:LFD5506"/>
    <mergeCell ref="LFE5506:LFL5506"/>
    <mergeCell ref="LFM5506:LFT5506"/>
    <mergeCell ref="LFU5506:LGB5506"/>
    <mergeCell ref="LGC5506:LGJ5506"/>
    <mergeCell ref="LGK5506:LGR5506"/>
    <mergeCell ref="LGS5506:LGZ5506"/>
    <mergeCell ref="LHA5506:LHH5506"/>
    <mergeCell ref="LHI5506:LHP5506"/>
    <mergeCell ref="LHQ5506:LHX5506"/>
    <mergeCell ref="LHY5506:LIF5506"/>
    <mergeCell ref="LIG5506:LIN5506"/>
    <mergeCell ref="LIO5506:LIV5506"/>
    <mergeCell ref="LIW5506:LJD5506"/>
    <mergeCell ref="LJE5506:LJL5506"/>
    <mergeCell ref="LJM5506:LJT5506"/>
    <mergeCell ref="LJU5506:LKB5506"/>
    <mergeCell ref="LKC5506:LKJ5506"/>
    <mergeCell ref="LKK5506:LKR5506"/>
    <mergeCell ref="LKS5506:LKZ5506"/>
    <mergeCell ref="LLA5506:LLH5506"/>
    <mergeCell ref="LLI5506:LLP5506"/>
    <mergeCell ref="LLQ5506:LLX5506"/>
    <mergeCell ref="LLY5506:LMF5506"/>
    <mergeCell ref="LMG5506:LMN5506"/>
    <mergeCell ref="LMO5506:LMV5506"/>
    <mergeCell ref="LMW5506:LND5506"/>
    <mergeCell ref="LNE5506:LNL5506"/>
    <mergeCell ref="LNM5506:LNT5506"/>
    <mergeCell ref="LNU5506:LOB5506"/>
    <mergeCell ref="LOC5506:LOJ5506"/>
    <mergeCell ref="LOK5506:LOR5506"/>
    <mergeCell ref="LOS5506:LOZ5506"/>
    <mergeCell ref="LPA5506:LPH5506"/>
    <mergeCell ref="LPI5506:LPP5506"/>
    <mergeCell ref="LPQ5506:LPX5506"/>
    <mergeCell ref="LPY5506:LQF5506"/>
    <mergeCell ref="LQG5506:LQN5506"/>
    <mergeCell ref="LQO5506:LQV5506"/>
    <mergeCell ref="LQW5506:LRD5506"/>
    <mergeCell ref="LRE5506:LRL5506"/>
    <mergeCell ref="LRM5506:LRT5506"/>
    <mergeCell ref="LRU5506:LSB5506"/>
    <mergeCell ref="LSC5506:LSJ5506"/>
    <mergeCell ref="LSK5506:LSR5506"/>
    <mergeCell ref="LSS5506:LSZ5506"/>
    <mergeCell ref="LTA5506:LTH5506"/>
    <mergeCell ref="LTI5506:LTP5506"/>
    <mergeCell ref="LTQ5506:LTX5506"/>
    <mergeCell ref="LTY5506:LUF5506"/>
    <mergeCell ref="LUG5506:LUN5506"/>
    <mergeCell ref="LUO5506:LUV5506"/>
    <mergeCell ref="LUW5506:LVD5506"/>
    <mergeCell ref="LVE5506:LVL5506"/>
    <mergeCell ref="LVM5506:LVT5506"/>
    <mergeCell ref="LVU5506:LWB5506"/>
    <mergeCell ref="LWC5506:LWJ5506"/>
    <mergeCell ref="LWK5506:LWR5506"/>
    <mergeCell ref="LWS5506:LWZ5506"/>
    <mergeCell ref="LXA5506:LXH5506"/>
    <mergeCell ref="LXI5506:LXP5506"/>
    <mergeCell ref="LXQ5506:LXX5506"/>
    <mergeCell ref="LXY5506:LYF5506"/>
    <mergeCell ref="LYG5506:LYN5506"/>
    <mergeCell ref="LYO5506:LYV5506"/>
    <mergeCell ref="LYW5506:LZD5506"/>
    <mergeCell ref="LZE5506:LZL5506"/>
    <mergeCell ref="LZM5506:LZT5506"/>
    <mergeCell ref="LZU5506:MAB5506"/>
    <mergeCell ref="MAC5506:MAJ5506"/>
    <mergeCell ref="MAK5506:MAR5506"/>
    <mergeCell ref="MAS5506:MAZ5506"/>
    <mergeCell ref="MBA5506:MBH5506"/>
    <mergeCell ref="MBI5506:MBP5506"/>
    <mergeCell ref="MBQ5506:MBX5506"/>
    <mergeCell ref="MBY5506:MCF5506"/>
    <mergeCell ref="MCG5506:MCN5506"/>
    <mergeCell ref="MCO5506:MCV5506"/>
    <mergeCell ref="MCW5506:MDD5506"/>
    <mergeCell ref="MDE5506:MDL5506"/>
    <mergeCell ref="MDM5506:MDT5506"/>
    <mergeCell ref="MDU5506:MEB5506"/>
    <mergeCell ref="MEC5506:MEJ5506"/>
    <mergeCell ref="MEK5506:MER5506"/>
    <mergeCell ref="MES5506:MEZ5506"/>
    <mergeCell ref="MFA5506:MFH5506"/>
    <mergeCell ref="MFI5506:MFP5506"/>
    <mergeCell ref="MFQ5506:MFX5506"/>
    <mergeCell ref="MFY5506:MGF5506"/>
    <mergeCell ref="MGG5506:MGN5506"/>
    <mergeCell ref="MGO5506:MGV5506"/>
    <mergeCell ref="MGW5506:MHD5506"/>
    <mergeCell ref="MHE5506:MHL5506"/>
    <mergeCell ref="MHM5506:MHT5506"/>
    <mergeCell ref="MHU5506:MIB5506"/>
    <mergeCell ref="MIC5506:MIJ5506"/>
    <mergeCell ref="MIK5506:MIR5506"/>
    <mergeCell ref="MIS5506:MIZ5506"/>
    <mergeCell ref="MJA5506:MJH5506"/>
    <mergeCell ref="MJI5506:MJP5506"/>
    <mergeCell ref="MJQ5506:MJX5506"/>
    <mergeCell ref="MJY5506:MKF5506"/>
    <mergeCell ref="MKG5506:MKN5506"/>
    <mergeCell ref="MKO5506:MKV5506"/>
    <mergeCell ref="MKW5506:MLD5506"/>
    <mergeCell ref="MLE5506:MLL5506"/>
    <mergeCell ref="MLM5506:MLT5506"/>
    <mergeCell ref="MLU5506:MMB5506"/>
    <mergeCell ref="MMC5506:MMJ5506"/>
    <mergeCell ref="MMK5506:MMR5506"/>
    <mergeCell ref="MMS5506:MMZ5506"/>
    <mergeCell ref="MNA5506:MNH5506"/>
    <mergeCell ref="MNI5506:MNP5506"/>
    <mergeCell ref="MNQ5506:MNX5506"/>
    <mergeCell ref="MNY5506:MOF5506"/>
    <mergeCell ref="MOG5506:MON5506"/>
    <mergeCell ref="MOO5506:MOV5506"/>
    <mergeCell ref="MOW5506:MPD5506"/>
    <mergeCell ref="MPE5506:MPL5506"/>
    <mergeCell ref="MPM5506:MPT5506"/>
    <mergeCell ref="MPU5506:MQB5506"/>
    <mergeCell ref="MQC5506:MQJ5506"/>
    <mergeCell ref="MQK5506:MQR5506"/>
    <mergeCell ref="MQS5506:MQZ5506"/>
    <mergeCell ref="MRA5506:MRH5506"/>
    <mergeCell ref="MRI5506:MRP5506"/>
    <mergeCell ref="MRQ5506:MRX5506"/>
    <mergeCell ref="MRY5506:MSF5506"/>
    <mergeCell ref="MSG5506:MSN5506"/>
    <mergeCell ref="MSO5506:MSV5506"/>
    <mergeCell ref="MSW5506:MTD5506"/>
    <mergeCell ref="MTE5506:MTL5506"/>
    <mergeCell ref="MTM5506:MTT5506"/>
    <mergeCell ref="MTU5506:MUB5506"/>
    <mergeCell ref="MUC5506:MUJ5506"/>
    <mergeCell ref="MUK5506:MUR5506"/>
    <mergeCell ref="MUS5506:MUZ5506"/>
    <mergeCell ref="MVA5506:MVH5506"/>
    <mergeCell ref="MVI5506:MVP5506"/>
    <mergeCell ref="MVQ5506:MVX5506"/>
    <mergeCell ref="MVY5506:MWF5506"/>
    <mergeCell ref="MWG5506:MWN5506"/>
    <mergeCell ref="MWO5506:MWV5506"/>
    <mergeCell ref="MWW5506:MXD5506"/>
    <mergeCell ref="MXE5506:MXL5506"/>
    <mergeCell ref="MXM5506:MXT5506"/>
    <mergeCell ref="MXU5506:MYB5506"/>
    <mergeCell ref="MYC5506:MYJ5506"/>
    <mergeCell ref="MYK5506:MYR5506"/>
    <mergeCell ref="MYS5506:MYZ5506"/>
    <mergeCell ref="MZA5506:MZH5506"/>
    <mergeCell ref="MZI5506:MZP5506"/>
    <mergeCell ref="MZQ5506:MZX5506"/>
    <mergeCell ref="MZY5506:NAF5506"/>
    <mergeCell ref="NAG5506:NAN5506"/>
    <mergeCell ref="NAO5506:NAV5506"/>
    <mergeCell ref="NAW5506:NBD5506"/>
    <mergeCell ref="NBE5506:NBL5506"/>
    <mergeCell ref="NBM5506:NBT5506"/>
    <mergeCell ref="NBU5506:NCB5506"/>
    <mergeCell ref="NCC5506:NCJ5506"/>
    <mergeCell ref="NCK5506:NCR5506"/>
    <mergeCell ref="NCS5506:NCZ5506"/>
    <mergeCell ref="NDA5506:NDH5506"/>
    <mergeCell ref="NDI5506:NDP5506"/>
    <mergeCell ref="NDQ5506:NDX5506"/>
    <mergeCell ref="NDY5506:NEF5506"/>
    <mergeCell ref="NEG5506:NEN5506"/>
    <mergeCell ref="NEO5506:NEV5506"/>
    <mergeCell ref="NEW5506:NFD5506"/>
    <mergeCell ref="NFE5506:NFL5506"/>
    <mergeCell ref="NFM5506:NFT5506"/>
    <mergeCell ref="NFU5506:NGB5506"/>
    <mergeCell ref="NGC5506:NGJ5506"/>
    <mergeCell ref="NGK5506:NGR5506"/>
    <mergeCell ref="NGS5506:NGZ5506"/>
    <mergeCell ref="NHA5506:NHH5506"/>
    <mergeCell ref="NHI5506:NHP5506"/>
    <mergeCell ref="NHQ5506:NHX5506"/>
    <mergeCell ref="NHY5506:NIF5506"/>
    <mergeCell ref="NIG5506:NIN5506"/>
    <mergeCell ref="NIO5506:NIV5506"/>
    <mergeCell ref="NIW5506:NJD5506"/>
    <mergeCell ref="NJE5506:NJL5506"/>
    <mergeCell ref="NJM5506:NJT5506"/>
    <mergeCell ref="NJU5506:NKB5506"/>
    <mergeCell ref="NKC5506:NKJ5506"/>
    <mergeCell ref="NKK5506:NKR5506"/>
    <mergeCell ref="NKS5506:NKZ5506"/>
    <mergeCell ref="NLA5506:NLH5506"/>
    <mergeCell ref="NLI5506:NLP5506"/>
    <mergeCell ref="NLQ5506:NLX5506"/>
    <mergeCell ref="NLY5506:NMF5506"/>
    <mergeCell ref="NMG5506:NMN5506"/>
    <mergeCell ref="NMO5506:NMV5506"/>
    <mergeCell ref="NMW5506:NND5506"/>
    <mergeCell ref="NNE5506:NNL5506"/>
    <mergeCell ref="NNM5506:NNT5506"/>
    <mergeCell ref="NNU5506:NOB5506"/>
    <mergeCell ref="NOC5506:NOJ5506"/>
    <mergeCell ref="NOK5506:NOR5506"/>
    <mergeCell ref="NOS5506:NOZ5506"/>
    <mergeCell ref="NPA5506:NPH5506"/>
    <mergeCell ref="NPI5506:NPP5506"/>
    <mergeCell ref="NPQ5506:NPX5506"/>
    <mergeCell ref="NPY5506:NQF5506"/>
    <mergeCell ref="NQG5506:NQN5506"/>
    <mergeCell ref="NQO5506:NQV5506"/>
    <mergeCell ref="NQW5506:NRD5506"/>
    <mergeCell ref="NRE5506:NRL5506"/>
    <mergeCell ref="NRM5506:NRT5506"/>
    <mergeCell ref="NRU5506:NSB5506"/>
    <mergeCell ref="NSC5506:NSJ5506"/>
    <mergeCell ref="NSK5506:NSR5506"/>
    <mergeCell ref="NSS5506:NSZ5506"/>
    <mergeCell ref="NTA5506:NTH5506"/>
    <mergeCell ref="NTI5506:NTP5506"/>
    <mergeCell ref="NTQ5506:NTX5506"/>
    <mergeCell ref="NTY5506:NUF5506"/>
    <mergeCell ref="NUG5506:NUN5506"/>
    <mergeCell ref="NUO5506:NUV5506"/>
    <mergeCell ref="NUW5506:NVD5506"/>
    <mergeCell ref="NVE5506:NVL5506"/>
    <mergeCell ref="NVM5506:NVT5506"/>
    <mergeCell ref="NVU5506:NWB5506"/>
    <mergeCell ref="NWC5506:NWJ5506"/>
    <mergeCell ref="NWK5506:NWR5506"/>
    <mergeCell ref="NWS5506:NWZ5506"/>
    <mergeCell ref="NXA5506:NXH5506"/>
    <mergeCell ref="NXI5506:NXP5506"/>
    <mergeCell ref="NXQ5506:NXX5506"/>
    <mergeCell ref="NXY5506:NYF5506"/>
    <mergeCell ref="NYG5506:NYN5506"/>
    <mergeCell ref="NYO5506:NYV5506"/>
    <mergeCell ref="NYW5506:NZD5506"/>
    <mergeCell ref="NZE5506:NZL5506"/>
    <mergeCell ref="NZM5506:NZT5506"/>
    <mergeCell ref="NZU5506:OAB5506"/>
    <mergeCell ref="OAC5506:OAJ5506"/>
    <mergeCell ref="OAK5506:OAR5506"/>
    <mergeCell ref="OAS5506:OAZ5506"/>
    <mergeCell ref="OBA5506:OBH5506"/>
    <mergeCell ref="OBI5506:OBP5506"/>
    <mergeCell ref="OBQ5506:OBX5506"/>
    <mergeCell ref="OBY5506:OCF5506"/>
    <mergeCell ref="OCG5506:OCN5506"/>
    <mergeCell ref="OCO5506:OCV5506"/>
    <mergeCell ref="OCW5506:ODD5506"/>
    <mergeCell ref="ODE5506:ODL5506"/>
    <mergeCell ref="ODM5506:ODT5506"/>
    <mergeCell ref="ODU5506:OEB5506"/>
    <mergeCell ref="OEC5506:OEJ5506"/>
    <mergeCell ref="OEK5506:OER5506"/>
    <mergeCell ref="OES5506:OEZ5506"/>
    <mergeCell ref="OFA5506:OFH5506"/>
    <mergeCell ref="OFI5506:OFP5506"/>
    <mergeCell ref="OFQ5506:OFX5506"/>
    <mergeCell ref="OFY5506:OGF5506"/>
    <mergeCell ref="OGG5506:OGN5506"/>
    <mergeCell ref="OGO5506:OGV5506"/>
    <mergeCell ref="OGW5506:OHD5506"/>
    <mergeCell ref="OHE5506:OHL5506"/>
    <mergeCell ref="OHM5506:OHT5506"/>
    <mergeCell ref="OHU5506:OIB5506"/>
    <mergeCell ref="OIC5506:OIJ5506"/>
    <mergeCell ref="OIK5506:OIR5506"/>
    <mergeCell ref="OIS5506:OIZ5506"/>
    <mergeCell ref="OJA5506:OJH5506"/>
    <mergeCell ref="OJI5506:OJP5506"/>
    <mergeCell ref="OJQ5506:OJX5506"/>
    <mergeCell ref="OJY5506:OKF5506"/>
    <mergeCell ref="OKG5506:OKN5506"/>
    <mergeCell ref="OKO5506:OKV5506"/>
    <mergeCell ref="OKW5506:OLD5506"/>
    <mergeCell ref="OLE5506:OLL5506"/>
    <mergeCell ref="OLM5506:OLT5506"/>
    <mergeCell ref="OLU5506:OMB5506"/>
    <mergeCell ref="OMC5506:OMJ5506"/>
    <mergeCell ref="OMK5506:OMR5506"/>
    <mergeCell ref="OMS5506:OMZ5506"/>
    <mergeCell ref="ONA5506:ONH5506"/>
    <mergeCell ref="ONI5506:ONP5506"/>
    <mergeCell ref="ONQ5506:ONX5506"/>
    <mergeCell ref="ONY5506:OOF5506"/>
    <mergeCell ref="OOG5506:OON5506"/>
    <mergeCell ref="OOO5506:OOV5506"/>
    <mergeCell ref="OOW5506:OPD5506"/>
    <mergeCell ref="OPE5506:OPL5506"/>
    <mergeCell ref="OPM5506:OPT5506"/>
    <mergeCell ref="OPU5506:OQB5506"/>
    <mergeCell ref="OQC5506:OQJ5506"/>
    <mergeCell ref="OQK5506:OQR5506"/>
    <mergeCell ref="OQS5506:OQZ5506"/>
    <mergeCell ref="ORA5506:ORH5506"/>
    <mergeCell ref="ORI5506:ORP5506"/>
    <mergeCell ref="ORQ5506:ORX5506"/>
    <mergeCell ref="ORY5506:OSF5506"/>
    <mergeCell ref="OSG5506:OSN5506"/>
    <mergeCell ref="OSO5506:OSV5506"/>
    <mergeCell ref="OSW5506:OTD5506"/>
    <mergeCell ref="OTE5506:OTL5506"/>
    <mergeCell ref="OTM5506:OTT5506"/>
    <mergeCell ref="OTU5506:OUB5506"/>
    <mergeCell ref="OUC5506:OUJ5506"/>
    <mergeCell ref="OUK5506:OUR5506"/>
    <mergeCell ref="OUS5506:OUZ5506"/>
    <mergeCell ref="OVA5506:OVH5506"/>
    <mergeCell ref="OVI5506:OVP5506"/>
    <mergeCell ref="OVQ5506:OVX5506"/>
    <mergeCell ref="OVY5506:OWF5506"/>
    <mergeCell ref="OWG5506:OWN5506"/>
    <mergeCell ref="OWO5506:OWV5506"/>
    <mergeCell ref="OWW5506:OXD5506"/>
    <mergeCell ref="OXE5506:OXL5506"/>
    <mergeCell ref="OXM5506:OXT5506"/>
    <mergeCell ref="OXU5506:OYB5506"/>
    <mergeCell ref="OYC5506:OYJ5506"/>
    <mergeCell ref="OYK5506:OYR5506"/>
    <mergeCell ref="OYS5506:OYZ5506"/>
    <mergeCell ref="OZA5506:OZH5506"/>
    <mergeCell ref="OZI5506:OZP5506"/>
    <mergeCell ref="OZQ5506:OZX5506"/>
    <mergeCell ref="OZY5506:PAF5506"/>
    <mergeCell ref="PAG5506:PAN5506"/>
    <mergeCell ref="PAO5506:PAV5506"/>
    <mergeCell ref="PAW5506:PBD5506"/>
    <mergeCell ref="PBE5506:PBL5506"/>
    <mergeCell ref="PBM5506:PBT5506"/>
    <mergeCell ref="PBU5506:PCB5506"/>
    <mergeCell ref="PCC5506:PCJ5506"/>
    <mergeCell ref="PCK5506:PCR5506"/>
    <mergeCell ref="PCS5506:PCZ5506"/>
    <mergeCell ref="PDA5506:PDH5506"/>
    <mergeCell ref="PDI5506:PDP5506"/>
    <mergeCell ref="PDQ5506:PDX5506"/>
    <mergeCell ref="PDY5506:PEF5506"/>
    <mergeCell ref="PEG5506:PEN5506"/>
    <mergeCell ref="PEO5506:PEV5506"/>
    <mergeCell ref="PEW5506:PFD5506"/>
    <mergeCell ref="PFE5506:PFL5506"/>
    <mergeCell ref="PFM5506:PFT5506"/>
    <mergeCell ref="PFU5506:PGB5506"/>
    <mergeCell ref="PGC5506:PGJ5506"/>
    <mergeCell ref="PGK5506:PGR5506"/>
    <mergeCell ref="PGS5506:PGZ5506"/>
    <mergeCell ref="PHA5506:PHH5506"/>
    <mergeCell ref="PHI5506:PHP5506"/>
    <mergeCell ref="PHQ5506:PHX5506"/>
    <mergeCell ref="PHY5506:PIF5506"/>
    <mergeCell ref="PIG5506:PIN5506"/>
    <mergeCell ref="PIO5506:PIV5506"/>
    <mergeCell ref="PIW5506:PJD5506"/>
    <mergeCell ref="PJE5506:PJL5506"/>
    <mergeCell ref="PJM5506:PJT5506"/>
    <mergeCell ref="PJU5506:PKB5506"/>
    <mergeCell ref="PKC5506:PKJ5506"/>
    <mergeCell ref="PKK5506:PKR5506"/>
    <mergeCell ref="PKS5506:PKZ5506"/>
    <mergeCell ref="PLA5506:PLH5506"/>
    <mergeCell ref="PLI5506:PLP5506"/>
    <mergeCell ref="PLQ5506:PLX5506"/>
    <mergeCell ref="PLY5506:PMF5506"/>
    <mergeCell ref="PMG5506:PMN5506"/>
    <mergeCell ref="PMO5506:PMV5506"/>
    <mergeCell ref="PMW5506:PND5506"/>
    <mergeCell ref="PNE5506:PNL5506"/>
    <mergeCell ref="PNM5506:PNT5506"/>
    <mergeCell ref="PNU5506:POB5506"/>
    <mergeCell ref="POC5506:POJ5506"/>
    <mergeCell ref="POK5506:POR5506"/>
    <mergeCell ref="POS5506:POZ5506"/>
    <mergeCell ref="PPA5506:PPH5506"/>
    <mergeCell ref="PPI5506:PPP5506"/>
    <mergeCell ref="PPQ5506:PPX5506"/>
    <mergeCell ref="PPY5506:PQF5506"/>
    <mergeCell ref="PQG5506:PQN5506"/>
    <mergeCell ref="PQO5506:PQV5506"/>
    <mergeCell ref="PQW5506:PRD5506"/>
    <mergeCell ref="PRE5506:PRL5506"/>
    <mergeCell ref="PRM5506:PRT5506"/>
    <mergeCell ref="PRU5506:PSB5506"/>
    <mergeCell ref="PSC5506:PSJ5506"/>
    <mergeCell ref="PSK5506:PSR5506"/>
    <mergeCell ref="PSS5506:PSZ5506"/>
    <mergeCell ref="PTA5506:PTH5506"/>
    <mergeCell ref="PTI5506:PTP5506"/>
    <mergeCell ref="PTQ5506:PTX5506"/>
    <mergeCell ref="PTY5506:PUF5506"/>
    <mergeCell ref="PUG5506:PUN5506"/>
    <mergeCell ref="PUO5506:PUV5506"/>
    <mergeCell ref="PUW5506:PVD5506"/>
    <mergeCell ref="PVE5506:PVL5506"/>
    <mergeCell ref="PVM5506:PVT5506"/>
    <mergeCell ref="PVU5506:PWB5506"/>
    <mergeCell ref="PWC5506:PWJ5506"/>
    <mergeCell ref="PWK5506:PWR5506"/>
    <mergeCell ref="PWS5506:PWZ5506"/>
    <mergeCell ref="PXA5506:PXH5506"/>
    <mergeCell ref="PXI5506:PXP5506"/>
    <mergeCell ref="PXQ5506:PXX5506"/>
    <mergeCell ref="PXY5506:PYF5506"/>
    <mergeCell ref="PYG5506:PYN5506"/>
    <mergeCell ref="PYO5506:PYV5506"/>
    <mergeCell ref="PYW5506:PZD5506"/>
    <mergeCell ref="PZE5506:PZL5506"/>
    <mergeCell ref="PZM5506:PZT5506"/>
    <mergeCell ref="PZU5506:QAB5506"/>
    <mergeCell ref="QAC5506:QAJ5506"/>
    <mergeCell ref="QAK5506:QAR5506"/>
    <mergeCell ref="QAS5506:QAZ5506"/>
    <mergeCell ref="QBA5506:QBH5506"/>
    <mergeCell ref="QBI5506:QBP5506"/>
    <mergeCell ref="QBQ5506:QBX5506"/>
    <mergeCell ref="QBY5506:QCF5506"/>
    <mergeCell ref="QCG5506:QCN5506"/>
    <mergeCell ref="QCO5506:QCV5506"/>
    <mergeCell ref="QCW5506:QDD5506"/>
    <mergeCell ref="QDE5506:QDL5506"/>
    <mergeCell ref="QDM5506:QDT5506"/>
    <mergeCell ref="QDU5506:QEB5506"/>
    <mergeCell ref="QEC5506:QEJ5506"/>
    <mergeCell ref="QEK5506:QER5506"/>
    <mergeCell ref="QES5506:QEZ5506"/>
    <mergeCell ref="QFA5506:QFH5506"/>
    <mergeCell ref="QFI5506:QFP5506"/>
    <mergeCell ref="QFQ5506:QFX5506"/>
    <mergeCell ref="QFY5506:QGF5506"/>
    <mergeCell ref="QGG5506:QGN5506"/>
    <mergeCell ref="QGO5506:QGV5506"/>
    <mergeCell ref="QGW5506:QHD5506"/>
    <mergeCell ref="QHE5506:QHL5506"/>
    <mergeCell ref="QHM5506:QHT5506"/>
    <mergeCell ref="QHU5506:QIB5506"/>
    <mergeCell ref="QIC5506:QIJ5506"/>
    <mergeCell ref="QIK5506:QIR5506"/>
    <mergeCell ref="QIS5506:QIZ5506"/>
    <mergeCell ref="QJA5506:QJH5506"/>
    <mergeCell ref="QJI5506:QJP5506"/>
    <mergeCell ref="QJQ5506:QJX5506"/>
    <mergeCell ref="QJY5506:QKF5506"/>
    <mergeCell ref="QKG5506:QKN5506"/>
    <mergeCell ref="QKO5506:QKV5506"/>
    <mergeCell ref="QKW5506:QLD5506"/>
    <mergeCell ref="QLE5506:QLL5506"/>
    <mergeCell ref="QLM5506:QLT5506"/>
    <mergeCell ref="QLU5506:QMB5506"/>
    <mergeCell ref="QMC5506:QMJ5506"/>
    <mergeCell ref="QMK5506:QMR5506"/>
    <mergeCell ref="QMS5506:QMZ5506"/>
    <mergeCell ref="QNA5506:QNH5506"/>
    <mergeCell ref="QNI5506:QNP5506"/>
    <mergeCell ref="QNQ5506:QNX5506"/>
    <mergeCell ref="QNY5506:QOF5506"/>
    <mergeCell ref="QOG5506:QON5506"/>
    <mergeCell ref="QOO5506:QOV5506"/>
    <mergeCell ref="QOW5506:QPD5506"/>
    <mergeCell ref="QPE5506:QPL5506"/>
    <mergeCell ref="QPM5506:QPT5506"/>
    <mergeCell ref="QPU5506:QQB5506"/>
    <mergeCell ref="QQC5506:QQJ5506"/>
    <mergeCell ref="QQK5506:QQR5506"/>
    <mergeCell ref="QQS5506:QQZ5506"/>
    <mergeCell ref="QRA5506:QRH5506"/>
    <mergeCell ref="QRI5506:QRP5506"/>
    <mergeCell ref="QRQ5506:QRX5506"/>
    <mergeCell ref="QRY5506:QSF5506"/>
    <mergeCell ref="QSG5506:QSN5506"/>
    <mergeCell ref="QSO5506:QSV5506"/>
    <mergeCell ref="QSW5506:QTD5506"/>
    <mergeCell ref="QTE5506:QTL5506"/>
    <mergeCell ref="QTM5506:QTT5506"/>
    <mergeCell ref="QTU5506:QUB5506"/>
    <mergeCell ref="QUC5506:QUJ5506"/>
    <mergeCell ref="QUK5506:QUR5506"/>
    <mergeCell ref="QUS5506:QUZ5506"/>
    <mergeCell ref="QVA5506:QVH5506"/>
    <mergeCell ref="QVI5506:QVP5506"/>
    <mergeCell ref="QVQ5506:QVX5506"/>
    <mergeCell ref="QVY5506:QWF5506"/>
    <mergeCell ref="QWG5506:QWN5506"/>
    <mergeCell ref="QWO5506:QWV5506"/>
    <mergeCell ref="QWW5506:QXD5506"/>
    <mergeCell ref="QXE5506:QXL5506"/>
    <mergeCell ref="QXM5506:QXT5506"/>
    <mergeCell ref="QXU5506:QYB5506"/>
    <mergeCell ref="QYC5506:QYJ5506"/>
    <mergeCell ref="QYK5506:QYR5506"/>
    <mergeCell ref="QYS5506:QYZ5506"/>
    <mergeCell ref="QZA5506:QZH5506"/>
    <mergeCell ref="QZI5506:QZP5506"/>
    <mergeCell ref="QZQ5506:QZX5506"/>
    <mergeCell ref="QZY5506:RAF5506"/>
    <mergeCell ref="RAG5506:RAN5506"/>
    <mergeCell ref="RAO5506:RAV5506"/>
    <mergeCell ref="RAW5506:RBD5506"/>
    <mergeCell ref="RBE5506:RBL5506"/>
    <mergeCell ref="RBM5506:RBT5506"/>
    <mergeCell ref="RBU5506:RCB5506"/>
    <mergeCell ref="RCC5506:RCJ5506"/>
    <mergeCell ref="RCK5506:RCR5506"/>
    <mergeCell ref="RCS5506:RCZ5506"/>
    <mergeCell ref="RDA5506:RDH5506"/>
    <mergeCell ref="RDI5506:RDP5506"/>
    <mergeCell ref="RDQ5506:RDX5506"/>
    <mergeCell ref="RDY5506:REF5506"/>
    <mergeCell ref="REG5506:REN5506"/>
    <mergeCell ref="REO5506:REV5506"/>
    <mergeCell ref="REW5506:RFD5506"/>
    <mergeCell ref="RFE5506:RFL5506"/>
    <mergeCell ref="RFM5506:RFT5506"/>
    <mergeCell ref="RFU5506:RGB5506"/>
    <mergeCell ref="RGC5506:RGJ5506"/>
    <mergeCell ref="RGK5506:RGR5506"/>
    <mergeCell ref="RGS5506:RGZ5506"/>
    <mergeCell ref="RHA5506:RHH5506"/>
    <mergeCell ref="RHI5506:RHP5506"/>
    <mergeCell ref="RHQ5506:RHX5506"/>
    <mergeCell ref="RHY5506:RIF5506"/>
    <mergeCell ref="RIG5506:RIN5506"/>
    <mergeCell ref="RIO5506:RIV5506"/>
    <mergeCell ref="RIW5506:RJD5506"/>
    <mergeCell ref="RJE5506:RJL5506"/>
    <mergeCell ref="RJM5506:RJT5506"/>
    <mergeCell ref="RJU5506:RKB5506"/>
    <mergeCell ref="RKC5506:RKJ5506"/>
    <mergeCell ref="RKK5506:RKR5506"/>
    <mergeCell ref="RKS5506:RKZ5506"/>
    <mergeCell ref="RLA5506:RLH5506"/>
    <mergeCell ref="RLI5506:RLP5506"/>
    <mergeCell ref="RLQ5506:RLX5506"/>
    <mergeCell ref="RLY5506:RMF5506"/>
    <mergeCell ref="RMG5506:RMN5506"/>
    <mergeCell ref="RMO5506:RMV5506"/>
    <mergeCell ref="RMW5506:RND5506"/>
    <mergeCell ref="RNE5506:RNL5506"/>
    <mergeCell ref="RNM5506:RNT5506"/>
    <mergeCell ref="RNU5506:ROB5506"/>
    <mergeCell ref="ROC5506:ROJ5506"/>
    <mergeCell ref="ROK5506:ROR5506"/>
    <mergeCell ref="ROS5506:ROZ5506"/>
    <mergeCell ref="RPA5506:RPH5506"/>
    <mergeCell ref="RPI5506:RPP5506"/>
    <mergeCell ref="RPQ5506:RPX5506"/>
    <mergeCell ref="RPY5506:RQF5506"/>
    <mergeCell ref="RQG5506:RQN5506"/>
    <mergeCell ref="RQO5506:RQV5506"/>
    <mergeCell ref="RQW5506:RRD5506"/>
    <mergeCell ref="RRE5506:RRL5506"/>
    <mergeCell ref="RRM5506:RRT5506"/>
    <mergeCell ref="RRU5506:RSB5506"/>
    <mergeCell ref="RSC5506:RSJ5506"/>
    <mergeCell ref="RSK5506:RSR5506"/>
    <mergeCell ref="RSS5506:RSZ5506"/>
    <mergeCell ref="RTA5506:RTH5506"/>
    <mergeCell ref="RTI5506:RTP5506"/>
    <mergeCell ref="RTQ5506:RTX5506"/>
    <mergeCell ref="RTY5506:RUF5506"/>
    <mergeCell ref="RUG5506:RUN5506"/>
    <mergeCell ref="RUO5506:RUV5506"/>
    <mergeCell ref="RUW5506:RVD5506"/>
    <mergeCell ref="RVE5506:RVL5506"/>
    <mergeCell ref="RVM5506:RVT5506"/>
    <mergeCell ref="RVU5506:RWB5506"/>
    <mergeCell ref="RWC5506:RWJ5506"/>
    <mergeCell ref="RWK5506:RWR5506"/>
    <mergeCell ref="RWS5506:RWZ5506"/>
    <mergeCell ref="RXA5506:RXH5506"/>
    <mergeCell ref="RXI5506:RXP5506"/>
    <mergeCell ref="RXQ5506:RXX5506"/>
    <mergeCell ref="RXY5506:RYF5506"/>
    <mergeCell ref="RYG5506:RYN5506"/>
    <mergeCell ref="RYO5506:RYV5506"/>
    <mergeCell ref="RYW5506:RZD5506"/>
    <mergeCell ref="RZE5506:RZL5506"/>
    <mergeCell ref="RZM5506:RZT5506"/>
    <mergeCell ref="RZU5506:SAB5506"/>
    <mergeCell ref="SAC5506:SAJ5506"/>
    <mergeCell ref="SAK5506:SAR5506"/>
    <mergeCell ref="SAS5506:SAZ5506"/>
    <mergeCell ref="SBA5506:SBH5506"/>
    <mergeCell ref="SBI5506:SBP5506"/>
    <mergeCell ref="SBQ5506:SBX5506"/>
    <mergeCell ref="SBY5506:SCF5506"/>
    <mergeCell ref="SCG5506:SCN5506"/>
    <mergeCell ref="SCO5506:SCV5506"/>
    <mergeCell ref="SCW5506:SDD5506"/>
    <mergeCell ref="SDE5506:SDL5506"/>
    <mergeCell ref="SDM5506:SDT5506"/>
    <mergeCell ref="SDU5506:SEB5506"/>
    <mergeCell ref="SEC5506:SEJ5506"/>
    <mergeCell ref="SEK5506:SER5506"/>
    <mergeCell ref="SES5506:SEZ5506"/>
    <mergeCell ref="SFA5506:SFH5506"/>
    <mergeCell ref="SFI5506:SFP5506"/>
    <mergeCell ref="SFQ5506:SFX5506"/>
    <mergeCell ref="SFY5506:SGF5506"/>
    <mergeCell ref="SGG5506:SGN5506"/>
    <mergeCell ref="SGO5506:SGV5506"/>
    <mergeCell ref="SGW5506:SHD5506"/>
    <mergeCell ref="SHE5506:SHL5506"/>
    <mergeCell ref="SHM5506:SHT5506"/>
    <mergeCell ref="SHU5506:SIB5506"/>
    <mergeCell ref="SIC5506:SIJ5506"/>
    <mergeCell ref="SIK5506:SIR5506"/>
    <mergeCell ref="SIS5506:SIZ5506"/>
    <mergeCell ref="SJA5506:SJH5506"/>
    <mergeCell ref="SJI5506:SJP5506"/>
    <mergeCell ref="SJQ5506:SJX5506"/>
    <mergeCell ref="SJY5506:SKF5506"/>
    <mergeCell ref="SKG5506:SKN5506"/>
    <mergeCell ref="SKO5506:SKV5506"/>
    <mergeCell ref="SKW5506:SLD5506"/>
    <mergeCell ref="SLE5506:SLL5506"/>
    <mergeCell ref="SLM5506:SLT5506"/>
    <mergeCell ref="SLU5506:SMB5506"/>
    <mergeCell ref="SMC5506:SMJ5506"/>
    <mergeCell ref="SMK5506:SMR5506"/>
    <mergeCell ref="SMS5506:SMZ5506"/>
    <mergeCell ref="SNA5506:SNH5506"/>
    <mergeCell ref="SNI5506:SNP5506"/>
    <mergeCell ref="SNQ5506:SNX5506"/>
    <mergeCell ref="SNY5506:SOF5506"/>
    <mergeCell ref="SOG5506:SON5506"/>
    <mergeCell ref="SOO5506:SOV5506"/>
    <mergeCell ref="SOW5506:SPD5506"/>
    <mergeCell ref="SPE5506:SPL5506"/>
    <mergeCell ref="SPM5506:SPT5506"/>
    <mergeCell ref="SPU5506:SQB5506"/>
    <mergeCell ref="SQC5506:SQJ5506"/>
    <mergeCell ref="SQK5506:SQR5506"/>
    <mergeCell ref="SQS5506:SQZ5506"/>
    <mergeCell ref="SRA5506:SRH5506"/>
    <mergeCell ref="SRI5506:SRP5506"/>
    <mergeCell ref="SRQ5506:SRX5506"/>
    <mergeCell ref="SRY5506:SSF5506"/>
    <mergeCell ref="SSG5506:SSN5506"/>
    <mergeCell ref="SSO5506:SSV5506"/>
    <mergeCell ref="SSW5506:STD5506"/>
    <mergeCell ref="STE5506:STL5506"/>
    <mergeCell ref="STM5506:STT5506"/>
    <mergeCell ref="STU5506:SUB5506"/>
    <mergeCell ref="SUC5506:SUJ5506"/>
    <mergeCell ref="SUK5506:SUR5506"/>
    <mergeCell ref="SUS5506:SUZ5506"/>
    <mergeCell ref="SVA5506:SVH5506"/>
    <mergeCell ref="SVI5506:SVP5506"/>
    <mergeCell ref="SVQ5506:SVX5506"/>
    <mergeCell ref="SVY5506:SWF5506"/>
    <mergeCell ref="SWG5506:SWN5506"/>
    <mergeCell ref="SWO5506:SWV5506"/>
    <mergeCell ref="SWW5506:SXD5506"/>
    <mergeCell ref="SXE5506:SXL5506"/>
    <mergeCell ref="SXM5506:SXT5506"/>
    <mergeCell ref="SXU5506:SYB5506"/>
    <mergeCell ref="SYC5506:SYJ5506"/>
    <mergeCell ref="SYK5506:SYR5506"/>
    <mergeCell ref="SYS5506:SYZ5506"/>
    <mergeCell ref="SZA5506:SZH5506"/>
    <mergeCell ref="SZI5506:SZP5506"/>
    <mergeCell ref="SZQ5506:SZX5506"/>
    <mergeCell ref="SZY5506:TAF5506"/>
    <mergeCell ref="TAG5506:TAN5506"/>
    <mergeCell ref="TAO5506:TAV5506"/>
    <mergeCell ref="TAW5506:TBD5506"/>
    <mergeCell ref="TBE5506:TBL5506"/>
    <mergeCell ref="TBM5506:TBT5506"/>
    <mergeCell ref="TBU5506:TCB5506"/>
    <mergeCell ref="TCC5506:TCJ5506"/>
    <mergeCell ref="TCK5506:TCR5506"/>
    <mergeCell ref="TCS5506:TCZ5506"/>
    <mergeCell ref="TDA5506:TDH5506"/>
    <mergeCell ref="TDI5506:TDP5506"/>
    <mergeCell ref="TDQ5506:TDX5506"/>
    <mergeCell ref="TDY5506:TEF5506"/>
    <mergeCell ref="TEG5506:TEN5506"/>
    <mergeCell ref="TEO5506:TEV5506"/>
    <mergeCell ref="TEW5506:TFD5506"/>
    <mergeCell ref="TFE5506:TFL5506"/>
    <mergeCell ref="TFM5506:TFT5506"/>
    <mergeCell ref="TFU5506:TGB5506"/>
    <mergeCell ref="TGC5506:TGJ5506"/>
    <mergeCell ref="TGK5506:TGR5506"/>
    <mergeCell ref="TGS5506:TGZ5506"/>
    <mergeCell ref="THA5506:THH5506"/>
    <mergeCell ref="THI5506:THP5506"/>
    <mergeCell ref="THQ5506:THX5506"/>
    <mergeCell ref="THY5506:TIF5506"/>
    <mergeCell ref="TIG5506:TIN5506"/>
    <mergeCell ref="TIO5506:TIV5506"/>
    <mergeCell ref="TIW5506:TJD5506"/>
    <mergeCell ref="TJE5506:TJL5506"/>
    <mergeCell ref="TJM5506:TJT5506"/>
    <mergeCell ref="TJU5506:TKB5506"/>
    <mergeCell ref="TKC5506:TKJ5506"/>
    <mergeCell ref="TKK5506:TKR5506"/>
    <mergeCell ref="TKS5506:TKZ5506"/>
    <mergeCell ref="TLA5506:TLH5506"/>
    <mergeCell ref="TLI5506:TLP5506"/>
    <mergeCell ref="TLQ5506:TLX5506"/>
    <mergeCell ref="TLY5506:TMF5506"/>
    <mergeCell ref="TMG5506:TMN5506"/>
    <mergeCell ref="TMO5506:TMV5506"/>
    <mergeCell ref="TMW5506:TND5506"/>
    <mergeCell ref="TNE5506:TNL5506"/>
    <mergeCell ref="TNM5506:TNT5506"/>
    <mergeCell ref="TNU5506:TOB5506"/>
    <mergeCell ref="TOC5506:TOJ5506"/>
    <mergeCell ref="TOK5506:TOR5506"/>
    <mergeCell ref="TOS5506:TOZ5506"/>
    <mergeCell ref="TPA5506:TPH5506"/>
    <mergeCell ref="TPI5506:TPP5506"/>
    <mergeCell ref="TPQ5506:TPX5506"/>
    <mergeCell ref="TPY5506:TQF5506"/>
    <mergeCell ref="TQG5506:TQN5506"/>
    <mergeCell ref="TQO5506:TQV5506"/>
    <mergeCell ref="TQW5506:TRD5506"/>
    <mergeCell ref="TRE5506:TRL5506"/>
    <mergeCell ref="TRM5506:TRT5506"/>
    <mergeCell ref="TRU5506:TSB5506"/>
    <mergeCell ref="TSC5506:TSJ5506"/>
    <mergeCell ref="TSK5506:TSR5506"/>
    <mergeCell ref="TSS5506:TSZ5506"/>
    <mergeCell ref="TTA5506:TTH5506"/>
    <mergeCell ref="TTI5506:TTP5506"/>
    <mergeCell ref="TTQ5506:TTX5506"/>
    <mergeCell ref="TTY5506:TUF5506"/>
    <mergeCell ref="TUG5506:TUN5506"/>
    <mergeCell ref="TUO5506:TUV5506"/>
    <mergeCell ref="TUW5506:TVD5506"/>
    <mergeCell ref="TVE5506:TVL5506"/>
    <mergeCell ref="TVM5506:TVT5506"/>
    <mergeCell ref="TVU5506:TWB5506"/>
    <mergeCell ref="TWC5506:TWJ5506"/>
    <mergeCell ref="TWK5506:TWR5506"/>
    <mergeCell ref="TWS5506:TWZ5506"/>
    <mergeCell ref="TXA5506:TXH5506"/>
    <mergeCell ref="TXI5506:TXP5506"/>
    <mergeCell ref="TXQ5506:TXX5506"/>
    <mergeCell ref="TXY5506:TYF5506"/>
    <mergeCell ref="TYG5506:TYN5506"/>
    <mergeCell ref="TYO5506:TYV5506"/>
    <mergeCell ref="TYW5506:TZD5506"/>
    <mergeCell ref="TZE5506:TZL5506"/>
    <mergeCell ref="TZM5506:TZT5506"/>
    <mergeCell ref="TZU5506:UAB5506"/>
    <mergeCell ref="UAC5506:UAJ5506"/>
    <mergeCell ref="UAK5506:UAR5506"/>
    <mergeCell ref="UAS5506:UAZ5506"/>
    <mergeCell ref="UBA5506:UBH5506"/>
    <mergeCell ref="UBI5506:UBP5506"/>
    <mergeCell ref="UBQ5506:UBX5506"/>
    <mergeCell ref="UBY5506:UCF5506"/>
    <mergeCell ref="UCG5506:UCN5506"/>
    <mergeCell ref="UCO5506:UCV5506"/>
    <mergeCell ref="UCW5506:UDD5506"/>
    <mergeCell ref="UDE5506:UDL5506"/>
    <mergeCell ref="UDM5506:UDT5506"/>
    <mergeCell ref="UDU5506:UEB5506"/>
    <mergeCell ref="UEC5506:UEJ5506"/>
    <mergeCell ref="UEK5506:UER5506"/>
    <mergeCell ref="UES5506:UEZ5506"/>
    <mergeCell ref="UFA5506:UFH5506"/>
    <mergeCell ref="UFI5506:UFP5506"/>
    <mergeCell ref="UFQ5506:UFX5506"/>
    <mergeCell ref="UFY5506:UGF5506"/>
    <mergeCell ref="UGG5506:UGN5506"/>
    <mergeCell ref="UGO5506:UGV5506"/>
    <mergeCell ref="UGW5506:UHD5506"/>
    <mergeCell ref="UHE5506:UHL5506"/>
    <mergeCell ref="UHM5506:UHT5506"/>
    <mergeCell ref="UHU5506:UIB5506"/>
    <mergeCell ref="UIC5506:UIJ5506"/>
    <mergeCell ref="UIK5506:UIR5506"/>
    <mergeCell ref="UIS5506:UIZ5506"/>
    <mergeCell ref="UJA5506:UJH5506"/>
    <mergeCell ref="UJI5506:UJP5506"/>
    <mergeCell ref="UJQ5506:UJX5506"/>
    <mergeCell ref="UJY5506:UKF5506"/>
    <mergeCell ref="UKG5506:UKN5506"/>
    <mergeCell ref="UKO5506:UKV5506"/>
    <mergeCell ref="UKW5506:ULD5506"/>
    <mergeCell ref="ULE5506:ULL5506"/>
    <mergeCell ref="ULM5506:ULT5506"/>
    <mergeCell ref="ULU5506:UMB5506"/>
    <mergeCell ref="UMC5506:UMJ5506"/>
    <mergeCell ref="UMK5506:UMR5506"/>
    <mergeCell ref="UMS5506:UMZ5506"/>
    <mergeCell ref="UNA5506:UNH5506"/>
    <mergeCell ref="UNI5506:UNP5506"/>
    <mergeCell ref="UNQ5506:UNX5506"/>
    <mergeCell ref="UNY5506:UOF5506"/>
    <mergeCell ref="UOG5506:UON5506"/>
    <mergeCell ref="UOO5506:UOV5506"/>
    <mergeCell ref="UOW5506:UPD5506"/>
    <mergeCell ref="UPE5506:UPL5506"/>
    <mergeCell ref="UPM5506:UPT5506"/>
    <mergeCell ref="UPU5506:UQB5506"/>
    <mergeCell ref="UQC5506:UQJ5506"/>
    <mergeCell ref="UQK5506:UQR5506"/>
    <mergeCell ref="UQS5506:UQZ5506"/>
    <mergeCell ref="URA5506:URH5506"/>
    <mergeCell ref="URI5506:URP5506"/>
    <mergeCell ref="URQ5506:URX5506"/>
    <mergeCell ref="URY5506:USF5506"/>
    <mergeCell ref="USG5506:USN5506"/>
    <mergeCell ref="USO5506:USV5506"/>
    <mergeCell ref="USW5506:UTD5506"/>
    <mergeCell ref="UTE5506:UTL5506"/>
    <mergeCell ref="UTM5506:UTT5506"/>
    <mergeCell ref="UTU5506:UUB5506"/>
    <mergeCell ref="UUC5506:UUJ5506"/>
    <mergeCell ref="UUK5506:UUR5506"/>
    <mergeCell ref="UUS5506:UUZ5506"/>
    <mergeCell ref="UVA5506:UVH5506"/>
    <mergeCell ref="UVI5506:UVP5506"/>
    <mergeCell ref="UVQ5506:UVX5506"/>
    <mergeCell ref="UVY5506:UWF5506"/>
    <mergeCell ref="UWG5506:UWN5506"/>
    <mergeCell ref="UWO5506:UWV5506"/>
    <mergeCell ref="UWW5506:UXD5506"/>
    <mergeCell ref="UXE5506:UXL5506"/>
    <mergeCell ref="UXM5506:UXT5506"/>
    <mergeCell ref="UXU5506:UYB5506"/>
    <mergeCell ref="UYC5506:UYJ5506"/>
    <mergeCell ref="UYK5506:UYR5506"/>
    <mergeCell ref="UYS5506:UYZ5506"/>
    <mergeCell ref="UZA5506:UZH5506"/>
    <mergeCell ref="UZI5506:UZP5506"/>
    <mergeCell ref="UZQ5506:UZX5506"/>
    <mergeCell ref="UZY5506:VAF5506"/>
    <mergeCell ref="VAG5506:VAN5506"/>
    <mergeCell ref="VAO5506:VAV5506"/>
    <mergeCell ref="VAW5506:VBD5506"/>
    <mergeCell ref="VBE5506:VBL5506"/>
    <mergeCell ref="VBM5506:VBT5506"/>
    <mergeCell ref="VBU5506:VCB5506"/>
    <mergeCell ref="VCC5506:VCJ5506"/>
    <mergeCell ref="VCK5506:VCR5506"/>
    <mergeCell ref="VCS5506:VCZ5506"/>
    <mergeCell ref="VDA5506:VDH5506"/>
    <mergeCell ref="VDI5506:VDP5506"/>
    <mergeCell ref="VDQ5506:VDX5506"/>
    <mergeCell ref="VDY5506:VEF5506"/>
    <mergeCell ref="VEG5506:VEN5506"/>
    <mergeCell ref="VEO5506:VEV5506"/>
    <mergeCell ref="VEW5506:VFD5506"/>
    <mergeCell ref="VFE5506:VFL5506"/>
    <mergeCell ref="VFM5506:VFT5506"/>
    <mergeCell ref="VFU5506:VGB5506"/>
    <mergeCell ref="VGC5506:VGJ5506"/>
    <mergeCell ref="VGK5506:VGR5506"/>
    <mergeCell ref="VGS5506:VGZ5506"/>
    <mergeCell ref="VHA5506:VHH5506"/>
    <mergeCell ref="VHI5506:VHP5506"/>
    <mergeCell ref="VHQ5506:VHX5506"/>
    <mergeCell ref="VHY5506:VIF5506"/>
    <mergeCell ref="VIG5506:VIN5506"/>
    <mergeCell ref="VIO5506:VIV5506"/>
    <mergeCell ref="VIW5506:VJD5506"/>
    <mergeCell ref="VJE5506:VJL5506"/>
    <mergeCell ref="VJM5506:VJT5506"/>
    <mergeCell ref="VJU5506:VKB5506"/>
    <mergeCell ref="VKC5506:VKJ5506"/>
    <mergeCell ref="VKK5506:VKR5506"/>
    <mergeCell ref="VKS5506:VKZ5506"/>
    <mergeCell ref="VLA5506:VLH5506"/>
    <mergeCell ref="VLI5506:VLP5506"/>
    <mergeCell ref="VLQ5506:VLX5506"/>
    <mergeCell ref="VLY5506:VMF5506"/>
    <mergeCell ref="VMG5506:VMN5506"/>
    <mergeCell ref="VMO5506:VMV5506"/>
    <mergeCell ref="VMW5506:VND5506"/>
    <mergeCell ref="VNE5506:VNL5506"/>
    <mergeCell ref="VNM5506:VNT5506"/>
    <mergeCell ref="VNU5506:VOB5506"/>
    <mergeCell ref="VOC5506:VOJ5506"/>
    <mergeCell ref="VOK5506:VOR5506"/>
    <mergeCell ref="VOS5506:VOZ5506"/>
    <mergeCell ref="VPA5506:VPH5506"/>
    <mergeCell ref="VPI5506:VPP5506"/>
    <mergeCell ref="VPQ5506:VPX5506"/>
    <mergeCell ref="VPY5506:VQF5506"/>
    <mergeCell ref="VQG5506:VQN5506"/>
    <mergeCell ref="VQO5506:VQV5506"/>
    <mergeCell ref="VQW5506:VRD5506"/>
    <mergeCell ref="VRE5506:VRL5506"/>
    <mergeCell ref="VRM5506:VRT5506"/>
    <mergeCell ref="VRU5506:VSB5506"/>
    <mergeCell ref="VSC5506:VSJ5506"/>
    <mergeCell ref="VSK5506:VSR5506"/>
    <mergeCell ref="VSS5506:VSZ5506"/>
    <mergeCell ref="VTA5506:VTH5506"/>
    <mergeCell ref="VTI5506:VTP5506"/>
    <mergeCell ref="VTQ5506:VTX5506"/>
    <mergeCell ref="VTY5506:VUF5506"/>
    <mergeCell ref="VUG5506:VUN5506"/>
    <mergeCell ref="VUO5506:VUV5506"/>
    <mergeCell ref="VUW5506:VVD5506"/>
    <mergeCell ref="VVE5506:VVL5506"/>
    <mergeCell ref="VVM5506:VVT5506"/>
    <mergeCell ref="VVU5506:VWB5506"/>
    <mergeCell ref="VWC5506:VWJ5506"/>
    <mergeCell ref="VWK5506:VWR5506"/>
    <mergeCell ref="VWS5506:VWZ5506"/>
    <mergeCell ref="VXA5506:VXH5506"/>
    <mergeCell ref="VXI5506:VXP5506"/>
    <mergeCell ref="VXQ5506:VXX5506"/>
    <mergeCell ref="VXY5506:VYF5506"/>
    <mergeCell ref="VYG5506:VYN5506"/>
    <mergeCell ref="VYO5506:VYV5506"/>
    <mergeCell ref="VYW5506:VZD5506"/>
    <mergeCell ref="VZE5506:VZL5506"/>
    <mergeCell ref="VZM5506:VZT5506"/>
    <mergeCell ref="VZU5506:WAB5506"/>
    <mergeCell ref="WAC5506:WAJ5506"/>
    <mergeCell ref="WAK5506:WAR5506"/>
    <mergeCell ref="WAS5506:WAZ5506"/>
    <mergeCell ref="WBA5506:WBH5506"/>
    <mergeCell ref="WBI5506:WBP5506"/>
    <mergeCell ref="WBQ5506:WBX5506"/>
    <mergeCell ref="WBY5506:WCF5506"/>
    <mergeCell ref="WCG5506:WCN5506"/>
    <mergeCell ref="WCO5506:WCV5506"/>
    <mergeCell ref="WCW5506:WDD5506"/>
    <mergeCell ref="WDE5506:WDL5506"/>
    <mergeCell ref="WDM5506:WDT5506"/>
    <mergeCell ref="WDU5506:WEB5506"/>
    <mergeCell ref="WEC5506:WEJ5506"/>
    <mergeCell ref="WEK5506:WER5506"/>
    <mergeCell ref="WES5506:WEZ5506"/>
    <mergeCell ref="WFA5506:WFH5506"/>
    <mergeCell ref="WFI5506:WFP5506"/>
    <mergeCell ref="WFQ5506:WFX5506"/>
    <mergeCell ref="WFY5506:WGF5506"/>
    <mergeCell ref="WGG5506:WGN5506"/>
    <mergeCell ref="WGO5506:WGV5506"/>
    <mergeCell ref="WGW5506:WHD5506"/>
    <mergeCell ref="WHE5506:WHL5506"/>
    <mergeCell ref="WHM5506:WHT5506"/>
    <mergeCell ref="WHU5506:WIB5506"/>
    <mergeCell ref="WIC5506:WIJ5506"/>
    <mergeCell ref="WIK5506:WIR5506"/>
    <mergeCell ref="WIS5506:WIZ5506"/>
    <mergeCell ref="WJA5506:WJH5506"/>
    <mergeCell ref="WJI5506:WJP5506"/>
    <mergeCell ref="WJQ5506:WJX5506"/>
    <mergeCell ref="WJY5506:WKF5506"/>
    <mergeCell ref="WKG5506:WKN5506"/>
    <mergeCell ref="WKO5506:WKV5506"/>
    <mergeCell ref="WKW5506:WLD5506"/>
    <mergeCell ref="WLE5506:WLL5506"/>
    <mergeCell ref="WLM5506:WLT5506"/>
    <mergeCell ref="WLU5506:WMB5506"/>
    <mergeCell ref="WMC5506:WMJ5506"/>
    <mergeCell ref="WMK5506:WMR5506"/>
    <mergeCell ref="WMS5506:WMZ5506"/>
    <mergeCell ref="WNA5506:WNH5506"/>
    <mergeCell ref="WNI5506:WNP5506"/>
    <mergeCell ref="WNQ5506:WNX5506"/>
    <mergeCell ref="WNY5506:WOF5506"/>
    <mergeCell ref="WOG5506:WON5506"/>
    <mergeCell ref="WOO5506:WOV5506"/>
    <mergeCell ref="WOW5506:WPD5506"/>
    <mergeCell ref="WPE5506:WPL5506"/>
    <mergeCell ref="WPM5506:WPT5506"/>
    <mergeCell ref="WPU5506:WQB5506"/>
    <mergeCell ref="WQC5506:WQJ5506"/>
    <mergeCell ref="WQK5506:WQR5506"/>
    <mergeCell ref="WQS5506:WQZ5506"/>
    <mergeCell ref="WRA5506:WRH5506"/>
    <mergeCell ref="WRI5506:WRP5506"/>
    <mergeCell ref="WRQ5506:WRX5506"/>
    <mergeCell ref="WRY5506:WSF5506"/>
    <mergeCell ref="WSG5506:WSN5506"/>
    <mergeCell ref="WSO5506:WSV5506"/>
    <mergeCell ref="WSW5506:WTD5506"/>
    <mergeCell ref="WTE5506:WTL5506"/>
    <mergeCell ref="WTM5506:WTT5506"/>
    <mergeCell ref="WTU5506:WUB5506"/>
    <mergeCell ref="WUC5506:WUJ5506"/>
    <mergeCell ref="WUK5506:WUR5506"/>
    <mergeCell ref="WUS5506:WUZ5506"/>
    <mergeCell ref="WVA5506:WVH5506"/>
    <mergeCell ref="WVI5506:WVP5506"/>
    <mergeCell ref="WVQ5506:WVX5506"/>
    <mergeCell ref="WVY5506:WWF5506"/>
    <mergeCell ref="WWG5506:WWN5506"/>
    <mergeCell ref="WWO5506:WWV5506"/>
    <mergeCell ref="WWW5506:WXD5506"/>
    <mergeCell ref="XCK5506:XCR5506"/>
    <mergeCell ref="XCS5506:XCZ5506"/>
    <mergeCell ref="XDA5506:XDH5506"/>
    <mergeCell ref="XDI5506:XDP5506"/>
    <mergeCell ref="XDQ5506:XDX5506"/>
    <mergeCell ref="XDY5506:XEF5506"/>
    <mergeCell ref="XEG5506:XEN5506"/>
    <mergeCell ref="XEO5506:XEV5506"/>
    <mergeCell ref="XEW5506:XFD5506"/>
    <mergeCell ref="WXE5506:WXL5506"/>
    <mergeCell ref="WXM5506:WXT5506"/>
    <mergeCell ref="WXU5506:WYB5506"/>
    <mergeCell ref="WYC5506:WYJ5506"/>
    <mergeCell ref="WYK5506:WYR5506"/>
    <mergeCell ref="WYS5506:WYZ5506"/>
    <mergeCell ref="WZA5506:WZH5506"/>
    <mergeCell ref="WZI5506:WZP5506"/>
    <mergeCell ref="WZQ5506:WZX5506"/>
    <mergeCell ref="WZY5506:XAF5506"/>
    <mergeCell ref="XAG5506:XAN5506"/>
    <mergeCell ref="XAO5506:XAV5506"/>
    <mergeCell ref="XAW5506:XBD5506"/>
    <mergeCell ref="XBE5506:XBL5506"/>
    <mergeCell ref="XBM5506:XBT5506"/>
    <mergeCell ref="XBU5506:XCB5506"/>
    <mergeCell ref="XCC5506:XCJ5506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Lf+u8PDnsRjz+umyES/UZTqEG5/yVK93WnJ6Wi9Fw8I=</DigestValue>
    </Reference>
    <Reference Type="http://www.w3.org/2000/09/xmldsig#Object" URI="#idOfficeObject">
      <DigestMethod Algorithm="http://www.w3.org/2001/04/xmlenc#sha256"/>
      <DigestValue>fQJGq2kfdrR9JrlUop7iNaeHwcDFbX8xEectH/wgpOM=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V20QQRve6y41GGbObDXH4e4vq4WbvzRGbqlRczVWndU=</DigestValue>
    </Reference>
    <Reference Type="http://www.w3.org/2000/09/xmldsig#Object" URI="#idValidSigLnImg">
      <DigestMethod Algorithm="http://www.w3.org/2001/04/xmlenc#sha256"/>
      <DigestValue>lQO5xIip3+6bW+fXaWWbRvNEVGmXOHqyagNZ34JyCbA=</DigestValue>
    </Reference>
    <Reference Type="http://www.w3.org/2000/09/xmldsig#Object" URI="#idInvalidSigLnImg">
      <DigestMethod Algorithm="http://www.w3.org/2001/04/xmlenc#sha256"/>
      <DigestValue>7zsK4J3L9Td1EXSJQrLtA77sIAqhUo1ld98tQ+/TCcI=</DigestValue>
    </Reference>
  </SignedInfo>
  <SignatureValue>jKGyc+w1ezIQYpmV67W1QJ7rMgJDqeBXz9hH8v6O5dx3KSeqkOtThyfppJOZY3Rkf10OF7NyHxop
JZdieyqPM9FJr+Cli29vaPy8JbPl/1m1XDUWJ1BebVwK7q2RGJRIPCSncZpV/6hjqs7+3hO8CM/w
4KA/YCSyRNjkRv12qbSkRlYihSgLNvGuqw3YyS4q8DHMbLF1KwpMDCWE9kBJ9dkPu1vrCej6seu5
epxDfZZ62dg3vymzNMJVhSA1Z/MjF/9rmJC7Vinx1xEkfqeZMpoPdoGverv41nSSHh3o2lv3O9dS
miBCyT9cVOJoa7W+u+K7s/tLrdJ0t53sCY2vbg==</SignatureValue>
  <KeyInfo>
    <X509Data>
      <X509Certificate>MIIFPzCCAyegAwIBAgIIBOloKzsOvdwwDQYJKoZIhvcNAQELBQAwQjELMAkGA1UEBhMCQU0xEzARBgNVBAoMCkVLRU5HIENKU0MxCjAIBgNVBAUTATExEjAQBgNVBAMMCUNBIG9mIFJvQTAeFw0xODAxMTgxMjAxMDNaFw0yNzEwMjcwOTE4MjJaMHgxCzAJBgNVBAYTAkFNMRkwFwYDVQQEDBDVitSx1YrUu9S/1YXUsdWGMRMwEQYDVQQqDArVjtSx1YDUsdWGMRUwEwYDVQQFEww1M2FjZGZiZGFlNDgxIjAgBgNVBAMMGVBBUElLWUFOIFZBSEFOIDI5MDI4MzA0ODMwggEiMA0GCSqGSIb3DQEBAQUAA4IBDwAwggEKAoIBAQC01AAJXU5BZEYnpqb/ZztHU2Hh7vkqsxa0nJo7PB0G7qK7auf68BnXXDk+90wt5fSnGk4a/Ryd0nzjB2dltuzLyi6hFfq8YKONKnFSTTK87eQhpBGlHTSx6QxkNq/Yq9+i0TrMt9Y6dShV2+0uEIQSDmt/L47m85QEjLbM6HKAyXXj48mvHQ8nLlfFNET8fKCqURP2rUHQ09IF6M6k3xUFNiOpGh67FgImY6qi7iIK67h78LCZ8ypWZNhbR5BaiatqkW17SrrOeeb6hQsDjffmLRAAk6yoNVeAqKPij622TaGDDbW0629oioG6MBAy1nKJqweYsE+86S2vheyNgWf9AgMBAAGjggEBMIH+MDMGCCsGAQUFBwEBBCcwJTAjBggrBgEFBQcwAYYXaHR0cDovL29jc3AucGtpLmFtL29jc3AwHQYDVR0OBBYEFBMDRgvBFvPcUWv81XydXH/CUaWdMAwGA1UdEwEB/wQCMAAwHwYDVR0jBBgwFoAU6erx7iQiLg3/bdjMhMY0jN9dsnkwMgYDVR0gBCswKTAnBgRVHSAAMB8wHQYIKwYBBQUHAgEWEXd3dy5wa2kuYW0vcG9saWN5MDUGA1UdHwQuMCwwKqAooCaGJGh0dHA6Ly9jcmwucGtpLmFtL2NpdGl6ZW5jYV8yMDEzLmNybDAOBgNVHQ8BAf8EBAMCBLAwDQYJKoZIhvcNAQELBQADggIBAEBAJBcFUQuqDN/xrHUYCHNLNplf8Wpi92ynorchBm5n3kYx1dNZLYY08GPKiXvsv5aqgv4TV2j+QxlEcBmdjcHGrr3vZ4fmJIpxCamAE7p2Ue1g7z99AtbyoOyLnp4F0DI2emw01Hs0pMYgV2MeKQSDCq3huBJHAPAxZOt8ycl0RY1Fia5ENbOpRfbjPKeRNal3iASSVJrr4gzBdQjn1PdxK+FEzebksb6+gg8vOKW4lSTUf6K3GnXCGmXUIzcWH/5wtCNhC0Yzc7ZRFR/xvKwaPGHEfTVz46MDp0QAZF8tKZy55Sbx71m34bAcDHXqhcNynzIFvc/iMREbQ/4VCw32oO+30y76d9vnwqH20RuUYsU4oJFPVro67ESBD9HlQdXbJfB8rSl0QdZKvE6wWkbr9WANLzb+4UsLjhGUFklc2lNCi0n60RyPuEKUcfnvKmUzwU+67Hassncbwea2WvxRDDnXni6soR2CQbj3xY7d0aYNJk+Y5r7PSink9nDDDnSMvz54Ig2UB/TllWXMdm0883X4G/xHeV+vPs2TCE/ZjF1oHAE33urst4O2TTPnANkwYPoOV5wV+v1eVtrkNEnSJ6do9gpQRYp0TpPhW9ahhdpXQ+jRThHQvU0gxl8cW5aOVBwjqUSjbsLe6v+VmtrfqNXhr4MNT2kvD7NaM2+v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aQ7+wWdBk9i1Hgea/bC5bPhznrN7Vq4umj3dipR4PJU=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hNv/H9lVXvfEciF7MruTgDyyQ9ugn5i7xzbyaBuPjbk=</DigestValue>
      </Reference>
      <Reference URI="/xl/media/image1.emf?ContentType=image/x-emf">
        <DigestMethod Algorithm="http://www.w3.org/2001/04/xmlenc#sha256"/>
        <DigestValue>1zgjzC9JxBujwPO9ta4hBDLcHUCSEmG9H6NPRtalc6U=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OJcfqK+uYFAazxOplN8wx9gMyhkvqPCZv4WRO5lHAbI=</DigestValue>
      </Reference>
      <Reference URI="/xl/sharedStrings.xml?ContentType=application/vnd.openxmlformats-officedocument.spreadsheetml.sharedStrings+xml">
        <DigestMethod Algorithm="http://www.w3.org/2001/04/xmlenc#sha256"/>
        <DigestValue>HY/F8iylyBsvyuU4LvIcwMA6yodxv9lA+zrTqYifKAc=</DigestValue>
      </Reference>
      <Reference URI="/xl/styles.xml?ContentType=application/vnd.openxmlformats-officedocument.spreadsheetml.styles+xml">
        <DigestMethod Algorithm="http://www.w3.org/2001/04/xmlenc#sha256"/>
        <DigestValue>4S56+D0qvy5qTpVQU4qF23B2IrPxtcU2RO+FhmgbuTY=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qOrbDub5GLJ3fvFnEUXctQ3jkR+HVffUkpJmNOua3LA=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ZWmZ5zJ+ckPJJWVJUTw3MBMJzubW6QwUrb28YqEDFMI=</DigestValue>
      </Reference>
      <Reference URI="/xl/worksheets/sheet2.xml?ContentType=application/vnd.openxmlformats-officedocument.spreadsheetml.worksheet+xml">
        <DigestMethod Algorithm="http://www.w3.org/2001/04/xmlenc#sha256"/>
        <DigestValue>Oq7IY5Bq2Bxzy6zVyq3bh5e9g6io3xPfXaqVdrZoF7c=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2024-05-24T13:14:33Z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{7527631D-64E3-4CE3-A201-2DD21D2A9BB2}</SetupID>
          <SignatureText/>
          <SignatureImage>AQAAAGwAAAAAAAAAAAAAAHoAAAAXAAAAAAAAAAAAAAAvDQAAkQIAACBFTUYAAAEATEcAAAwAAAABAAAAAAAAAAAAAAAAAAAAgAcAADgEAAAPAgAAKAEAAAAAAAAAAAAAAAAAAJgKCABAhAQARgAAACwAAAAgAAAARU1GKwFAAQAcAAAAEAAAAAIQwNsBAAAAYAAAAGAAAABGAAAAdA4AAGgOAABFTUYrIkAEAAwAAAAAAAAAHkAJAAwAAAAAAAAAJEABAAwAAAAAAAAAMEACABAAAAAEAAAAAACAPyFABwAMAAAAAAAAAAhAAAXADQAAtA0AAAIQwNsBAAAAAAAAAAAAAAAAAAAAAAAAAAEAAAD/2P/gABBKRklGAAEBAQDIAMgAAP/bAEMACgcHCAcGCggICAsKCgsOGBAODQ0OHRUWERgjHyUkIh8iISYrNy8mKTQpISIwQTE0OTs+Pj4lLkRJQzxINz0+O//AAAsIADMBAAEBEQD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2gAIAQEAAD8A9loooooooJxRmkzS0UUUUUhO0Z5P0FJuHoaUMDS0UUUUUUUUUUUUUUEgdeKhubu2s7Z7m6uIreBMbpZXCqueBknjuPzrFuPF1ikaPZx3uqB+jafatMh5IPzj5OCpBG7P86kOq67NHE1r4e2Fmw4vbxI9o4wwMQkz3646UyL/AISuaMtNcaRZvvOI0t5bgFeMfMWjIPUfdP8ASmnR9ce5aV/F12kTEnyobO3ULnoAWRj+eTToNE+xPLe6h4g1K5iCFnFzPEkSADlsxomAMeuKkk0y01mwSXS9bvII2bIubG7Em8DIIywdcZ9BnI69aWy0jVLO/jkbxFe3dqgIa3uIIPnyOpdEU8E598VtUVFcTC3heVlcqi5OxC7fgqgk/hWLD4iurqUx2mg6tKqOFaWWBLdcZ+8BIysRj0BPtRE3i66EjSf2TpvI8tNsl2T6hjmID2IzSf2NrF1crLe+IbwRgqxtrSGKGPIABGSGfB543fj0xJN4P0O8lWS8t57xkfzEF1dzTBD7BmIH0HFbShQBt6DoB0pcj1paOlFFJkAgE8npS0UUVHNPDbxPNPMkUcalnd2ChVHUknoKxH8WWcrqmmQ3Wql+FayhLRnqM+acR4yCPvcGq9540WwAiutGv1vmAZNPiMM1w6k43hUkPy5zycdDXT0UyQErwcH1xXC6BoNzdajdXfjHT3u9Qt5XMNxLIslt5bD/AJZRg4TgDIKk553HJxFolzeeLvFdzrckrroWlO0Fkqy/JcSAjdLkY3KAoxkkAkYPBrppvFmlpK9vbvLqEsY+cWUTTKhyRh3UbEOVP3mGO+BXA63478Ua9qU+heGLS1SSSNkdVkL3MA7uZFPlIeQMBmIbjIPTa8L+CPEVnaSJqviSRZbk5untCzyyjnavnSZKgZJ+VVOW6960NV0/wj4cX7drEQuZTsVXvXe8lZj8oCByxBPH3QM49uKvgzw1eW/ii/8AE9zappK3sHkppSEN5aqVAdiMAE7CcAH7x57V3VFFFFNDrzyPzp1Z2tLq7WR/sVrJbsHK/bFcx/Q7CCPr+lcdb3HxAkkUX0ktlK5Jk8jToZoYxzjaftG9hj/ZzzVu11qOVUs9T8XXtjeMN26XT0sdwLYUBZ42yT7E5wfSt6z0+5EZkHiW/ulc/KzJbEDGc42xD/IqdbWZpPK/tq68zbuKbIMgf98VnXHhCKed5pNc11Wc5Ii1J41H0VcKPwFWB4W0/j/SdXPv/bN3/wDHaG8Jaa6srz6qysMFTrF3z9f3tRQ+CNCgmSVYbpijBgsmoXEin6q0hB+hFaZ0jTcZ+wwdP+eYqhqcnhzRbU3WprZ2kIBO6QAZ9lHVj7DmuI1TXPDusvH/AMI9omm3VxITi+msvtLKFxnbHGrS7hk43hB8vGRWrBo1/czHz9Hm1WcMT9s16dFhDDHzRQJuCjuPlU8kE1vr4ev7yP8A4m+uXUxLlzFYk2kffjKkyY5/v44BxkVfsNE0/TWL2dnBC7DDyJGA79hubqx4HJJzir29cZ3DHrmqN7r+j6dMLe81S0gnbG2F5lEjZOBhc5OT7Vmv4nklEr2Ok3rwxRF2ubpfssKcHGfMw+OOSEOPeuQhuPFXxJgmtg0Gl+HmnMcl1AH8y6jAOQm7GVJIBJCg+nDLRcw6JpmnP4W0WRtXuLCNmmW9mP2G1AIctPtwhGQTjBOc5Iyain0q+8XWkmk6TeTS2UihJb51MNmiKR8lrbjAkA2gBmJChRhsndWlqmjX3grQrWx8G6e5lmkSO6uoYVmuFUc7yG4b+PAOFHTIzVHVtLh1G5t7DxPqsen2/lfLHeX4mvpXLEA+XzEueRuVWIxgHrUn9j+CtIs5YY/CN3PDEqmW9vYhChIYD/W3DJg5P8OAc8elMstUkl8X6OvgyxvZ9Itg8N8YLh2tBuBwBuOzKff+XrkDOa9G1HU7PSNNl1DUJ1t7aFcu7g8egwOSSeABySQBWGfGD+RdXg0TUY7K1ieVrm4VIVZVBPyq7BjkAdhjPODUq+NNJHhaHxFeSyafZTrlDcoVckkgAKMkk4yMZyDnpUNvqHiTWoI7m1gh0a1mXcDeKZbkDt+6GAnQnln7cdqjvLG20+2N14g8WXcsDjymM92lpHnkjb5QQ7sKRjPQHuKyI7bV/EPiOwudLfVNJ0nTZi08l3dShr3lSFELNnbgfebH3zwcVv8AibxvovhdAl5d7rl8CO2iILseOueFHOcsR0P0rDufEOpazNIljfSG3E5jSPRYRcSt2Ie4cCKI4wfXkfMcZMF14Kutc0wP4s1CXT7SMiaS2W+kl4RTzJI52KQM52Io6nPTCf8ACb6XpNsuh+CdHutWFoAo+yxu8EO4nG5uSe59+fmBzWDJ4I1G5t/7QutQTw1b3MYjuGVo7KJUYkiMQx8MPmABd9x5yO1UdMTSPB+uS6h4ahk8WNZxFpZkR1NkpU5PmDMbZG7+EEYxk/NjdtfE2teLI1ng164IYKr6boOnksue7XEoAjO7IPbAB7k1c1DV/FXheK2sdK0We5acBnmvZrq/dAON0jIu1WIHKRlgD04Izo6Nf69HfPcXCa5rEzRgMotorO0Xd82UWUo5K8LzyRknrU2peLNVi1A2dsmm+bG7eZbwSS3lyUGDny0QbDg9GYDJHzDINRrp/j7WbhftmsQ6PYAN8lrbKLmT7uN2WkVO5BVzx1HPy6dr4B8PJObq+szqt2337nUWM7vwRyG+UDBxgADgcV0UcEUKKkUaoqDCqowFGMYA7cUuxc52gH24p1FcPfeB9cubmeaTxVPfRy/KILpZY0RR04gliBPqcc+lacOjaxZPGdNGhWWY9sxGmuS7EksRiVcAk52nPPc06TwkdTZT4h1ObVUSTzFtfLENvkdMovL/AEZiD6VQ8dr4n/siPS/CVg3mTAI11HMkX2dARgLkg5PTI6AnvVPwx8NorOxSPXrpdQZfmFrHkWoYnJYqf9Y+c/O2eMDA2iul1XTNburhH0vXItPiWPaUaxWYs2Tk5LDHbjHr7Y5DxtB4r0/SLSP+3rudLi8VLy8s7JU+zW5wCdqAvnJJyGHHGOavaPoPhC2tIjaa95/JLXUV8kcsx5+/LFtdsZPBOBgccVJbaN4FtdYmvJb+0vb50G5r+9W4dF6DHmEken6VqW/ieykla30nT9Q1AQfuybe32RDBAwJJCqNjjoTwcjI6c/4j8L+JPFN5ZapmwsZrEb7ezml+0RFzjLP+7GCP+BjpjHO6dLG7nnguNe8Pa1qc8bZWI3VtJbxnkBggeNWIyTllLDPXgYr61ouvar4r0XVdN0kwrpo2+VqNzGtuPvZ2pHvIbBADAnBC8cc6TWnj2bUWkkuNJtrPjZb2twwYkHqzvA2fThRx0weansPD11ZxNdJbabHq7Lg3dxLLduOgxvfa5GB0BUZOfXNmbw/q91aSJL4pvIJnVwPslvCkS5zjCsjOMZx9/PHBHbnPD3gS70AM0mlaNq188paXULy7k8yUFiQ20xNtbDEHDc4yT6dLe2XiK8Lx2msWOnw8eXts2lkHqNxkAx9FqtrHgaHX7M2up63qs6F9wxJHGF9tqoFb/gQJGeKs2/hNLexFj/bGpG1UgrHE0dtsx2UwIhA9qmtPCOhWUYWHTLYsAV82WMSyEEk8u+WPJ4yTisrVdI8GeFLK41W80m1jjLofLWEPvkHCCOPpuPtjPU9MjN8ENH4S0C7m17y9Ol1K/kvI7RjmVFfAVNgGWbCE4A/AEEDf/tfVtQlCabo7wQFM/atRYw+3EYBc464bZ9e9NXwtPqEZXXtWuL4b8+Rbk20IHptQ7j/wJm6D3ztWen2mnw+TZ28VvF/zziQKo4AHA46AVZooooooooopAAOgxS0hAPUZoAAOQADS9896QKoxhQMDA4owPSjA9KMA9qXFGKAMdKTaOeBz14owM5xyaWkLKM5OMda4rXviLaq/9n+FY/7f1Nk37bT95DEuR8zupx37Hr1Izzl6Z4C8SarIupeKtWj+2ko6GCJHngAJIRHI2R88napJI+9jr2+k6Bpuj+Y9pZRRTTHMs2N0kmefmc/M3Pckk9a0sClAxwOKKKKKKKKKKKKKKKKKKKKKKKKKKK8c+I2uanceOrbwzJeP/ZNzcQpNbphd6kRkgsMNjk969T0zR9N0a2+y6bZQ2kIwNsS7c+5PUn3PNXx0FLRRRRRRRRRX/9kAAAAIQAEIJAAAABgAAAACEMDbAQAAAAMAAAAAAAAAAAAAAAAAAAAbQAAAQAAAADQAAAABAAAAAgAAAAAAAL8AAAC/AACAQwAATEIDAAAAAAAAgAAAAID///VCAAAAgAAAAID//79BIQAAAAgAAABiAAAADAAAAAEAAAAVAAAADAAAAAQAAAAVAAAADAAAAAQAAABRAAAAdDcAAAAAAAAAAAAAegAAABcAAAAAAAAAAAAAAAAAAAAAAAAAAAEAADMAAABQAAAAJAQAAHQEAAAAMwAAAAAAACAAzAB7AAAAGAAAACgAAAAAAQAAMwAAAAEACAAAAAAAAAAAAAAAAAAAAAAA/wAAAAAAAAAAAAAA////AP7+/gD9/f0A/Pz8APv7+wD5+fkA+vr6APj4+AD09PQA8vLyAPX19QDx8fEA7+/vAPb29gD39/cA7e3tAOzs7ADu7u4A6urqAPDw8ADp6ekA8/PzAODg4ADk5OQA2dnZANfX1wBxcXEAGRkZAB4eHgBVVVUA3t7eAOvr6wDJyckAjIyMAKenpwChoaEAnZ2dAJmZmQCVlZUAtbW1AISEhACTk5MAlpaWAKmpqQCOjo4AwcHBAJqamgCioqIAdHR0ABISEgBCQkIAZ2dnAE5OTgBsbGwAvr6+AOfn5wDo6OgA4eHhANPT0wDi4uIAR0dHAAgICAANDQ0ACQkJAAsLCwACAgIALS0tALCwsADm5uYAEBAQAAoKCgAHBwcAOTk5ABwcHAAdHR0Aw8PDANXV1QDl5eUAyMjIAHh4eAB9fX0ADAwMABEREQBFRUUAdXV1AIqKigCRkZEAfn5+AKOjowDj4+MAxcXFAKioqABiYmIAZGRkAB8fHwCHh4cAkJCQAHt7ewDQ0NAA3d3dAN/f3wDOzs4AKCgoAMzMzADW1tYADw8PACkpKQDS0tIA2traAL29vQBvb28AQUFBABQUFAAODg4Ay8vLANjY2ABLS0sAMzMzAKWlpQCrq6sA1NTUAFxcXABQUFAAGBgYALGxsQDR0dEAxsbGACUlJQBZWVkAm5ubAD8/PwAgICAAKioqAHBwcADAwMAAZmZmAAMDAwAnJycAsrKyACMjIwAmJiYAzc3NACsrKwC2trYA29vbAFZWVgBeXl4Arq6uADAwMACPj48AU1NTABsbGwBzc3MAubm5AKampgCcnJwAl5eXAJ6engCYmJgAPDw8AAQEBAAGBgYAY2NjAGBgYABSUlIAgoKCAK2trQDc3NwAFRUVABcXFwATExMAGhoaAAEBAQBdXV0At7e3AAUFBQDCwsIAaGhoAGlpaQCGhoYAhYWFAH9/fwCBgYEAd3d3AHp6egBycnIAeXl5AHZ2dgCDg4MAPT09AL+/vwCLi4sALCwsAC4uLgCJiYkARkZGABYWFgBra2sAysrKAEhISAC6uroAqqqqAE9PTwBhYWEAW1tbALy8vAAxMTEAMjIyAM/PzwC7u7sAxMTEAFRUVAAhISEAtLS0AKCgoAA7OzsAV1dXAKysrACzs7MANTU1AF9fXwB8fHwApKSkAIiIiABqamoANzc3AJSUlABtbW0AOjo6AGVlZQA2NjYAIiIiAEpKSgBJSUkAbm5uAFFRUQBaWloAWFhYALi4uABEREQANDQ0AC8vLwA+Pj4AJCQkAMfHxwBMTEwAr6+vADg4OABDQ0MAjY2NAE1NTQCAgIAAkpKSAEBAQAACAgICAgICAgICAgICAgICAgICAgICAgICAgICAgICAgICAgICAgICAgICAgICAgICAgICAgICAgICAgICAgICAgICAgICAgICAgICAgICAgICAgICAgICAgICAgICAgICAgICAgICAgICAgICAgICAgICAgICAgICAgICAgICAgICAgICAgICAgICAgICAgICAgICAgICAgEQpDVIohz1AQEHCwMDBgIGBAIBAwQDAQ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WARIB0bcAAMTTAQ04AQMZBgQCAQMEAwE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BAEMDwEH66tHQNgjCAcUAQYEAgEDBAMBAgICAgICAgICAgICAgICAgICAgICAgICAgICAgICAgICAgICAgICAgICAgICAgICAgICAgICAgICAgICAgICAgICAgICAgICAgICAgICAgICAgICAgICAgICAgICAgICAgICAgICAgICAgICAgICAgEBAgICAgMDAgICAgICAgIDAwICAgIBAQECAwQFBAMDAQECAwMCAQEBAQEBAQUDAQICAgICAgICAgICAgICAgIEAwMCAgEBAQEBAQEBAQEBAQEBAQEBAQECAgEBAQEBAQEBAwIBAQEDAwEBAgUFAgECAgICAgICAgEFFgkHBxYTAKGtPpgFCBcEBAERAQkFAQ0BBgkBDwsBAwMDAwMDAwMBAQECAgIBAQICAgICAgICAgICAgICAgICAgICAgICAgICAgICAgICAgICAgICAgICAgICAgICAgICAgICAgICAgICAgICAgICAgICAgICAgICAgICAgICAgICAgICAgIEBAMDAwICAgICAgICAgICAgICAwMDBAQCAgICAgEBAQECAgICAgIBBQUEAwMEBAEDAwMDAwMDAwMDAwMDAwMDBAQEAwICAgEBAQEBAQEBAQEBAQEBAQEBAQEBAQEBAQECAwQDAgIDBAQCAQIEBQMBAgICAgICAgIBBA8IAwIGFgEB4AA+PuknBwUBPAEBAwMBFQEHCQECCAMDAwMDAwMDAQECAgIBAQECAgICAgICAgICAgICAgICAgICAgICAgICAgICAgICAgICAgICAgICAgICAgICAgICAgICAgICAgICAgICAgICAgICAgICAgICAgICAgICAgICAgICAgICBQUEBAMCAgECAgICAgICAgECAgMEBAUFBQQCAQEBAQEDAgEBAQECAwMDAwMBAQEBAwMDAwMDAwMDAwMDAwMDAwQEBAMDAwICAQEBAQEBAQEBAQEBAQEBAQEBAQEBAQICAgEBAQECAQEFAwEBAwQEAwICAgICAgICAQMEAwEBAQM5AQEOmEariasXFgELAQmoCgEQAQE6CwECAgICAgICAgICAwICAQEBAgICAgICAgICAgICAgICAgICAgICAgICAgICAgICAgICAgICAgICAgICAgICAgICAgICAgICAgICAgICAgICAgICAgICAgICAgICAgICAgICAgICAgICAgMDAgICAgICAgICAgICAgICAgICAgIDAwcFAwICAwQFAwIBAQEBAgMBAQIDAQEBAwICAgICAgICAgICAgICAgIDAwICAgICAgICAgICAgICAgICAgICAgIBAQEBAgICAgMBAQECAwIBBAMBAQECAwMCAgICAgICAgIBAQEBAQEBAQIBAQOesI1xAPa9AgE4B/UBkRUBBwEOAQEBAQEBAQECAgICAgEBAQICAgICAgICAgICAgICAgICAgICAgICAgICAgICAgICAgICAgICAgICAgICAgICAgICAgICAgICAgICAgICAgICAgICAgICAgICAgICAgICAgICAgICAgIBAQEBAQIDAwICAgICAgICAwMCAQEBAQECAQEBAgMEBQMCAQEBAQIDAwEBBQUBAgYBAQEBAQEBAQEBAQEBAQEBAQEBAQEBAQECAgICAgICAgICAgICAgICAgICAgICAgIHBQQEBQcFBAICAQEBAQECAgICAgICAgICAQEBAgMBAQESAQQRAfrxqUbPUwBdcwULGQEBCwkIDwICAgICAgICAQEBAQIDBAQCAgICAgICAgICAgICAgICAgICAgICAgICAgICAgICAgICAgICAgICAgICAgICAgICAgICAgICAgICAgICAgICAgICAgICAgICAgICAgICAgICAgICAgICAQEBAgICAwMCAgICAgICAgMDAgICAQEBAQEBAQIBAQEBAQIDAwIBAQQBAQIEAQECAgICAgICAgICAgICAgICAgEBAQICAgMDAgICAgICAgICAgICAgICAgQEAwMCAgEBAQIDAwEBAQMBAgQEAgEBAgICAgICAgICAQEBAQMEBAMBCAEIARcBBWcAALgIR0irAvVpAgEGBwEDAwMDAwMDAwICAQECAwQEAgICAgICAgICAgICAgICAgICAgICAgICAgICAgICAgICAgICAgICAgICAgICAgICAgICAgICAgICAgICAgICAgICAgICAgICAgICAgICAgICAgICAgICAgYGBwUEAwIBAgICAgICAgIBAgMEBQcGBgIEBwYHAwEBAQEDBQUDAQEWAQEDCAEBAQQEBAQEBAQEBAQEBAQEBAQDAwQEBQUHBwMDAwMDAwMDAwMDAwMDAwMHBwUDAgEBAQEDBgUBAQEHAQMIDwcDAgMCAgICAgICAgECAwMCAgMEEAESAU4BERULqOY/3zxdu2pWeRIBAQEUBQUFBQUFBQUGBwQCAQEBAQICAgICAgICAgICAgICAgICAgICAgICAgICAgICAgICAgICAgICAgICAgICAgICAgICAgICAgICAgICAgICAgICAgICAgICAgICAgICAgICAgICAgICAgIWCQ4IBQMBAQICAgICAgICAQEDBQgOCRYOCQoKCQcBAQEBBAYGBAEBOhYFDCAJBAUGBgYGBgYGBgYGBgYGBgYGBQUHBwYICAgDAwMDAwMDAwMDAwMDAwMDCAYHBAIBAQEECRIMBwMPDQEFCxYOBwQEAgICAgICAgIBAwUDAQEBAwFkAQ8BAxYBAREBkwBBQzgVSgBKtgEJBwUFBQUFBQUFCw8HAgEBAQECAgICAgICAgICAgICAgICAgICAgICAgICAgICAgICAgICAgICAgICAgICAgICAgICAgICAgICAgEEAQEDAwEIAQEBBwEBFQEEAQEDAQYLAQgEAQgNAU4BGDgBDAcLAQUBOAIBAQYCAQgBIAIDAZxYUwCktClvnlFXxq6tjbnIs14buwELCA4PEwYQAZEBAxYBEQEBCRQBBwZOAQESBTkBAQgBDg0HFAEBAhYUOQwSFgERAQwBAQMBCQQPFQIVAQkgDQYPFSAHAgEGDAECBwwBAQ8FAQEDAQEEAQEGAQEUAQsBDgwCcABdAQgBpiUAPZ4ECAcFIA8BWgELFg4BAgEBFgEQAQEBBgQCAgICAgICAgICAgICAgICAgICAgICAgICAgICAgICAgICAgICAgICAgICAgICAgIFEg4DBwEBCSAWBQEUCQEGAREFA04BATgOAWUMEwqRAQEBqEUBAQ8BDQUBAQgBAQULAQEMyT0ArH4BAQYHD1oFqAESEQQHAQwEQXIAUxBbAQkSBAIBDAcCDgEIjhgJIQwBCGk6ASABCgEYAQEOAgQJBzgLAQEBFgERAwIBOAECFAsBCRQPARoBAQogBwEBBQgMAQEUCgEBBQYBAQEHAQMVBAEDBAEBBgEBDwIBEgerAGs4HwQMDcOsPoFtZKgHPAECAwIBAQEHCQEBBAQIBQUBAgICAgICAgICAgICAgICAgICAgICAgICAgICAgICAgICAgICAgICAgICAgICAgICAQEBAQEXbQQNARQ8BQsQFAEGAQEBAQELAREBJQCiUkkKCwEDOQEIBAEDCBIGAQ4BASABBxuqAAEBAQ1FCQYGAQEBBA4WDAgJPAENIvfzPsHuRQEKDQcXAeHQ8B3oAADo6P51paWkFgEBAQEPBAEIAQQBATkCAwFOAQEOFgEOAQEDAQ4BBAEBCRICDw0IDwgBAQEEDAEKEQEBBgoPAgEBAQEJAQEJEQEIAVoOCwEFII+YAAE7DgERCX+Wa4m7DwEFCQYCBAcHAQENDQEBAQEDBAICAgICAgICAgICAgICAgICAgICAgICAgICAgICAgICAgICAgICAgICAgICAgICAggGAQMYWmWxedo7Y2NoTQIIAQEDBgkGAQcLBzzNAOgARy8YjgEBAgwEBwFOAQECBgkBEwHmrVIHCgsBAQwBARIBIAECCwMKAQMCDgEUDgFFoI2thU+ayADCyE8ECw0BAQEEAunCQkIAAEAAUs9DHawAdiPvsffvfhYWaQEMAQYGh/sA+atCAJduOy4uBgEFEwEUAQFOEwEIBAEBAQEICQcBCxQEAQQBBQsBAQtaDwEBmFNwFUUKEQEBDAGc8UaEyRQ8bQYBAQsGAQ4BAQsEAQECAgICAgICAgICAgICAgICAgICAgICAgICAgICAgICAgICAgICAgICAgICAgICAgIBpWfU6ABCAKGOZj4AAABH+c/gCwEHBVoFAhgBEJMAsACiAAEPFREBBwUCStAAoKyNisUBAQAAoAwWPAELARMBAgEWAQIUAQQBGAFkBgMHAQ0BkRMA2FNKfwUBCREQARhmEAEO/dwAGU7AobD4ngEQc+/TGJoB8kJLHQkBAQUB+3EADwUUEWNpDO/5AEjFqfQNFjkEAQc5BAkBAThFFgQBOgEBEQE5TgEDEgQBAQ8DOR8AAAEFAQkBEAEgDA8KFz0AoL0BIAZkAQQRCAMWAgEPAgICAgICAgICAgICAgICAgICAgICAgICAgICAgICAgICAgICAgICAgICAgICAgICrXIAMmAWAQEMAQEWAQkBFMq6jaL5kAEBBTkBFGUOAEZJl4VANQETZRkBTkT2tR7ul+bEk8g+PsUA8iRV4CQBE3Ms4y/HDg08DwEfAToBCgsCAWUA6ECIrl12ACOaAgEEARgEAFIAeQMgOQGS+28Aw6dFAQcWZQEBBjGgsKIAAEaJAGM6bQIJAQQFBQEOXF6uVOgAiH38QFJAAADY+ll40QF0AxUQCwHRCwsQDRkBDAErHLARBwELCQEQDgETWgIJE3vQANqcBBYHARUBCwIBCQICAgICAgICAgICAgICAgICAgICAgICAgICAgICAgICAgICAgICAgICAgICAgICAhMBuACYmACiFBoHEAE5AQEBASAZtABGGHQBBwQUAfpTmEsCP0hrm3QBIAEYAQoBAQEMAQEPBeytmHEYARkAfHKsoQA/URQIATsVARZpBwIBAQoIFgBGLQE8FgFSAAAKWg8gBUmhPwE4AgwJATgYARWr9q0MCAEGOgHHARE8CgHUAHGKUw8JDxUPOE4FARZ0ZgEXCy6EAMGMD06oCBFQUgBCmBYBRQgBIHQJ5x0BWzoC71IAAQGRAQE4AQwBAU4BqBUBCXSBHT9wPAEhBUULAQECAgICAgICAgICAgICAgICAgICAgICAgICAgICAgICAgICAgICAgICAgICAgICAgIHCAUHDxAuYLytJ4imAQE8AQ8KAQkqj0hiEQFlBDkCAs0+0AaOhgAcEzkCCWUIBxYHDgEXCnQBacCBAAC4dBQBDwHZogCizHotARMRAwEPBgEODBfrAFK9BTgNCQ+gUrxgBAFlg62XAxgFGREBCGUBARWmALCmOAJtBRYGAU4KDUVHQol8cbpXaQYBAzgLAQYOCQoKASeVMgC3FwgBBQoB+tnNAHZvs2J8cj6SNElyuuEAABMKARELDgEEWg8BDAEgDSABCDonXj9iGw4FAQUQAgICAgICAgICAgICAgICAgICAgICAgICAgICAgICAgICAgICAgICAgICAgICAgICFRAWCAgWEBUIEovoaqxBnBlOBBkEATk9cvhFCAQBDhR0+QBBYQcHAADZFQ8uRQEFAwcETwYIAQoBOQc+crBSViAVAgEKBqmiAImFWgEOAQUBAQEUARMA538XBAF0FU0APzsMAwiPADJPBwRkDDgCDBSHAWkBiTIATwxMOTkICxEDGFaDfABGU+I+AI4LCxMJAQ8EAQ8ZAQB8MkEAPBEQDnQBDBYBeKHxcQAyiQwDAeU/AKvpTwEBBQgWCAEfDCAMOAEYAQ44AQkHlADiR3kBBhABOQECDgELAQIBBAMBBAYBARYCAQUBAQEBAQMEBAQEAgICAgICAgICAgICAgICAgYFAwEBAwUGAwUBBwEBp5oAhNjkAwEWbIoyAAFtDxIBAQEeQXwbGBN/AEJ6AQYUAQMEIAUBlaWmDxQXAQQad9rhQnLwyx8BAvW7AEfZNRILExAEAQsNCgCJk1S9AQEHez4AATgMB/AAcsABBQE4BGNOARABAQoIv6mY6gEBASABOAEQFPawPrwJMCyyoVJQARIQAQoNWg4L96aJR0itUqV6OTwBOAECDNZ/QlIAPc1xaqk2coq+5wgBCxQArACVAInE7FTJAQUBICABeSaw8+IJDAcDZQFaARELAw8DEQEBDAEBAQECAQQEBAMCAQEBAQICAgICAgICAgICAgICAgIBAQIDAwIBAQERCAgIAQQUAQQlq0FfLRoG1QCrH2kCRQc5ARLiRiT1AQjhSOV0An8WCwEEiEOroQCuGpEMCAEBCAexZ181AKzvsQ8AAEFyfxUBAgMBkQEVC4BwR6GjN3wcywNOEwsBOgAcITwWDDoBARIBIDgBDQwfxABApzkOEgESFQEgBcJT208LHwycwgDPYwwNEQEBFgGoINAA1UfQQ8WXf3kVFgEHFgHgGwCpANkRCwgIhqBCAGUBD+VINfUBATPV9ABHhGOomgEUARTlxa1sARMHAhUBAgwBARYEDwEBAQgFAQEGAwICAQIDBAQCAgICAgICAgICAgICAgICAgMFBgYFAwIEBwEBAgcBBgZsAQEuZjtBHZcARphCCAEWASABCSihiRkNC4cAsO0BFAkaAYZSAAcV4UlqqgkBGR8BFQEBORlNjo6o5Oit3AMBBwEFDwEWAQ5lAyFbIxR+TgMFGQENDzgU3zJHhckGPAYgBgEB2gsJAn6oUwB7BQENAQsTIAIR7zsA2OYBAahOAAB2HwE4DSABAhEgOeQ+M3sOxxyMhdZFDxYBAcWMAOIA8BwBAQET0g4AcvHyMgAAdQEaDwF4aGSxagDzZ/L0AQFkAPRIARUNDwEUCxMBAQEBBAEHBQEGAQUEAwICBAUHAgICAgICAgICAgICAgICAgICAgICAgICAQENCggLAQEGAQYVBxYDERPp5eo/iaosWw4BRVoBnwAARHkBB4pqAK8BdHMj64pfdAEadT7ZTAEBOAMBRQE5FhIBCQpyQgJsBgEgARABARoCDBQRAQ8KGBIVAQEOCBIPZQkBA+yYarMlhxACRQoIEwkUFQpDckYUDgwBDQEBDw8FAe3nibObAQEx7qGuLU4JFBMBBE0DB8upAJskztmqSd/JUwDmNxgMrqRAcgB81hYBAQFZ4a4+fD5SW+8SBgFpFBABZeSTiJdBQgBCgAC7zgQYBBYBAQsBCQkBAQEPCwEIBgUCAQEBAQICAgICAgICAgICAgICAgIEAwEBAQEDBBYBBQEBAQ8IAQsNAwMMARJkAQF/ET9fR0HcvB9FGR9OAwDilRgOAD5LvwEGIC7lADLGAxkD5kJHdQcBBhUVWgEBFQESqaIBFBYBCQEBFAMBAxYBFBIBdAEBARUBDAYBFwEByagBEJHdUgDnAJUBkQEWCjkBAHyMEAMBkQUDfgsXAc4gAdYySI3EIAQBNakAhgGoBA8BOh8BFkAAHZhq6AAAAGtQAxoBGQQYCgByagBGAAEJFwEHCwPJAI+JoU4BBQEBDgFaDH8BOBZaHwBHcgCixgFaAREBCAEBFAEBBwEFAQEBAQMEBAQCAgICAgICAgICAgICAgICBQQDAwMDBAUEAQEEBQYPAQkBFiAMDgEIAQkQDAHbQhytNr3jsFg2DgFOlrcAeqaJsAAlFgwBGAHDbyXiALXDwrAAlVVkFKYxYrauSHLkAQ4BDQEODgEEOAcBqAEFCwEOCwcBBggBEg0HIAIHAQgUAQECZsC3G9gAzVC84QAAdhETBAEFFgEJARgBBkUBBgk2VbihrbRIagAAL3QBGg0BCwEBGEAAqQAAPqvFAADAAwMBARgBARIpHqoAMi4LAREMBgF/tFEBOgEJFhABAQkBZQgKBgECAcq2vD8AhXdYOQERAVoKBgoBCgEBAwgLCQkLAgICAgICAgICAgICAgICAgEBAQICAQEBAQ0BAQcBAQcWAQMBBA8BAwgRAQ8WATgAagABCQM4hK0AARoHAwGragCN1QANFgkGAQMUCGiYakFxRqoAmKIAgFPhATkQARYBDgECCAEBCAEPAQEBCwMBAQEMAQEBCgEBBgECCwoBFAETARABAw8ROw8SAgcHDA0BAQgBCAEBCQEBFDgBWjgGATkBDggBNa1TAI0DEAEQDg4ASOJB4wwVdhwc1TI+QgkEAUUBAw0HAg4RARcPAQwBAgEMBQEBFAEHAQ8BEAsBFAEGAQUBBAULAQQE1BwAAL4AbzwWASBpAQ8UEhEgEgkHAgICAgICAgICAgICAgICAgICAgICAgICAgICAgICAgICAgEBAQEEBg8MATkMChMC0QBI1wERAg8omwDY2QkBBNomAKxHXwtlAgoCOQIEAQcBCAEOJNvcAFYBDwFjDQEBDgICAgICAgICAgICAgICAgICAgICAgICAgICAgICAgICAgICAgICAgIKFA0UFgkWDAICAgICAgICAQUWCAEBBAsMAQgUICABBAcBD4PdfKHe39cKBAc6AQoGB5Hbbg0BBwcCAQQIDgsWFg8FAwQFBAQBAwgHAgEDAwEDCQ4BBQgBBgIBAgIBBA8PFAEF13Y+anIARknN4AgDDgUBAVoPBAwHAwEPBAEBBg4CARMBARUBAgICAgICAgICAgICAgICAgQEBQUHBggPAQJb06gFIHl0QQAYATkMAwIBAz+psF9NTAFTUgCVOk4VAgE4BBQPAQEBFgFmW6yJeIsBAQ8BAQsCAgICAgICAgICAgICAgICAgICAgICAgICAgICAgICAgICAgICAgICBAcGBwMCAwUCAgICAgICAg4BAQEMEwsBAgwXITxpx5awQj521AFFCgY5AQEFFAEQDwECOBMBAQEBAQ4LAwEBCAMBAQEDAwEBBQEBAQEDAQERAQEBAgEBDgcCAQIDAQQPEQEIqAkBv4XVhR8Bj9UcAMo31gEPCQEBAQgLAQcECwEBTgQBCAEBAQICAgICAgICAgICAgICAgIBAgIDBAUFB86zSADHfwEUZc9SZwFlDmkFRQEBOY47SQBnJH5QANCNOQgNkQESAQYBDgFmCgVNi0Y/OAQfBxEBAgICAgICAgICAgICAgICAgICAgICAgICAgICAgICAgICAgICAgICAgMEBQQCAQIDAgICAgICAgIBBw8EAwgIA5OrrAA+orjR0k0BD9IBBAEBBgkEDgUFAhcLAQYLBwcKCQIBAQ8UFgcGBggLChYOBwkHAQEDBwYGAQQRDQEBBgIIAwIFBQMFDgcKCgoNBgIMERiixXVOTmVjPwBDVEwICQEVAQgOAQYBEwEBARYBCA4CAgICAgICAgICAgICAgICAQEBAQIHDwtVAFIBBQE5DwHIQAAiCjwBDwYSdAkBCgcBk6IAiaoAZwAAyXkSATwBTgEBFAEBIAc0AFLKAQEBCQICAgICAgICAgICAgICAgICAgICAgICAgICAgICAgICAgICAgICAgIFBwYHBAMEBQICAgICAgICOQEBFahouokAywEBARUBAQFlATkIDA8LCgUGCAEFDwELAQEBAQEBAQYWFA4EAwYPAQEBAgQEAgEBAQcFAQEBDwIGBAEBCRQBAQEBAQEBAQQMCwEBIE4CAZEIAQFUq3KdCRYBnsyPR81mAQ4CBxEBaQEBA0UEAQEBAgICAgICAgICAgICAgICAgYFAwIHCRA5AF8WTxgRBwE6AcBSQQF+Eg4BAwEBARAHCw5OfAAAwa2wPonCS8MCAwEWAjoEPAELAWnEoqkPBQECAgICAgICAgICAgICAgICAgICAgICAgICAgICAgICAgICAgICAgICAQIDAgEBAQECAgICAgICAgETEQGoeokAQgBKxbAcq4lAQIIEBgMBAQYIBTkBCxQUDhYKCQkKCwUBAQQFCA8BARYOBwUHBgcFBQgMEBYCAggLBQ1FCgcGBQcCAgcHBAQPCA4FAwIBATgBBwwBASVTxT0NChIJOWi4rUjGEQEBFQEExwgBCHQBCQICAgICAgICAgICAgICAgIFAwEBBQsQFS8APrEBEAIQBBYiarBWDwEXAU4BBgwBBAsBDgwBCzY+MqqyGIgAq7MwBQIBASANBCABAKlqCQEBAgICAgICAgICAgICAgICAgICAgICAgICAgICAgICAgICAgICAgICAgECAwIBAQEBAgICAgICAgIPBQICBQUBAQGfNrS1YhsptlW3uKWVAACwAEdqNrO5VbkxulW7ULy8VRu7VmG1UJkLBgIBAQICAQgBAQUPAQEBAQEBAQEOCgECAQEDBAEBBQEOCQEFCgIBDgEDOQhOB71IRjMBWgQBOQciVnK+NL8FDBQLTgwLARACAgICAgICAgICAgICAgICAQEBAQMGDgkBEEeNoqYBC0UfAQgAP6eoARQBATgBEggHCAEICwEBU6lGAKQBAX98qoAAq2UWATlOEF8AMgELAQICAgICAgICAgICAgICAgICAgICAgICAgICAgICAgICAgICAgICAgIDBQcFAgECBAICAgICAgICAQEDBA4TRSAICxBOFgwBFCABAU4BBBMCAQoNOAEBAQMBAQEBAQEBBBRWrAAAUzJSAACJiUKtiaEAPkCJoT4AAAAAAIkAAK6RFREgRUUVFUVaThVOOhARTTqvAQ8WARJtAS98sDURFwEBO00HAXKVAJcTAQEQDBECAgICAgICAgICAgICAgICAgECBQgPCAYHARoBjkBIkpMNATwOWURYAQQBDgEBARYFAQ0BBREDDQcBlCyVDAEWDwQBJ5YAiXZ6l4GYUpkFAQMCAgICAgICAgICAgICAgICAgICAgICAgICAgICAgICAgICAgICAgICAgMEAwEBAQICAgICAgICAg8GAgEIFA4BBAEEIAERAQMBCgsBFQECFA8FAwEIFg4BCAQECAgFBw4QEA8BAQcGAQEBAQIEBAEBAQQKCQEBGJqbd1l4fSVWLSacgp0rLy+dLyueMJ+fJCScfaChPgCioxIgA5EnSEh6ARACCBgBOBQmpAClYAkHBgICAgICAgICAgICAgICAgIBAQEDBwgOCzkBGAEBFoOAQwAaZAc5BwoXBgEVAQEBCAEWARIKB0UBDwcgCQEMZQEYFQEHEQEUjEqNCxQBAQEBCwEIBAEBAQ4CAgICAgICAgICAgICAgICCAEBDg8BAQgGAQUGAwgBAQcBBQYBBRQDAQQGBwIBDwEPBwQHBAEBARIWBQEBAgIBBgYGBgYGBgYCAgICAgICAgEBAQECAwMDAgICAgICAgICAgICAgICAgUBAQYNEg8BAgICAgICAgICAgICAgICAgICAgICAgICAgICAgICAgIBBgEgPAGOj3JGZJA5ARADCAEWADJgkQECAgICAgICAgICAgICAgICAQECAwQFBwcFARYKAQE6AQl+f0JTgEmBCgMFAREfHwE7DE4CBhYFOjoBASALAQUgAQsPAQcTAQEBAwgBIAEFEAEIFgEYBQEBAgICAgICAgICAgICAgICAgEBCwMBDoKDQ4SFhh8BAU4BPBUBCRQBAQcSAwQFBQEEAQMWDQkFBw4EBAQFBwUEAgQEBAQEBAQEAgICAgICAgIBAQEBAgMDAwICAgICAgICAgICAgICAgIDAQEECwkHAQICAgICAgICAgICAgICAgICAgICAgICAgICAgICAgICBw0BARYBAQ0Dh4iJa4onAw8IAQmLNkdwAgICAgICAgICAgICAgICAgMDAgICAQEBCQYBDgEEBAEaATk4AW9UcHFyXy9ZcyEEAQEWAR8KDgEBCQsEDgwHARgFDwwBDQYHCQ8BAQEVAQEMAToPBgF0AQICAgICAgICAgICAgICAgIRCAQPBwEBDw9QdR52AD53eHkBAQsMCkUZFhEQcwUGRWQBAQEHAQECAQEDAwMDBAUCAgICAgICAgICAgICAgICAQEBAgICAwMCAgICAgICAgICAgICAgICAgEBAgQEAgECAgICAgICAgICAgICAgICAgICAgICAgICAgICAgICAgELAwEHDQQBBwIgARd6e3xGAEAnfSoAAAICAgICAgICAgICAgICAgICAgIBAQEBAQEJARIBFgEPAQQBDAgGCQFmTjkQVAAAZwBAHVoBAQNmAwYBAQwBAU4XCkUKAQ8GAQEFEgIBATwKFAETBwEEEwECAgICAgICAgICAgICAgICAQEBETwgDgYBDwEYRQ9oaQBqAGtsAQE4WgFkARYBHwEBCjkDAQ4WAQUEAgEBAQIHAQEBAQEBAQECAgICAgICAgEBAgICAgICAgICAgICAgICAgICAgICAgMDAwEBAQEBAgICAgICAgICAgICAgICAgICAgICAgICAgICAgICAgIBAggDAQEGCwEMFgYYFQdtbhMMBQsLEA4CAgICAgICAgICAgICAgICAQEBAQEBAQEBBgYIAQEBBU0HDAFOFgEaAQULATkEBQdPUFEbUlMAVClVVldYWUUDDwEBAQYCASAPAQFaBAEBAQEJW1wbUQERAgICAgICAgICAgICAgICAgUBAQEBAQIgPDoBAwsWTQEBOC1dXl8AUlNgYWJjCgECAQECAQEBAgUDBAMCAQEBAgICAgICAgICAgICAgICAgICAgICAgIBAQICAgICAgICAgICAgICAgIEBQUCAQEBAwICAgICAgICAgICAgICAgICAgICAgICAgICAgICAgICCQEBDgMBAQESAQRkDQEQBwEBFmUMEgESAgICAgICAgICAgICAgICAgEBAQEBAgICBgECAQEIBzkBOgEFDQE7ARQLCRIKAQEPAQo8ARECCxI7PQA+P0BBQgAAAABDRAEBCEUBAQMAAAAAQkZHSEkBAQICAgICAgICAgICAgICAgILAwEICgkIBhFFDDoNARICBxUJAQQVDAEKGUFKAEFLTBYODhYPAQEBAQEEDwsPAgEDAwMDAwMDAwICAgICAgICAwMCAgIBAQECAgICAgICAgICAgICAgICBQUFAwEBAgMCAgICAgICAgICAgICAgICAgICAgICAgICAgICAgICAgIBAwUHDRADDQEJBAILBAoGAQUBAQQCBQICAgICAgICAgICAgICAgIBAQEBAQICAgUBCAUCCQEBCAEOBgcEBwIOAQEBAQQWCwEGAQEPAQ4DAwIBARQCAQcBISIjJCUmJicoKSorJSwtLiABAQETAQUCAgICAgICAgICAgICAgICAQEFAwEBAQ4CAQEBAQEOBwEEAQISAQEKAQEPCgEnLzAxMgAzNDU2NwkGBAcLCwQBAwMDAwMDAwMCAgICAgICAgMDAwIBAQEBAgICAgICAgICAgICAgICAgQDAwMDAwIBAgICAgICAgICAgICAgICAgICAgICAgICAgICAgICAgIBBgcBAQECBwEGDwEPOAERBAMBAQsBAwUCAgICAgICAgICAgICAgICAwICAgIBAQEFAQcPAQwBCQEGAwEIAQELAQEQAgECDQEOARABAREBBQEKDgEBBAEEEgETFBUWFREKFwcYCQEJAgEZAgcLAQEIAgICAgICAgICAgICAgICAggCAQQPDwMBCwEPAwEPBAEEAQYHAQELAQwBDAEHDAEQBQEBGhscHR4fEAIBAQcFAQICAgICAgICAgICAgICAgIDAwMCAQEBAQICAgICAgICAgICAgICAgICAQECBAUCAQICAgICAgICAgICAgICAgICAgICAgICAgICAgICAgICAgEBDhACAQQOAQEgAQEDAQEgAQcBDgUCAgICAgICAgICAgICAgICAgICAgICAgICAgICAgICAgICAgICAgICAgICAgICAgICAgICAgICAgIBAQECBAUFBwMDAwMDAwMDBAQEBAQEBAQCAgICAgICAgICAgICAgICAgICAgICAgICAgICAgICAgICAgICAgICAgICAgICAgIEAgEBAQEDBQUFBQUFBQUFDg8IBgcFBAQCAgICAgICAgICAgICAgICAgICAgICAgICAgICAgICAgICAgICAgICAgICAgICAgICAgICAgICAgICAgICAgICAgICAgICAgICAgICAgICAgICAgICAgICAgICAgICAgICAgICAgICAgICAgICAgICAgICAgICAgICAgICAgICAgICAgICAgICAgICAgICAgICAgICAgICAgICAgICAgICAQEBAgMEBQUDAwMDAwMDAwQEBAQEBAQEAgICAgICAgICAgICAgICAgICAgICAgICAgICAgICAgICAgICAgICAgICAgICAgICBAMDBAYLDA0ICAgICAgICAgIBgcFBAMDAgICAgICAgICAgICAgICAgICAgICAgICAgICAgICAgICAgICAgICAgICAgICAgICAgICAgICAgICAgICAgICAgICAgICAgICAgICAgICAgICAgICAgICAgICAgICAgICAgICAgICAgICAgICAgICAgICAgICAgICAgICAgICAgICAgICAgICAgICAgICAgICAgICAgICAgICAgICAgICAgEBAQIDBAQFAgICAgICAgIEBAQEBAQEBAICAgICAgICAgICAgICAgICAgICAgICAgICAgICAgICAgICAgICAgICAgICAgICAgEBAQEECAkKCAgICAgICAgHBwUEAwMCAgICAgICAgICAgICAgICAgICAgICAgICAgICAgICAgICAgICAgICAgICAgICAgICAgICAgICAgICAgICAgICAgICAgICAgICAgICAgICAgICAgICAgICAgICAgICAgICAgICAgICAgICAgICAgICAgICAgICAgICAgICAgICAgICAgICAgICAgICAgICAgICAgICAgICAgICAgICAgICAgIBAQECAgMDBAICAgICAgICAwMDAwMDAwMCAgICAgICAgICAgICAgICAgICAgICAgICAgICAgICAgICAgICAgICAgICAgICAgIBAQEBAQEBAgMDAwMDAwMDBAMDAgIBAQECAgICAgICAgICAgICAgICAgICAgICAgICAgICAgICAgICAgICAgICAgICAgICAgICAgICAgICAgICAgICAgICAgICAgICAgICAgICAgICAgICAgICAgICAgICAgICAgICAgICAgICAgICAgICAgICAgICAgICAgICAgICAgICAgICAgICAgICAgICAgICAgICAgICAgICAgICAgICAgICAQEBAQICAgICAgICAgICAgMDAwMDAwMDAgICAgICAgICAgICAgICAgICAgICAgICAgICAgICAgICAgICAgICAgICAgICAgICBgcFAwIBAQEBAQEBAQEBAQICAgEBAQEBAgICAgICAgICAgICAgICAgICAgICAgICAgICAgICAgICAgICAgICAgICAgICAgICAgICAgICAgICAgICAgICAgICAgICAgICAgICAgICAgICAgICAgICAgICAgICAgICAgICAgICAgICAgICAgICAgICAgICAgICAgICAgICAgICAgICAgICAgICAgICAgICAgICAgICAgICAgICAgICAgEBAQEBAQEBAQEBAQEBAQECAgICAgICAgICAgICAgICAgICAgICAgICAgICAgICAgICAgICAgICAgICAgICAgICAgICAgICAgUFBQQEBAMDAgICAgICAgIBAQEBAQEBAQICAgICAgICAgICAgICAgICAgICAgICAgICAgICAgICAgICAgICAgICAgICAgICAgICAgICAgICAgICAgICAgICAgICAgICAgICAgICAgICAgICAgICAgICAgICAgICAgICAgICAgICAgICAgICAgICAgICAgICAgICAgICAgICAgICAgICAgICAgICAgICAgICAgICAgICAgICAgICAgIBAQEBAQEBAQEBAQEBAQEBAgICAgICAgICAgICAgICAgICAgICAgICAgICAgICAgICAgICAgICAgICAgICAgICAgICAgICAgIBAQEBAgEBAQQEBAQEBAQEAQEBAQICAgICAgICAgICAgICAgICAgICAgICAgICAgICAgICAgICAgICAgICAgICAgICAgICAgICAgICAgICAgICAgICAgICAgICAgICAgICAgICAgICAgICAgICAgICAgICAgICAgICAgICAgICAgICAgICAgICAgICAgICAgICAgICAgICAgICAgICAgICAgICAgICAgICAgICAgICAgICAgICAgICAQEBAQEBAQEBAQEBAQEBAQICAgICAgICAgICAgICAgICAgICAgICAgICAgICAgICAgICAgICAgICAgICAgICAgICAgICAgICAwMDAwIBAQEDAwMDAwMDAwEBAgICAgICAgICAgICAgICAgICAgICAgICAgICAgICAgICAgICAgICAgICAgICAgICAgICAgICAgICAgICAgICAgICAgICAgICAgICAgICAgICAgICAgICAgICAgICAgICAgICAgICAgICAgICAgJMAAAAZAAAAAAAAAAAAAAAegAAABcAAAAAAAAAAAAAAHsAAAAYAAAAKQCqAAAAAAAAAAAAAACAPwAAAAAAAAAAAACAPwAAAAAAAAAAAAAAAAAAAAAAAAAAAAAAAAAAAAAAAAAAIgAAAAwAAAD/////RgAAABwAAAAQAAAARU1GKwJAAAAMAAAAAAAAAA4AAAAUAAAAAAAAABAAAAAUAAAA</SignatureImage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2024-05-24T13:14:33Z</xd:SigningTime>
          <xd:SigningCertificate>
            <xd:Cert>
              <xd:CertDigest>
                <DigestMethod Algorithm="http://www.w3.org/2001/04/xmlenc#sha256"/>
                <DigestValue>x6cOSy8IJcgoOMBtIIJg5vzkztBaK+3enoXhd8LXDl4=</DigestValue>
              </xd:CertDigest>
              <xd:IssuerSerial>
                <X509IssuerName>CN=CA of RoA, SERIALNUMBER=1, O=EKENG CJSC, C=AM</X509IssuerName>
                <X509SerialNumber>353928580608998876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P8AAAB/AAAAAAAAAAAAAABzGwAAtQ0AACBFTUYAAAEAnFAAALs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MAAAAEAAAA9gAAABAAAADDAAAABAAAADQAAAANAAAAIQDwAAAAAAAAAAAAAACAPwAAAAAAAAAAAACAPwAAAAAAAAAAAAAAAAAAAAAAAAAAAAAAAAAAAAAAAAAAJQAAAAwAAAAAAACAKAAAAAwAAAABAAAAUgAAAHABAAABAAAA9f///wAAAAAAAAAAAAAAAJABAAAAAAABAAAAAHMAZQBnAG8AZQAgAHUAaQAAAAAAAAAAAAAAAAAAAAAAAAAAAAAAAAAAAAAAAAAAAAAAAAAAAAAAAAAAAAAAAAAAAJxsACAZAC6Xv28IykMA8BBZAp+Xv28BAAAAAAAAABAAYAIAAAAAAQAAAAjKQwBUykMAEABgAgAAAAAwUDlN5MlDAJAoi3IIykMA9BBZAgAAAAAAAFt2mHicbEjKQwCLAVcCBQAAAAAAAAAAAAAAYd1iygAAAADIy0MACfGgdQAAAAAAAAAAAAAAAAAAAAAAAAAAVMpDAAAAAAAYEFcCBQAAADSYwpJkykMAvZUWdgAAW3ZYykMAAAAAAGDKQwAAAAAAAAAAALGfFXYAAAAACQAAAHjLQwB4y0MAAAIAAPz///8BAAAAAAAAAAAAAAAAAAAAAAAAAAAAAABAZHoHZHYACAAAAAAlAAAADAAAAAEAAAAYAAAADAAAAAAAAAISAAAADAAAAAEAAAAeAAAAGAAAAMMAAAAEAAAA9wAAABEAAAAlAAAADAAAAAEAAABUAAAAhAAAAMQAAAAEAAAA9QAAABAAAAABAAAAVZXbQV9C20HEAAAABAAAAAkAAABMAAAAAAAAAAAAAAAAAAAA//////////9gAAAANQAvADIANAAvADIAMAAyADQAAAAGAAAABAAAAAYAAAAGAAAABAAAAAYAAAAGAAAABgAAAAYAAABLAAAAQAAAADAAAAAFAAAAIAAAAAEAAAABAAAAEAAAAAAAAAAAAAAAAAEAAIAAAAAAAAAAAAAAAAABAACAAAAAUgAAAHABAAACAAAAEAAAAAcAAAAAAAAAAAAAALwCAAAAAAAAAQICIlMAeQBzAHQAZQBtAAAAAAAAAAAAAAAAAAAAAAAAAAAAAAAAAAAAAAAAAAAAAAAAAAAAAAAAAAAAAAAAAAAAAAAAAAAAAgAAAAAA5QFA8EMAQPBDAGjsQ2sCAAAAxHd6awjBIRIoAAAAAAj9AWQAAAAHDgQAhHqnd6BbIBIAAOUBIAAAAAAAAAAAAAAAAAD9AQIAAAACAAAAZAAAAAAAAACwfSQSBQEAAAAAAABOAAUB2EIgEqBbIBKgfSQSAADlAQAAQwCk8EMAJjyjdwIAAAAAAAAAAAAAAAAA5QGgWyASAgAAAKDxQwD0KqN3AADlAQIAAACgWyASpKPCkphbIBIAAAAAAAAAALGfFXbo8EMABwAAAPDxQwDw8UMAAAIAAPz///8BAAAAAAAAAAAAAAAAAAAAAAAAAAAAAABAZHoH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JBJo3EMATN5DAO7xoHUNAQAAAAAAABYbCvYAAAAA6gEAAIgBAADYqOUBAQAAALhXHRIAAAAA8IEcEgAAAAB/AAEBkIccEgAAAADwgRwSsJJHawMAAAC4kkdrAQAAAMAv+RG8anprvS1Ca78DBoCVzGLKMALtAbzdQwAJ8aB1AABDAAUAAAAV8aB1tOJDAOD///8AAAAAAAAAAAAAAACQAQAAAAAAAQAAAABhAHIAaQBhAGwAAAAAAAAAAAAAAAAAAAAGAAAAAAAAALGfFXYAAAAABgAAAGzdQwBs3UMAAAIAAPz///8BAAAAAAAAAAAAAAAAAAAAQGR6B+TEO3ZkdgAIAAAAACUAAAAMAAAAAwAAABgAAAAMAAAAAAAAAhIAAAAMAAAAAQAAABYAAAAMAAAACAAAAFQAAABUAAAACgAAACcAAAAeAAAASgAAAAEAAABVldtBX0Lb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EAAAAIAAAAYgAAAAwAAAABAAAASwAAABAAAAAAAAAABQAAACEAAAAIAAAAHgAAABgAAAAAAAAAAAAAAAABAACAAAAAHAAAAAgAAAAhAAAACAAAACEAAAAIAAAAcwAAAAwAAAAAAAAAHAAAAAgAAAAlAAAADAAAAAAAAIAlAAAADAAAAAcAAIAlAAAADAAAAA4AAIAZAAAADAAAAP///wAYAAAADAAAAAAAAAASAAAADAAAAAIAAAATAAAADAAAAAEAAAAUAAAADAAAAA0AAAAVAAAADAAAAAEAAAAWAAAADAAAAAAAAAANAAAAEAAAAAAAAAAAAAAAOgAAAAwAAAAKAAAAGwAAABAAAAAAAAAAAAAAACMAAAAgAAAAB2fVPwAAAAAAAAAACD/QPwAAJEIAAABCJAAAACQAAAAHZ9U/AAAAAAAAAAAIP9A/AAAkQgAAAEIEAAAAcwAAAAwAAAAAAAAADQAAABAAAAApAAAAIAAAAFIAAABwAQAABAAAABAAAAAHAAAAAAAAAAAAAAC8AgAAAAAAAAcCAiJTAHkAcwB0AGUAbQAAAAAAAAAAAAAAAAAAAAAAAAAAAAAAAAAAAAAAAAAAAAAAAAAAAAAAAAAAAAAAAAAAAAAAAAAAAMCjQwC9m6F1pxAAAICjQwBXFyFxVxdxAAAAAAD/////pxCh///////cCQAACqEKAFBgJBIAAAAAVxdx///////cCQAAIXEBAIAF6hkAAAAAnD3Bdkk9n3VXFyFxdFFuDgEAAAD/////AAAAACyRVRXsp0MAAAAAACyRVRUAAAASWj2fdYAF6hlXFyFxAQAAAHRRbg4skVUVAAAAAAAAAAA8K6Z3Vfahd/////8wpEMAAAAAACykQwAAEAAAAAChdwAAYQgbAAAA2ERlFAAQAAAAUGUUAAAAABAAAAADAQAA6zIAABwAAAFXFyFxMgAAAAAAAAABAAAA5MQ7dmR2AAgAAAAAJQAAAAwAAAAEAAAARgAAACgAAAAcAAAAR0RJQwIAAAAAAAAAAAAAAHsAAAAYAAAAAAAAACEAAAAIAAAAYgAAAAwAAAABAAAAFQAAAAwAAAAEAAAAFQAAAAwAAAAEAAAAUQAAAHQ2AAApAAAAIAAAAPMAAABEAAAAAAAAAAAAAAAAAAAAAAAAAP8AAAAyAAAAUAAAACQEAAB0BAAAADIAAAAAAAAgAMwAegAAABcAAAAoAAAA/wAAADIAAAABAAgAAAAAAAAAAAAAAAAAAAAAAP8AAAAAAAAAAAAAAP///wD+/v4A/f39APz8/AD7+/sA+fn5APr6+gD4+PgA9PT0APLy8gD19fUA8fHxAO/v7wD29vYA9/f3AO3t7QDs7OwA7u7uAOrq6gDw8PAA6enpAPPz8wDg4OAA5OTkANnZ2QDX19cAcXFxABkZGQAeHh4AVVVVAN7e3gDr6+sAycnJAIyMjACnp6cAoaGhAJ2dnQCZmZkAlZWVALW1tQCEhIQAk5OTAJaWlgCpqakAjo6OAMHBwQCampoAoqKiAHR0dAASEhIAQkJCAGdnZwBOTk4AbGxsAL6+vgDn5+cA6OjoAOHh4QDT09MA4uLiAEdHRwAICAgADQ0NAAkJCQALCwsAAgICAC0tLQCwsLAA5ubmABAQEAAKCgoABwcHADk5OQAcHBwAHR0dAMPDwwDV1dUA5eXlAMjIyAB4eHgAfX19AAwMDAAREREARUVFAHV1dQCKiooAkZGRAH5+fgCjo6MA4+PjAMXFxQCoqKgAYmJiAGRkZAAfHx8Ah4eHAJCQkAB7e3sA0NDQAN3d3QDf398Azs7OACgoKADMzMwA1tbWAA8PDwApKSkA0tLSANra2gC9vb0Ab29vAEFBQQAUFBQADg4OAMvLywDY2NgAS0tLADMzMwClpaUAq6urANTU1ABcXFwAUFBQABgYGACxsbEA0dHRAMbGxgAlJSUAWVlZAJubmwA/Pz8AICAgACoqKgBwcHAAwMDAAGZmZgADAwMAJycnALKysgAjIyMAJiYmAM3NzQArKysAtra2ANvb2wBWVlYAXl5eAK6urgAwMDAAj4+PAFNTUwAbGxsAc3NzALm5uQCmpqYAnJycAJeXlwCenp4AmJiYADw8PAAEBAQABgYGAGNjYwBgYGAAUlJSAIKCggCtra0A3NzcABUVFQAXFxcAExMTABoaGgABAQEAXV1dALe3twAFBQUAwsLCAGhoaABpaWkAhoaGAIWFhQB/f38AgYGBAHd3dwB6enoAcnJyAHl5eQB2dnYAg4ODAD09PQC/v78Ai4uLACwsLAAuLi4AiYmJAEZGRgAWFhYAa2trAMrKygBISEgAurq6AKqqqgBPT08AYWFhAFtbWwC8vLwAMTExADIyMgDPz88Au7u7AMTExABUVFQAISEhALS0tACgoKAAOzs7AFdXVwCsrKwAs7OzADU1NQBfX18AfHx8AKSkpACIiIgAampqADc3NwCUlJQAbW1tADo6OgBlZWUANjY2ACIiIgBKSkoASUlJAG5ubgBRUVEAWlpaAFhYWAC4uLgAREREADQ0NAAvLy8APj4+ACQkJADHx8cATExMAK+vrwA4ODgAQ0NDAI2NjQBNTU0AgICAAJKSkgBAQEAAAgICAgICAgICAgICAgICAgICAgICAgICAgICAgICAgICAgICAgICAgICAgICAgICAgICAgICAgICAgICAgICAgICAgICAgICAgICAgICAgICAgICAgICAgICAgICAgICAgICAgICAgICAgICAgICAgICAgICAgICAgICAgICAgICAgICAgICAgICAgICAgICAgICAgICAgIWARIB0bcAAMTTAQ04AQMZBgQCAQMEAwECAgICAgICAgICAgICAgICAgICAgICAgICAgICAgICAgICAgICAgICAgICAgICAgICAgICAgICAgICAgICAgICAgICAgICAgICAgICAgIC/wICAgICAgICAgICAgICAgICAgICAgICAgICAgICAgICAgICAgICAgICAgICAgICAgICAgICAgICAgICAgICAgICAgICAgICAgICAgICAgICAgICAgICAgICAgICAgICAgICAgICAgICAgICAgICAgICAgICAgICAgICAgICAgICAgICAgICAgICAgICAgICAgICAgICAgICBAEMDwEH66tHQNgjCAcUAQYEAgEDBAMBAgICAgICAgICAgICAgICAgICAgICAgICAgICAgICAgICAgICAgICAgICAgICAgICAgICAgICAgICAgICAgICAgICAgICAgICAgICAgICAv8CAgICAgICAgICAgICAgICAgICAgICAgICAgICAgICAgEBAgICAgMDAgICAgICAgIDAwICAgIBAQECAwQFBAMDAQECAwMCAQEBAQEBAQUDAQICAgICAgICAgICAgICAgIEAwMCAgEBAQEBAQEBAQEBAQEBAQEBAQECAgEBAQEBAQEBAwIBAQEDAwEBAgUFAgECAgICAgICAgEFFgkHBxYTAKGtPpgFCBcEBAERAQkFAQ0BBgkBDwsBAwMDAwMDAwMBAQECAgIBAQICAgICAgICAgICAgICAgICAgICAgICAgICAgICAgICAgICAgICAgICAgICAgICAgICAgICAgL/AgICAgICAgICAgICAgICAgICAgICAgICAgICAgICAgIEBAMDAwICAgICAgICAgICAgICAwMDBAQCAgICAgEBAQECAgICAgIBBQUEAwMEBAEDAwMDAwMDAwMDAwMDAwMDBAQEAwICAgEBAQEBAQEBAQEBAQEBAQEBAQEBAQEBAQECAwQDAgIDBAQCAQIEBQMBAgICAgICAgIBBA8IAwIGFgEB4AA+PuknBwUBPAEBAwMBFQEHCQECCAMDAwMDAwMDAQECAgIBAQECAgICAgICAgICAgICAgICAgICAgICAgICAgICAgICAgICAgICAgICAgICAgICAgICAgICAgIC/wICAgICAgICAgICAgICAgICAgICAgICAgICAgICAgICBQUEBAMCAgECAgICAgICAgECAgMEBAUFBQQCAQEBAQEDAgEBAQECAwMDAwMBAQEBAwMDAwMDAwMDAwMDAwMDAwQEBAMDAwICAQEBAQEBAQEBAQEBAQEBAQEBAQEBAQICAgEBAQECAQEFAwEBAwQEAwICAgICAgICAQMEAwEBAQM5AQEOmEariasXFgELAQmoCgEQAQE6CwECAgICAgICAgICAwICAQEBAgICAgICAgICAgICAgICAgICAgICAgICAgICAgICAgICAgICAgICAgICAgICAgICAgICAgICAgACAgICAgICAgICAgICAgICAgICAgICAgICAgICAgICAgMDAgICAgICAgICAgICAgICAgICAgIDAwcFAwICAwQFAwIBAQEBAgMBAQIDAQEBAwICAgICAgICAgICAgICAgIDAwICAgICAgICAgICAgICAgICAgICAgIBAQEBAgICAgMBAQECAwIBBAMBAQECAwMCAgICAgICAgIBAQEBAQEBAQIBAQOesI1xAPa9AgE4B/UBkRUBBwEOAQEBAQEBAQECAgICAgEBAQICAgICAgICAgICAgICAgICAgICAgICAgICAgICAgICAgICAgICAgICAgICAgICAgICAgICAgIAAgICAgICAgICAgICAgICAgICAgICAgICAgICAgICAgIBAQEBAQIDAwICAgICAgICAwMCAQEBAQECAQEBAgMEBQMCAQEBAQIDAwEBBQUBAgYBAQEBAQEBAQEBAQEBAQEBAQEBAQEBAQECAgICAgICAgICAgICAgICAgICAgICAgIHBQQEBQcFBAICAQEBAQECAgICAgICAgICAQEBAgMBAQESAQQRAfrxqUbPUwBdcwULGQEBCwkIDwICAgICAgICAQEBAQIDBAQCAgICAgICAgICAgICAgICAgICAgICAgICAgICAgICAgICAgICAgICAgICAgICAgICAgICAgICAAICAgICAgICAgICAgICAgICAgICAgICAgICAgICAgICAQEBAgICAwMCAgICAgICAgMDAgICAQEBAQEBAQIBAQEBAQIDAwIBAQQBAQIEAQECAgICAgICAgICAgICAgICAgEBAQICAgMDAgICAgICAgICAgICAgICAgQEAwMCAgEBAQIDAwEBAQMBAgQEAgEBAgICAgICAgICAQEBAQMEBAMBCAEIARcBBWcAALgIR0irAvVpAgEGBwEDAwMDAwMDAwICAQECAwQEAgICAgICAgICAgICAgICAgICAgICAgICAgICAgICAgICAgICAgICAgICAgICAgICAgICAgICAgACAgICAgICAgICAgICAgICAgICAgICAgICAgICAgICAgYGBwUEAwIBAgICAgICAgIBAgMEBQcGBgIEBwYHAwEBAQEDBQUDAQEWAQEDCAEBAQQEBAQEBAQEBAQEBAQEBAQDAwQEBQUHBwMDAwMDAwMDAwMDAwMDAwMHBwUDAgEBAQEDBgUBAQEHAQMIDwcDAgMCAgICAgICAgECAwMCAgMEEAESAU4BERULqOY/3zxdu2pWeRIBAQEUBQUFBQUFBQUGBwQCAQEBAQICAgICAgICAgICAgICAgICAgICAgICAgICAgICAgICAgICAgICAgICAgICAgICAgICAgICAgIAAgICAgICAgICAgICAgICAgICAgICAgICAgICAgICAgIWCQ4IBQMBAQICAgICAgICAQEDBQgOCRYOCQoKCQcBAQEBBAYGBAEBOhYFDCAJBAUGBgYGBgYGBgYGBgYGBgYGBQUHBwYICAgDAwMDAwMDAwMDAwMDAwMDCAYHBAIBAQEECRIMBwMPDQEFCxYOBwQEAgICAgICAgIBAwUDAQEBAwFkAQ8BAxYBAREBkwBBQzgVSgBKtgEJBwUFBQUFBQUFCw8HAgEBAQECAgICAgICAgICAgICAgICAgICAgICAgICAgICAgICAgICAgICAgICAgICAgICAgICAgICAgICAAEEAQEDAwEIAQEBBwEBFQEEAQEDAQYLAQgEAQgNAU4BGDgBDAcLAQUBOAIBAQYCAQgBIAIDAZxYUwCktClvnlFXxq6tjbnIs14buwELCA4PEwYQAZEBAxYBEQEBCRQBBwZOAQESBTkBAQgBDg0HFAEBAhYUOQwSFgERAQwBAQMBCQQPFQIVAQkgDQYPFSAHAgEGDAECBwwBAQ8FAQEDAQEEAQEGAQEUAQsBDgwCcABdAQgBpiUAPZ4ECAcFIA8BWgELFg4BAgEBFgEQAQEBBgQCAgICAgICAgICAgICAgICAgICAgICAgICAgICAgICAgICAgICAgICAgICAgICAgAFEg4DBwEBCSAWBQEUCQEGAREFA04BATgOAWUMEwqRAQEBqEUBAQ8BDQUBAQgBAQULAQEMyT0ArH4BAQYHD1oFqAESEQQHAQwEQXIAUxBbAQkSBAIBDAcCDgEIjhgJIQwBCGk6ASABCgEYAQEOAgQJBzgLAQEBFgERAwIBOAECFAsBCRQPARoBAQogBwEBBQgMAQEUCgEBBQYBAQEHAQMVBAEDBAEBBgEBDwIBEgerAGs4HwQMDcOsPoFtZKgHPAECAwIBAQEHCQEBBAQIBQUBAgICAgICAgICAgICAgICAgICAgICAgICAgICAgICAgICAgICAgICAgICAgICAgIAAQEBAQEXbQQNARQ8BQsQFAEGAQEBAQELAREBJQCiUkkKCwEDOQEIBAEDCBIGAQ4BASABBxuqAAEBAQ1FCQYGAQEBBA4WDAgJPAENIvfzPsHuRQEKDQcXAeHQ8B3oAADo6P51paWkFgEBAQEPBAEIAQQBATkCAwFOAQEOFgEOAQEDAQ4BBAEBCRICDw0IDwgBAQEEDAEKEQEBBgoPAgEBAQEJAQEJEQEIAVoOCwEFII+YAAE7DgERCX+Wa4m7DwEFCQYCBAcHAQENDQEBAQEDBAICAgICAgICAgICAgICAgICAgICAgICAgICAgICAgICAgICAgICAgICAgICAgICAAgGAQMYWmWxedo7Y2NoTQIIAQEDBgkGAQcLBzzNAOgARy8YjgEBAgwEBwFOAQECBgkBEwHmrVIHCgsBAQwBARIBIAECCwMKAQMCDgEUDgFFoI2thU+ayADCyE8ECw0BAQEEAunCQkIAAEAAUs9DHawAdiPvsffvfhYWaQEMAQYGh/sA+atCAJduOy4uBgEFEwEUAQFOEwEIBAEBAQEICQcBCxQEAQQBBQsBAQtaDwEBmFNwFUUKEQEBDAGc8UaEyRQ8bQYBAQsGAQ4BAQsEAQECAgICAgICAgICAgICAgICAgICAgICAgICAgICAgICAgICAgICAgICAgICAgICAgABpWfU6ABCAKGOZj4AAABH+c/gCwEHBVoFAhgBEJMAsACiAAEPFREBBwUCStAAoKyNisUBAQAAoAwWPAELARMBAgEWAQIUAQQBGAFkBgMHAQ0BkRMA2FNKfwUBCREQARhmEAEO/dwAGU7AobD4ngEQc+/TGJoB8kJLHQkBAQUB+3EADwUUEWNpDO/5AEjFqfQNFjkEAQc5BAkBAThFFgQBOgEBEQE5TgEDEgQBAQ8DOR8AAAEFAQkBEAEgDA8KFz0AoL0BIAZkAQQRCAMWAgEPAgICAgICAgICAgICAgICAgICAgICAgICAgICAgICAgICAgICAgICAgICAgICAgIArXIAMmAWAQEMAQEWAQkBFMq6jaL5kAEBBTkBFGUOAEZJl4VANQETZRkBTkT2tR7ul+bEk8g+PsUA8iRV4CQBE3Ms4y/HDg08DwEfAToBCgsCAWUA6ECIrl12ACOaAgEEARgEAFIAeQMgOQGS+28Aw6dFAQcWZQEBBjGgsKIAAEaJAGM6bQIJAQQFBQEOXF6uVOgAiH38QFJAAADY+ll40QF0AxUQCwHRCwsQDRkBDAErHLARBwELCQEQDgETWgIJE3vQANqcBBYHARUBCwIBCQICAgICAgICAgICAgICAgICAgICAgICAgICAgICAgICAgICAgICAgICAgICAgICABMBuACYmACiFBoHEAE5AQEBASAZtABGGHQBBwQUAfpTmEsCP0hrm3QBIAEYAQoBAQEMAQEPBeytmHEYARkAfHKsoQA/URQIATsVARZpBwIBAQoIFgBGLQE8FgFSAAAKWg8gBUmhPwE4AgwJATgYARWr9q0MCAEGOgHHARE8CgHUAHGKUw8JDxUPOE4FARZ0ZgEXCy6EAMGMD06oCBFQUgBCmBYBRQgBIHQJ5x0BWzoC71IAAQGRAQE4AQwBAU4BqBUBCXSBHT9wPAEhBUULAQECAgICAgICAgICAgICAgICAgICAgICAgICAgICAgICAgICAgICAgICAgICAgICAgAHCAUHDxAuYLytJ4imAQE8AQ8KAQkqj0hiEQFlBDkCAs0+0AaOhgAcEzkCCWUIBxYHDgEXCnQBacCBAAC4dBQBDwHZogCizHotARMRAwEPBgEODBfrAFK9BTgNCQ+gUrxgBAFlg62XAxgFGREBCGUBARWmALCmOAJtBRYGAU4KDUVHQol8cbpXaQYBAzgLAQYOCQoKASeVMgC3FwgBBQoB+tnNAHZvs2J8cj6SNElyuuEAABMKARELDgEEWg8BDAEgDSABCDonXj9iGw4FAQUQAgICAgICAgICAgICAgICAgICAgICAgICAgICAgICAgICAgICAgICAgICAgICAgIAFRAWCAgWEBUIEovoaqxBnBlOBBkEATk9cvhFCAQBDhR0+QBBYQcHAADZFQ8uRQEFAwcETwYIAQoBOQc+crBSViAVAgEKBqmiAImFWgEOAQUBAQEUARMA538XBAF0FU0APzsMAwiPADJPBwRkDDgCDBSHAWkBiTIATwxMOTkICxEDGFaDfABGU+I+AI4LCxMJAQ8EAQ8ZAQB8MkEAPBEQDnQBDBYBeKHxcQAyiQwDAeU/AKvpTwEBBQgWCAEfDCAMOAEYAQ44AQkHlADiR3kBBhABOQECDgELAQIBBAMBBAYBARYCAQUBAQEBAQMEBAQEAgICAgICAgICAgICAgICAAYFAwEBAwUGAwUBBwEBp5oAhNjkAwEWbIoyAAFtDxIBAQEeQXwbGBN/AEJ6AQYUAQMEIAUBlaWmDxQXAQQad9rhQnLwyx8BAvW7AEfZNRILExAEAQsNCgCJk1S9AQEHez4AATgMB/AAcsABBQE4BGNOARABAQoIv6mY6gEBASABOAEQFPawPrwJMCyyoVJQARIQAQoNWg4L96aJR0itUqV6OTwBOAECDNZ/QlIAPc1xaqk2coq+5wgBCxQArACVAInE7FTJAQUBICABeSaw8+IJDAcDZQFaARELAw8DEQEBDAEBAQECAQQEBAMCAQEBAQICAgICAgICAgICAgICAgABAQIDAwIBAQERCAgIAQQUAQQlq0FfLRoG1QCrH2kCRQc5ARLiRiT1AQjhSOV0An8WCwEEiEOroQCuGpEMCAEBCAexZ181AKzvsQ8AAEFyfxUBAgMBkQEVC4BwR6GjN3wcywNOEwsBOgAcITwWDDoBARIBIDgBDQwfxABApzkOEgESFQEgBcJT208LHwycwgDPYwwNEQEBFgGoINAA1UfQQ8WXf3kVFgEHFgHgGwCpANkRCwgIhqBCAGUBD+VINfUBATPV9ABHhGOomgEUARTlxa1sARMHAhUBAgwBARYEDwEBAQgFAQEGAwICAQIDBAQCAgICAgICAgICAgICAgIAAgMFBgYFAwIEBwEBAgcBBgZsAQEuZjtBHZcARphCCAEWASABCSihiRkNC4cAsO0BFAkaAYZSAAcV4UlqqgkBGR8BFQEBORlNjo6o5Oit3AMBBwEFDwEWAQ5lAyFbIxR+TgMFGQENDzgU3zJHhckGPAYgBgEB2gsJAn6oUwB7BQENAQsTIAIR7zsA2OYBAahOAAB2HwE4DSABAhEgOeQ+M3sOxxyMhdZFDxYBAcWMAOIA8BwBAQET0g4AcvHyMgAAdQEaDwF4aGSxagDzZ/L0AQFkAPRIARUNDwEUCxMBAQEBBAEHBQEGAQUEAwICBAUHAgICAgICAgICAgICAgICAAICAgICAgICAQENCggLAQEGAQYVBxYDERPp5eo/iaosWw4BRVoBnwAARHkBB4pqAK8BdHMj64pfdAEadT7ZTAEBOAMBRQE5FhIBCQpyQgJsBgEgARABARoCDBQRAQ8KGBIVAQEOCBIPZQkBA+yYarMlhxACRQoIEwkUFQpDckYUDgwBDQEBDw8FAe3nibObAQEx7qGuLU4JFBMBBE0DB8upAJskztmqSd/JUwDmNxgMrqRAcgB81hYBAQFZ4a4+fD5SW+8SBgFpFBABZeSTiJdBQgBCgAC7zgQYBBYBAQsBCQkBAQEPCwEIBgUCAQEBAQICAgICAgICAgICAgICAgAEAwEBAQEDBBYBBQEBAQ8IAQsNAwMMARJkAQF/ET9fR0HcvB9FGR9OAwDilRgOAD5LvwEGIC7lADLGAxkD5kJHdQcBBhUVWgEBFQESqaIBFBYBCQEBFAMBAxYBFBIBdAEBARUBDAYBFwEByagBEJHdUgDnAJUBkQEWCjkBAHyMEAMBkQUDfgsXAc4gAdYySI3EIAQBNakAhgGoBA8BOh8BFkAAHZhq6AAAAGtQAxoBGQQYCgByagBGAAEJFwEHCwPJAI+JoU4BBQEBDgFaDH8BOBZaHwBHcgCixgFaAREBCAEBFAEBBwEFAQEBAQMEBAQCAgICAgICAgICAgICAgIABQQDAwMDBAUEAQEEBQYPAQkBFiAMDgEIAQkQDAHbQhytNr3jsFg2DgFOlrcAeqaJsAAlFgwBGAHDbyXiALXDwrAAlVVkFKYxYrauSHLkAQ4BDQEODgEEOAcBqAEFCwEOCwcBBggBEg0HIAIHAQgUAQECZsC3G9gAzVC84QAAdhETBAEFFgEJARgBBkUBBgk2VbihrbRIagAAL3QBGg0BCwEBGEAAqQAAPqvFAADAAwMBARgBARIpHqoAMi4LAREMBgF/tFEBOgEJFhABAQkBZQgKBgECAcq2vD8AhXdYOQERAVoKBgoBCgEBAwgLCQkLAgICAgICAgICAgICAgICAAEBAQICAQEBAQ0BAQcBAQcWAQMBBA8BAwgRAQ8WATgAagABCQM4hK0AARoHAwGragCN1QANFgkGAQMUCGiYakFxRqoAmKIAgFPhATkQARYBDgECCAEBCAEPAQEBCwMBAQEMAQEBCgEBBgECCwoBFAETARABAw8ROw8SAgcHDA0BAQgBCAEBCQEBFDgBWjgGATkBDggBNa1TAI0DEAEQDg4ASOJB4wwVdhwc1TI+QgkEAUUBAw0HAg4RARcPAQwBAgEMBQEBFAEHAQ8BEAsBFAEGAQUBBAULAQQE1BwAAL4AbzwWASBpAQ8UEhEgEgkHAgICAgICAgICAgICAgICAgACAgICAgICAgICAgICAgICAgEBAQEEBg8MATkMChMC0QBI1wERAg8omwDY2QkBBNomAKxHXwtlAgoCOQIEAQcBCAEOJNvcAFYBDwFjDQEBDgICAgICAgICAgICAgICAgICAgICAgICAgICAgICAgICAgICAgICAgIKFA0UFgkWDAICAgICAgICAQUWCAEBBAsMAQgUICABBAcBD4PdfKHe39cKBAc6AQoGB5Hbbg0BBwcCAQQIDgsWFg8FAwQFBAQBAwgHAgEDAwEDCQ4BBQgBBgIBAgIBBA8PFAEF13Y+anIARknN4AgDDgUBAVoPBAwHAwEPBAEBBg4CARMBARUAAgICAgICAgICAgICAgICAgQEBQUHBggPAQJb06gFIHl0QQAYATkMAwIBAz+psF9NTAFTUgCVOk4VAgE4BBQPAQEBFgFmW6yJeIsBAQ8BAQsCAgICAgICAgICAgICAgICAgICAgICAgICAgICAgICAgICAgICAgICBAcGBwMCAwUCAgICAgICAg4BAQEMEwsBAgwXITxpx5awQj521AFFCgY5AQEFFAEQDwECOBMBAQEBAQ4LAwEBCAMBAQEDAwEBBQEBAQEDAQERAQEBAgEBDgcCAQIDAQQPEQEIqAkBv4XVhR8Bj9UcAMo31gEPCQEBAQgLAQcECwEBTgQBCAEBAAICAgICAgICAgICAgICAgIBAgIDBAUFB86zSADHfwEUZc9SZwFlDmkFRQEBOY47SQBnJH5QANCNOQgNkQESAQYBDgFmCgVNi0Y/OAQfBxEBAgICAgICAgICAgICAgICAgICAgICAgICAgICAgICAgICAgICAgICAgMEBQQCAQIDAgICAgICAgIBBw8EAwgIA5OrrAA+orjR0k0BD9IBBAEBBgkEDgUFAhcLAQYLBwcKCQIBAQ8UFgcGBggLChYOBwkHAQEDBwYGAQQRDQEBBgIIAwIFBQMFDgcKCgoNBgIMERiixXVOTmVjPwBDVEwICQEVAQgOAQYBEwEBARYBCAACAgICAgICAgICAgICAgICAQEBAQIHDwtVAFIBBQE5DwHIQAAiCjwBDwYSdAkBCgcBk6IAiaoAZwAAyXkSATwBTgEBFAEBIAc0AFLKAQEBCQICAgICAgICAgICAgICAgICAgICAgICAgICAgICAgICAgICAgICAgIFBwYHBAMEBQICAgICAgICOQEBFahouokAywEBARUBAQFlATkIDA8LCgUGCAEFDwELAQEBAQEBAQYWFA4EAwYPAQEBAgQEAgEBAQcFAQEBDwIGBAEBCRQBAQEBAQEBAQQMCwEBIE4CAZEIAQFUq3KdCRYBnsyPR81mAQ4CBxEBaQEBA0UEAQEAAgICAgICAgICAgICAgICAgYFAwIHCRA5AF8WTxgRBwE6AcBSQQF+Eg4BAwEBARAHCw5OfAAAwa2wPonCS8MCAwEWAjoEPAELAWnEoqkPBQECAgICAgICAgICAgICAgICAgICAgICAgICAgICAgICAgICAgICAgICAQIDAgEBAQECAgICAgICAgETEQGoeokAQgBKxbAcq4lAQIIEBgMBAQYIBTkBCxQUDhYKCQkKCwUBAQQFCA8BARYOBwUHBgcFBQgMEBYCAggLBQ1FCgcGBQcCAgcHBAQPCA4FAwIBATgBBwwBASVTxT0NChIJOWi4rUjGEQEBFQEExwgBCHQBAAICAgICAgICAgICAgICAgIFAwEBBQsQFS8APrEBEAIQBBYiarBWDwEXAU4BBgwBBAsBDgwBCzY+MqqyGIgAq7MwBQIBASANBCABAKlqCQEBAgICAgICAgICAgICAgICAgICAgICAgICAgICAgICAgICAgICAgICAgECAwIBAQEBAgICAgICAgIPBQICBQUBAQGfNrS1YhsptlW3uKWVAACwAEdqNrO5VbkxulW7ULy8VRu7VmG1UJkLBgIBAQICAQgBAQUPAQEBAQEBAQEOCgECAQEDBAEBBQEOCQEFCgIBDgEDOQhOB71IRjMBWgQBOQciVnK+NL8FDBQLTgwLAQACAgICAgICAgICAgICAgICAQEBAQMGDgkBEEeNoqYBC0UfAQgAP6eoARQBATgBEggHCAEICwEBU6lGAKQBAX98qoAAq2UWATlOEF8AMgELAQICAgICAgICAgICAgICAgICAgICAgICAgICAgICAgICAgICAgICAgIDBQcFAgECBAICAgICAgICAQEDBA4TRSAICxBOFgwBFCABAU4BBBMCAQoNOAEBAQMBAQEBAQEBBBRWrAAAUzJSAACJiUKtiaEAPkCJoT4AAAAAAIkAAK6RFREgRUUVFUVaThVOOhARTTqvAQ8WARJtAS98sDURFwEBO00HAXKVAJcTAQEQDBEAAgICAgICAgICAgICAgICAgECBQgPCAYHARoBjkBIkpMNATwOWURYAQQBDgEBARYFAQ0BBREDDQcBlCyVDAEWDwQBJ5YAiXZ6l4GYUpkFAQMCAgICAgICAgICAgICAgICAgICAgICAgICAgICAgICAgICAgICAgICAgMEAwEBAQICAgICAgICAg8GAgEIFA4BBAEEIAERAQMBCgsBFQECFA8FAwEIFg4BCAQECAgFBw4QEA8BAQcGAQEBAQIEBAEBAQQKCQEBGJqbd1l4fSVWLSacgp0rLy+dLyueMJ+fJCScfaChPgCioxIgA5EnSEh6ARACCBgBOBQmpAClYAkHAAICAgICAgICAgICAgICAgIBAQEDBwgOCzkBGAEBFoOAQwAaZAc5BwoXBgEVAQEBCAEWARIKB0UBDwcgCQEMZQEYFQEHEQEUjEqNCxQBAQEBCwEIBAEBAQ4CAgICAgICAgICAgICAgICCAEBDg8BAQgGAQUGAwgBAQcBBQYBBRQDAQQGBwIBDwEPBwQHBAEBARIWBQEBAgIBBgYGBgYGBgYCAgICAgICAgEBAQECAwMDAgICAgICAgICAgICAgICAgUBAQYNEg8BAgICAgICAgICAgICAgICAgICAgICAgICAgICAgICAgIBBgEgPAGOj3JGZJA5ARADCAEWADJgkQACAgICAgICAgICAgICAgICAQECAwQFBwcFARYKAQE6AQl+f0JTgEmBCgMFAREfHwE7DE4CBhYFOjoBASALAQUgAQsPAQcTAQEBAwgBIAEFEAEIFgEYBQEBAgICAgICAgICAgICAgICAgEBCwMBDoKDQ4SFhh8BAU4BPBUBCRQBAQcSAwQFBQEEAQMWDQkFBw4EBAQFBwUEAgQEBAQEBAQEAgICAgICAgIBAQEBAgMDAwICAgICAgICAgICAgICAgIDAQEECwkHAQICAgICAgICAgICAgICAgICAgICAgICAgICAgICAgICBw0BARYBAQ0Dh4iJa4onAw8IAQmLNkcAAgICAgICAgICAgICAgICAgMDAgICAQEBCQYBDgEEBAEaATk4AW9UcHFyXy9ZcyEEAQEWAR8KDgEBCQsEDgwHARgFDwwBDQYHCQ8BAQEVAQEMAToPBgF0AQICAgICAgICAgICAgICAgIRCAQPBwEBDw9QdR52AD53eHkBAQsMCkUZFhEQcwUGRWQBAQEHAQECAQEDAwMDBAUCAgICAgICAgICAgICAgICAQEBAgICAwMCAgICAgICAgICAgICAgICAgEBAgQEAgECAgICAgICAgICAgICAgICAgICAgICAgICAgICAgICAgELAwEHDQQBBwIgARd6e3xGAEAnfSoAAAICAgICAgICAgICAgICAgICAgIBAQEBAQEJARIBFgEPAQQBDAgGCQFmTjkQVAAAZwBAHVoBAQNmAwYBAQwBAU4XCkUKAQ8GAQEFEgIBATwKFAETBwEEEwECAgICAgICAgICAgICAgICAQEBETwgDgYBDwEYRQ9oaQBqAGtsAQE4WgFkARYBHwEBCjkDAQ4WAQUEAgEBAQIHAQEBAQEBAQECAgICAgICAgEBAgICAgICAgICAgICAgICAgICAgICAgMDAwEBAQEBAgICAgICAgICAgICAgICAgICAgICAgICAgICAgICAgIBAggDAQEGCwEMFgYYFQdtbhMMBQsLEAACAgICAgICAgICAgICAgICAQEBAQEBAQEBBgYIAQEBBU0HDAFOFgEaAQULATkEBQdPUFEbUlMAVClVVldYWUUDDwEBAQYCASAPAQFaBAEBAQEJW1wbUQERAgICAgICAgICAgICAgICAgUBAQEBAQIgPDoBAwsWTQEBOC1dXl8AUlNgYWJjCgECAQECAQEBAgUDBAMCAQEBAgICAgICAgICAgICAgICAgICAgICAgIBAQICAgICAgICAgICAgICAgIEBQUCAQEBAwICAgICAgICAgICAgICAgICAgICAgICAgICAgICAgICCQEBDgMBAQESAQRkDQEQBwEBFmUMEgEAAgICAgICAgICAgICAgICAgEBAQEBAgICBgECAQEIBzkBOgEFDQE7ARQLCRIKAQEPAQo8ARECCxI7PQA+P0BBQgAAAABDRAEBCEUBAQMAAAAAQkZHSEkBAQICAgICAgICAgICAgICAgILAwEICgkIBhFFDDoNARICBxUJAQQVDAEKGUFKAEFLTBYODhYPAQEBAQEEDwsPAgEDAwMDAwMDAwICAgICAgICAwMCAgIBAQECAgICAgICAgICAgICAgICBQUFAwEBAgMCAgICAgICAgICAgICAgICAgICAgICAgICAgICAgICAgIBAwUHDRADDQEJBAILBAoGAQUBAQQCAAICAgICAgICAgICAgICAgIBAQEBAQICAgUBCAUCCQEBCAEOBgcEBwIOAQEBAQQWCwEGAQEPAQ4DAwIBARQCAQcBISIjJCUmJicoKSorJSwtLiABAQETAQUCAgICAgICAgICAgICAgICAQEFAwEBAQ4CAQEBAQEOBwEEAQISAQEKAQEPCgEnLzAxMgAzNDU2NwkGBAcLCwQBAwMDAwMDAwMCAgICAgICAgMDAwIBAQEBAgICAgICAgICAgICAgICAgQDAwMDAwIBAgICAgICAgICAgICAgICAgICAgICAgICAgICAgICAgIBBgcBAQECBwEGDwEPOAERBAMBAQsBAwACAgICAgICAgICAgICAgICAwICAgIBAQEFAQcPAQwBCQEGAwEIAQELAQEQAgECDQEOARABAREBBQEKDgEBBAEEEgETFBUWFREKFwcYCQEJAgEZAgcLAQEIAgICAgICAgICAgICAgICAggCAQQPDwMBCwEPAwEPBAEEAQYHAQELAQwBDAEHDAEQBQEBGhscHR4fEAIBAQcFAQICAgICAgICAgICAgICAgIDAwMCAQEBAQICAgICAgICAgICAgICAgICAQECBAUCAQICAgICAgICAgICAgICAgICAgICAgICAgICAgICAgICAgEBDhACAQQOAQEgAQEDAQEgAQcBDgUAAgICAgICAgICAgICAgICAgICAgICAgICAgICAgICAgICAgICAgICAgICAgICAgICAgICAgICAgIBAQECBAUFBwMDAwMDAwMDBAQEBAQEBAQCAgICAgICAgICAgICAgICAgICAgICAgICAgICAgICAgICAgICAgICAgICAgICAgIEAgEBAQEDBQUFBQUFBQUFDg8IBgcFBAQCAgICAgICAgICAgICAgICAgICAgICAgICAgICAgICAgICAgICAgICAgICAgICAgICAgICAgICAgICAgICAgICAgICAgICAgICAgICAgICAgICAgICAgICAgICAgICAgICAgICAgICAAICAgICAgICAgICAgICAgICAgICAgICAgICAgICAgICAgICAgICAgICAgICAgICAgICAgICAgICAQEBAgMEBQUDAwMDAwMDAwQEBAQEBAQEAgICAgICAgICAgICAgICAgICAgICAgICAgICAgICAgICAgICAgICAgICAgICAgICBAMDBAYLDA0ICAgICAgICAgIBgcFBAMDAgICAgICAgICAgICAgICAgICAgICAgICAgICAgICAgICAgICAgICAgICAgICAgICAgICAgICAgICAgICAgICAgICAgICAgICAgICAgICAgICAgICAgICAgICAgICAgICAgICAgICAgACAgICAgICAgICAgICAgICAgICAgICAgICAgICAgICAgICAgICAgICAgICAgICAgICAgICAgICAgEBAQIDBAQFAgICAgICAgIEBAQEBAQEBAICAgICAgICAgICAgICAgICAgICAgICAgICAgICAgICAgICAgICAgICAgICAgICAgEBAQEECAkKCAgICAgICAgHBwUEAwMCAgICAgICAgICAgICAgICAgICAgICAgICAgICAgICAgICAgICAgICAgICAgICAgICAgICAgICAgICAgICAgICAgICAgICAgICAgICAgICAgICAgICAgICAgICAgICAgICAgICAgICAgIAAgICAgICAgICAgICAgICAgICAgICAgICAgICAgICAgICAgICAgICAgICAgICAgICAgICAgICAgIBAQECAgMDBAICAgICAgICAwMDAwMDAwMCAgICAgICAgICAgICAgICAgICAgICAgICAgICAgICAgICAgICAgICAgICAgICAgIBAQEBAQEBAgMDAwMDAwMDBAMDAgIBAQECAgICAgICAgICAgICAgICAgICAgICAgICAgICAgICAgICAgICAgICAgICAgICAgICAgICAgICAgICAgICAgICAgICAgICAgICAgICAgICAgICAgICAgICAgICAgICAgICAgICAgICAAICAgICAgICAgICAgICAgICAgICAgICAgICAgICAgICAgICAgICAgICAgICAgICAgICAgICAgICAQEBAQICAgICAgICAgICAgMDAwMDAwMDAgICAgICAgICAgICAgICAgICAgICAgICAgICAgICAgICAgICAgICAgICAgICAgICBgcFAwIBAQEBAQEBAQEBAQICAgEBAQEBAgICAgICAgICAgICAgICAgICAgICAgICAgICAgICAgICAgICAgICAgICAgICAgICAgICAgICAgICAgICAgICAgICAgICAgICAgICAgICAgICAgICAgICAgICAgICAgICAgICAgICAgACAgICAgICAgICAgICAgICAgICAgICAgICAgICAgICAgICAgICAgICAgICAgICAgICAgICAgICAgEBAQEBAQEBAQEBAQEBAQECAgICAgICAgICAgICAgICAgICAgICAgICAgICAgICAgICAgICAgICAgICAgICAgICAgICAgICAgUFBQQEBAMDAgICAgICAgIBAQEBAQEBAQICAgICAgICAgICAgICAgICAgICAgICAgICAgICAgICAgICAgICAgICAgICAgICAgICAgICAgICAgICAgICAgICAgICAgICAgICAgICAgICAgICAgICAgICAgICAgICAgICAgICAgIAAgICAgICAgICAgICAgICAgICAgICAgICAgICAgICAgICAgICAgICAgICAgICAgICAgICAgICAgIBAQEBAQEBAQEBAQEBAQEBAgICAgICAgICAgICAgICAgICAgICAgICAgICAgICAgICAgICAgICAgICAgICAgICAgICAgICAgIBAQEBAgEBAQQEBAQEBAQEAQEBAQICAgICAgICAgICAgICAgICAgICAgICAgICAgICAgICAgICAgICAgICAgICAgICAgICAgICAgICAgICAgICAgICAgICAgICAgICAgICAgICAgICAgICAgICAgICAgICAgICAgICAgICAgICAAICAgICAgICAgICAgICAgICAgICAgICAgICAgICAgICAgICAgICAgICAgICAgICAgICAgICAgICAQEBAQEBAQEBAQEBAQEBAQICAgICAgICAgICAgICAgICAgICAgICAgICAgICAgICAgICAgICAgICAgICAgICAgICAgICAgICAwMDAwIBAQEDAwMDAwMDAwEBAgICAgICAgICAgICAgICAgICAgICAgICAgICAgICAgICAgICAgICAgICAgICAgICAgICAgICAgICAgICAgICAgICAgICAgICAgICAgICAgICAgICAgICAgICAgICAgICAgICAgICAgICAgICAgBGAAAAFAAAAAgAAABHRElDAwAAACIAAAAMAAAA/////yIAAAAMAAAA/////yUAAAAMAAAADQAAgCgAAAAMAAAABAAAACIAAAAMAAAA/////yIAAAAMAAAA/v///ycAAAAYAAAABAAAAAAAAAD///8AAAAAACUAAAAMAAAABAAAAEwAAABkAAAAAAAAAFAAAAD/AAAAfAAAAAAAAABQAAAAAAEAAC0AAAAhAPAAAAAAAAAAAAAAAIA/AAAAAAAAAAAAAIA/AAAAAAAAAAAAAAAAAAAAAAAAAAAAAAAAAAAAAAAAAAAlAAAADAAAAAAAAIAoAAAADAAAAAQAAAAnAAAAGAAAAAQAAAAAAAAA////AAAAAAAlAAAADAAAAAQAAABMAAAAZAAAAAkAAABQAAAA9gAAAFwAAAAJAAAAUAAAAO4AAAANAAAAIQDwAAAAAAAAAAAAAACAPwAAAAAAAAAAAACAPwAAAAAAAAAAAAAAAAAAAAAAAAAAAAAAAAAAAAAAAAAAJQAAAAwAAAAAAACAKAAAAAwAAAAEAAAAJwAAABgAAAAEAAAAAAAAAP///wAAAAAAJQAAAAwAAAAEAAAATAAAAGQAAAAJAAAAYAAAAPYAAABsAAAACQAAAGAAAADuAAAADQAAACEA8AAAAAAAAAAAAAAAgD8AAAAAAAAAAAAAgD8AAAAAAAAAAAAAAAAAAAAAAAAAAAAAAAAAAAAAAAAAACUAAAAMAAAAAAAAgCgAAAAMAAAABAAAACcAAAAYAAAABAAAAAAAAAD///8AAAAAACUAAAAMAAAABAAAAEwAAABkAAAACQAAAHAAAADaAAAAfAAAAAkAAABwAAAA0gAAAA0AAAAhAPAAAAAAAAAAAAAAAIA/AAAAAAAAAAAAAIA/AAAAAAAAAAAAAAAAAAAAAAAAAAAAAAAAAAAAAAAAAAAlAAAADAAAAAAAAIAoAAAADAAAAAQAAAAlAAAADAAAAAEAAAAYAAAADAAAAAAAAAISAAAADAAAAAEAAAAWAAAADAAAAAAAAABUAAAAJAEAAAoAAABwAAAA2QAAAHwAAAABAAAAVZXbQV9C20EKAAAAcAAAACQAAABMAAAABAAAAAkAAABwAAAA2wAAAH0AAACUAAAAUwBpAGcAbgBlAGQAIABiAHkAOgAgAFAAQQBQAEkASwBZAEEATgAgAFYAQQBIAEEATgAgADIAOQAwADIAOAAzADAANAA4ADMABgAAAAMAAAAHAAAABwAAAAYAAAAHAAAAAwAAAAcAAAAFAAAAAwAAAAMAAAAGAAAABwAAAAYAAAADAAAABgAAAAUAAAAHAAAACAAAAAMAAAAHAAAABwAAAAgAAAAHAAAACAAAAAMAAAAGAAAABgAAAAYAAAAGAAAABgAAAAYAAAAGAAAABgAAAAYAAAAGAAAAFgAAAAwAAAAAAAAAJQAAAAwAAAACAAAADgAAABQAAAAAAAAAEAAAABQAAAA=</Object>
  <Object Id="idInvalidSigLnImg">AQAAAGwAAAAAAAAAAAAAAP8AAAB/AAAAAAAAAAAAAABzGwAAtQ0AACBFTUYAAAEASFQAAMEAAAAFAAAAAAAAAAAAAAAAAAAAgAcAADgEAAAPAgAAKAEAAAAAAAAAAAAAAAAAAJgKCABAhA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W0AAAAAfqbJd6PIeqDCQFZ4JTd0Lk/HMVPSGy5uFiE4GypVJ0KnHjN9AAABSAAAAACcz+7S6ffb7fnC0t1haH0hMm8aLXIuT8ggOIwoRKslP58cK08AAAEAAAAAAMHg9P///////////+bm5k9SXjw/SzBRzTFU0y1NwSAyVzFGXwEBAmNyCA8mnM/u69/SvI9jt4tgjIR9FBosDBEjMVTUMlXWMVPRKUSeDxk4AAAANF8AAADT6ff///////+Tk5MjK0krSbkvUcsuT8YVJFoTIFIrSbgtTcEQHEcAAAAAAJzP7vT6/bTa8kRleixHhy1Nwi5PxiQtTnBwcJKSki81SRwtZAgOI24AAAAAweD02+35gsLqZ5q6Jz1jNEJyOUZ4qamp+/v7////wdPeVnCJAQECMAAAAACv1/Ho8/ubzu6CwuqMudS3u769vb3////////////L5fZymsABAgNkAAAAAK/X8fz9/uLx+snk9uTy+vz9/v///////////////8vl9nKawAECA+++AAAAotHvtdryxOL1xOL1tdry0+r32+350+r3tdryxOL1pdPvc5rAAQIDYQAAAABpj7ZnjrZqj7Zqj7ZnjrZtkbdukrdtkbdnjrZqj7ZojrZ3rdUCAwQAAAAAAAAAAAAAAAAAAAAAAAAAAAAAAAAAAAAAAAAAAAAAAAAAAAAAAAAAAGkA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CcbAAgGQAul79vCMpDAPAQWQKfl79vAQAAAAAAAAAQAGACAAAAAAEAAAAIykMAVMpDABAAYAIAAAAAMFA5TeTJQwCQKItyCMpDAPQQWQIAAAAAAABbdph4nGxIykMAiwFXAgUAAAAAAAAAAAAAAGHdYsoAAAAAyMtDAAnxoHUAAAAAAAAAAAAAAAAAAAAAAAAAAFTKQwAAAAAAGBBXAgUAAAA0mMKSZMpDAL2VFnYAAFt2WMpDAAAAAABgykMAAAAAAAAAAACxnxV2AAAAAAkAAAB4y0MAeMtDAAACAAD8////AQAAAAAAAAAAAAAAAAAAAAAAAAAAAAAAQGR6B2R2AAgAAAAAJQAAAAwAAAABAAAAGAAAAAwAAAD/AAACEgAAAAwAAAABAAAAHgAAABgAAAAiAAAABAAAAHoAAAARAAAAJQAAAAwAAAABAAAAVAAAALQAAAAjAAAABAAAAHgAAAAQAAAAAQAAAFWV20FfQtt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AAECAiJTAHkAcwB0AGUAbQAAAAAAAAAAAAAAAAAAAAAAAAAAAAAAAAAAAAAAAAAAAAAAAAAAAAAAAAAAAAAAAAAAAAAAAAAAAAIAAAAAAOUBQPBDAEDwQwBo7ENrAgAAAMR3emsIwSESKAAAAAAI/QFkAAAABw4EAIR6p3egWyASAADlASAAAAAAAAAAAAAAAAAA/QECAAAAAgAAAGQAAAAAAAAAsH0kEgUBAAAAAAAATgAFAdhCIBKgWyASoH0kEgAA5QEAAEMApPBDACY8o3cCAAAAAAAAAAAAAAAAAOUBoFsgEgIAAACg8UMA9CqjdwAA5QECAAAAoFsgEqSjwpKYWyASAAAAAAAAAACxnxV26PBDAAcAAADw8UMA8PFDAAACAAD8////AQAAAAAAAAAAAAAAAAAAAAAAAAAAAAAAQGR6B2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CQSaNxDAEzeQwDu8aB1DQEAAAAAAAAWGwr2AAAAAOoBAACIAQAA2KjlAQEAAAC4Vx0SAAAAAPCBHBIAAAAAfwABAZCHHBIAAAAA8IEcErCSR2sDAAAAuJJHawEAAADAL/kRvGp6a70tQmu/AwaAlcxiyjAC7QG83UMACfGgdQAAQwAFAAAAFfGgdbTiQwDg////AAAAAAAAAAAAAAAAkAEAAAAAAAEAAAAAYQByAGkAYQBsAAAAAAAAAAAAAAAAAAAABgAAAAAAAACxnxV2AAAAAAYAAABs3UMAbN1DAAACAAD8////AQAAAAAAAAAAAAAAAAAAAEBkegfkxDt2ZHYACAAAAAAlAAAADAAAAAMAAAAYAAAADAAAAAAAAAISAAAADAAAAAEAAAAWAAAADAAAAAgAAABUAAAAVAAAAAoAAAAnAAAAHgAAAEoAAAABAAAAVZXbQV9C20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dn1T8AAAAAAAAAAAg/0D8AACRCAAAAQiQAAAAkAAAAB2fVPwAAAAAAAAAACD/QPwAAJEIAAABCBAAAAHMAAAAMAAAAAAAAAA0AAAAQAAAAKQAAACAAAABSAAAAcAEAAAQAAAAQAAAABwAAAAAAAAAAAAAAvAIAAAAAAAAHAgIiUwB5AHMAdABlAG0AAAAAAAAAAAAAAAAAAAAAAAAAAAAAAAAAAAAAAAAAAAAAAAAAAAAAAAAAAAAAAAAAAAAAAAAAAADAo0MAvZuhdacQAACAo0MATRYhiE0WiAAAAAAAXk5Ua6cQof//////3AkAAAqhCgBQYCQSAAAAAE0WiP//////3AkAACGIAQCABeoZAAAAAJw9wXZJPZ91TRYhiHRRbg4BAAAA/////wAAAADg1FUV7KdDAAAAAADg1FUVAAAAElo9n3WABeoZTRYhiAEAAAB0UW4O4NRVFQAAAAAAAAAAPCumd1X2oXf/////MKRDAAAAAAAspEMAABAAAAAAoXcAAGEIGwAAANhEZRQAEAAAAFBlFAAAAAAQAAAAAwEAAOsyAAAcAAABTRYhiFYAAAAAAAAAAQAAAOTEO3ZkdgAIAAAAACUAAAAMAAAABAAAAEYAAAAoAAAAHAAAAEdESUMCAAAAAAAAAAAAAAB7AAAAGAAAAAAAAAAhAAAACAAAAGIAAAAMAAAAAQAAABUAAAAMAAAABAAAABUAAAAMAAAABAAAAFEAAAB0NgAAKQAAACAAAADzAAAARAAAAAAAAAAAAAAAAAAAAAAAAAD/AAAAMgAAAFAAAAAkBAAAdAQAAAAyAAAAAAAAIADMAHoAAAAXAAAAKAAAAP8AAAAyAAAAAQAIAAAAAAAAAAAAAAAAAAAAAAD/AAAAAAAAAAAAAAD///8A/v7+AP39/QD8/PwA+/v7APn5+QD6+voA+Pj4APT09ADy8vIA9fX1APHx8QDv7+8A9vb2APf39wDt7e0A7OzsAO7u7gDq6uoA8PDwAOnp6QDz8/MA4ODgAOTk5ADZ2dkA19fXAHFxcQAZGRkAHh4eAFVVVQDe3t4A6+vrAMnJyQCMjIwAp6enAKGhoQCdnZ0AmZmZAJWVlQC1tbUAhISEAJOTkwCWlpYAqampAI6OjgDBwcEAmpqaAKKiogB0dHQAEhISAEJCQgBnZ2cATk5OAGxsbAC+vr4A5+fnAOjo6ADh4eEA09PTAOLi4gBHR0cACAgIAA0NDQAJCQkACwsLAAICAgAtLS0AsLCwAObm5gAQEBAACgoKAAcHBwA5OTkAHBwcAB0dHQDDw8MA1dXVAOXl5QDIyMgAeHh4AH19fQAMDAwAERERAEVFRQB1dXUAioqKAJGRkQB+fn4Ao6OjAOPj4wDFxcUAqKioAGJiYgBkZGQAHx8fAIeHhwCQkJAAe3t7ANDQ0ADd3d0A39/fAM7OzgAoKCgAzMzMANbW1gAPDw8AKSkpANLS0gDa2toAvb29AG9vbwBBQUEAFBQUAA4ODgDLy8sA2NjYAEtLSwAzMzMApaWlAKurqwDU1NQAXFxcAFBQUAAYGBgAsbGxANHR0QDGxsYAJSUlAFlZWQCbm5sAPz8/ACAgIAAqKioAcHBwAMDAwABmZmYAAwMDACcnJwCysrIAIyMjACYmJgDNzc0AKysrALa2tgDb29sAVlZWAF5eXgCurq4AMDAwAI+PjwBTU1MAGxsbAHNzcwC5ubkApqamAJycnACXl5cAnp6eAJiYmAA8PDwABAQEAAYGBgBjY2MAYGBgAFJSUgCCgoIAra2tANzc3AAVFRUAFxcXABMTEwAaGhoAAQEBAF1dXQC3t7cABQUFAMLCwgBoaGgAaWlpAIaGhgCFhYUAf39/AIGBgQB3d3cAenp6AHJycgB5eXkAdnZ2AIODgwA9PT0Av7+/AIuLiwAsLCwALi4uAImJiQBGRkYAFhYWAGtrawDKysoASEhIALq6ugCqqqoAT09PAGFhYQBbW1sAvLy8ADExMQAyMjIAz8/PALu7uwDExMQAVFRUACEhIQC0tLQAoKCgADs7OwBXV1cArKysALOzswA1NTUAX19fAHx8fACkpKQAiIiIAGpqagA3NzcAlJSUAG1tbQA6OjoAZWVlADY2NgAiIiIASkpKAElJSQBubm4AUVFRAFpaWgBYWFgAuLi4AERERAA0NDQALy8vAD4+PgAkJCQAx8fHAExMTACvr68AODg4AENDQwCNjY0ATU1NAICAgACSkpIAQEBAAAICAgICAgICAgICAgICAgICAgICAgICAgICAgICAgICAgICAgICAgICAgICAgICAgICAgICAgICAgICAgICAgICAgICAgICAgICAgICAgICAgICAgICAgICAgICAgICAgICAgICAgICAgICAgICAgICAgICAgICAgICAgICAgICAgICAgICAgICAgICAgICAgICAgICAgICFgESAdG3AADE0wENOAEDGQYEAgEDBAMBAgICAgICAgICAgICAgICAgICAgICAgICAgICAgICAgICAgICAgICAgICAgICAgICAgICAgICAgICAgICAgICAgICAgICAgICAgICAgICAv8CAgICAgICAgICAgICAgICAgICAgICAgICAgICAgICAgICAgICAgICAgICAgICAgICAgICAgICAgICAgICAgICAgICAgICAgICAgICAgICAgICAgICAgICAgICAgICAgICAgICAgICAgICAgICAgICAgICAgICAgICAgICAgICAgICAgICAgICAgICAgICAgICAgICAgICAgQBDA8BB+urR0DYIwgHFAEGBAIBAwQDAQICAgICAgICAgICAgICAgICAgICAgICAgICAgICAgICAgICAgICAgICAgICAgICAgICAgICAgICAgICAgICAgICAgICAgICAgICAgICAgL/AgICAgICAgICAgICAgICAgICAgICAgICAgICAgICAgIBAQICAgIDAwICAgICAgICAwMCAgICAQEBAgMEBQQDAwEBAgMDAgEBAQEBAQEFAwECAgICAgICAgICAgICAgICBAMDAgIBAQEBAQEBAQEBAQEBAQEBAQEBAgIBAQEBAQEBAQMCAQEBAwMBAQIFBQIBAgICAgICAgIBBRYJBwcWEwChrT6YBQgXBAQBEQEJBQENAQYJAQ8LAQMDAwMDAwMDAQEBAgICAQECAgICAgICAgICAgICAgICAgICAgICAgICAgICAgICAgICAgICAgICAgICAgICAgICAgICAgIC/wICAgICAgICAgICAgICAgICAgICAgICAgICAgICAgICBAQDAwMCAgICAgICAgICAgICAgMDAwQEAgICAgIBAQEBAgICAgICAQUFBAMDBAQBAwMDAwMDAwMDAwMDAwMDAwQEBAMCAgIBAQEBAQEBAQEBAQEBAQEBAQEBAQEBAQEBAgMEAwICAwQEAgECBAUDAQICAgICAgICAQQPCAMCBhYBAeAAPj7pJwcFATwBAQMDARUBBwkBAggDAwMDAwMDAwEBAgICAQEBAgICAgICAgICAgICAgICAgICAgICAgICAgICAgICAgICAgICAgICAgICAgICAgICAgICAgICAv8CAgICAgICAgICAgICAgICAgICAgICAgICAgICAgICAgUFBAQDAgIBAgICAgICAgIBAgIDBAQFBQUEAgEBAQEBAwIBAQEBAgMDAwMDAQEBAQMDAwMDAwMDAwMDAwMDAwMEBAQDAwMCAgEBAQEBAQEBAQEBAQEBAQEBAQEBAQECAgIBAQEBAgEBBQMBAQMEBAMCAgICAgICAgEDBAMBAQEDOQEBDphGq4mrFxYBCwEJqAoBEAEBOgsBAgICAgICAgICAgMCAgEBAQICAgICAgICAgICAgICAgICAgICAgICAgICAgICAgICAgICAgICAgICAgICAgICAgICAgICAgIAAgICAgICAgICAgICAgICAgICAgICAgICAgICAgICAgIDAwICAgICAgICAgICAgICAgICAgICAwMHBQMCAgMEBQMCAQEBAQIDAQECAwEBAQMCAgICAgICAgICAgICAgICAwMCAgICAgICAgICAgICAgICAgICAgICAQEBAQICAgIDAQEBAgMCAQQDAQEBAgMDAgICAgICAgICAQEBAQEBAQECAQEDnrCNcQD2vQIBOAf1AZEVAQcBDgEBAQEBAQEBAgICAgIBAQECAgICAgICAgICAgICAgICAgICAgICAgICAgICAgICAgICAgICAgICAgICAgICAgICAgICAgICAAICAgICAgICAgICAgICAgICAgICAgICAgICAgICAgICAQEBAQECAwMCAgICAgICAgMDAgEBAQEBAgEBAQIDBAUDAgEBAQECAwMBAQUFAQIGAQEBAQEBAQEBAQEBAQEBAQEBAQEBAQEBAgICAgICAgICAgICAgICAgICAgICAgICBwUEBAUHBQQCAgEBAQEBAgICAgICAgICAgEBAQIDAQEBEgEEEQH68alGz1MAXXMFCxkBAQsJCA8CAgICAgICAgEBAQECAwQEAgICAgICAgICAgICAgICAgICAgICAgICAgICAgICAgICAgICAgICAgICAgICAgICAgICAgICAgACAgICAgICAgICAgICAgICAgICAgICAgICAgICAgICAgEBAQICAgMDAgICAgICAgIDAwICAgEBAQEBAQECAQEBAQECAwMCAQEEAQECBAEBAgICAgICAgICAgICAgICAgIBAQECAgIDAwICAgICAgICAgICAgICAgIEBAMDAgIBAQECAwMBAQEDAQIEBAIBAQICAgICAgICAgEBAQEDBAQDAQgBCAEXAQVnAAC4CEdIqwL1aQIBBgcBAwMDAwMDAwMCAgEBAgMEBAICAgICAgICAgICAgICAgICAgICAgICAgICAgICAgICAgICAgICAgICAgICAgICAgICAgICAgIAAgICAgICAgICAgICAgICAgICAgICAgICAgICAgICAgIGBgcFBAMCAQICAgICAgICAQIDBAUHBgYCBAcGBwMBAQEBAwUFAwEBFgEBAwgBAQEEBAQEBAQEBAQEBAQEBAQEAwMEBAUFBwcDAwMDAwMDAwMDAwMDAwMDBwcFAwIBAQEBAwYFAQEBBwEDCA8HAwIDAgICAgICAgIBAgMDAgIDBBABEgFOAREVC6jmP988XbtqVnkSAQEBFAUFBQUFBQUFBgcEAgEBAQECAgICAgICAgICAgICAgICAgICAgICAgICAgICAgICAgICAgICAgICAgICAgICAgICAgICAgICAAICAgICAgICAgICAgICAgICAgICAgICAgICAgICAgICFgkOCAUDAQECAgICAgICAgEBAwUIDgkWDgkKCgkHAQEBAQQGBgQBAToWBQwgCQQFBgYGBgYGBgYGBgYGBgYGBgUFBwcGCAgIAwMDAwMDAwMDAwMDAwMDAwgGBwQCAQEBBAkSDAcDDw0BBQsWDgcEBAICAgICAgICAQMFAwEBAQMBZAEPAQMWAQERAZMAQUM4FUoASrYBCQcFBQUFBQUFBQsPBwIBAQEBAgICAgICAgICAgICAgICAgICAgICAgICAgICAgICAgICAgICAgICAgICAgICAgICAgICAgICAgABBAEBAwMBCAEBAQcBARUBBAEBAwEGCwEIBAEIDQFOARg4AQwHCwEFATgCAQEGAgEIASACAwGcWFMApLQpb55RV8aurY25yLNeG7sBCwgODxMGEAGRAQMWAREBAQkUAQcGTgEBEgU5AQEIAQ4NBxQBAQIWFDkMEhYBEQEMAQEDAQkEDxUCFQEJIA0GDxUgBwIBBgwBAgcMAQEPBQEBAwEBBAEBBgEBFAELAQ4MAnAAXQEIAaYlAD2eBAgHBSAPAVoBCxYOAQIBARYBEAEBAQYEAgICAgICAgICAgICAgICAgICAgICAgICAgICAgICAgICAgICAgICAgICAgICAgIABRIOAwcBAQkgFgUBFAkBBgERBQNOAQE4DgFlDBMKkQEBAahFAQEPAQ0FAQEIAQEFCwEBDMk9AKx+AQEGBw9aBagBEhEEBwEMBEFyAFMQWwEJEgQCAQwHAg4BCI4YCSEMAQhpOgEgAQoBGAEBDgIECQc4CwEBARYBEQMCATgBAhQLAQkUDwEaAQEKIAcBAQUIDAEBFAoBAQUGAQEBBwEDFQQBAwQBAQYBAQ8CARIHqwBrOB8EDA3DrD6BbWSoBzwBAgMCAQEBBwkBAQQECAUFAQICAgICAgICAgICAgICAgICAgICAgICAgICAgICAgICAgICAgICAgICAgICAgICAAEBAQEBF20EDQEUPAULEBQBBgEBAQEBCwERASUAolJJCgsBAzkBCAQBAwgSBgEOAQEgAQcbqgABAQENRQkGBgEBAQQOFgwICTwBDSL38z7B7kUBCg0HFwHh0PAd6AAA6Oj+daWlpBYBAQEBDwQBCAEEAQE5AgMBTgEBDhYBDgEBAwEOAQQBAQkSAg8NCA8IAQEBBAwBChEBAQYKDwIBAQEBCQEBCREBCAFaDgsBBSCPmAABOw4BEQl/lmuJuw8BBQkGAgQHBwEBDQ0BAQEBAwQCAgICAgICAgICAgICAgICAgICAgICAgICAgICAgICAgICAgICAgICAgICAgICAgAIBgEDGFplsXnaO2NjaE0CCAEBAwYJBgEHCwc8zQDoAEcvGI4BAQIMBAcBTgEBAgYJARMB5q1SBwoLAQEMAQESASABAgsDCgEDAg4BFA4BRaCNrYVPmsgAwshPBAsNAQEBBALpwkJCAABAAFLPQx2sAHYj77H3734WFmkBDAEGBof7APmrQgCXbjsuLgYBBRMBFAEBThMBCAQBAQEBCAkHAQsUBAEEAQULAQELWg8BAZhTcBVFChEBAQwBnPFGhMkUPG0GAQELBgEOAQELBAEBAgICAgICAgICAgICAgICAgICAgICAgICAgICAgICAgICAgICAgICAgICAgICAgIAAaVn1OgAQgChjmY+AAAAR/nP4AsBBwVaBQIYARCTALAAogABDxURAQcFAkrQAKCsjYrFAQEAAKAMFjwBCwETAQIBFgECFAEEARgBZAYDBwENAZETANhTSn8FAQkREAEYZhABDv3cABlOwKGw+J4BEHPv0xiaAfJCSx0JAQEFAftxAA8FFBFjaQzv+QBIxan0DRY5BAEHOQQJAQE4RRYEAToBAREBOU4BAxIEAQEPAzkfAAABBQEJARABIAwPChc9AKC9ASAGZAEEEQgDFgIBDwICAgICAgICAgICAgICAgICAgICAgICAgICAgICAgICAgICAgICAgICAgICAgICAK1yADJgFgEBDAEBFgEJARTKuo2i+ZABAQU5ARRlDgBGSZeFQDUBE2UZAU5E9rUe7pfmxJPIPj7FAPIkVeAkARNzLOMvxw4NPA8BHwE6AQoLAgFlAOhAiK5ddgAjmgIBBAEYBABSAHkDIDkBkvtvAMOnRQEHFmUBAQYxoLCiAABGiQBjOm0CCQEEBQUBDlxerlToAIh9/EBSQAAA2PpZeNEBdAMVEAsB0QsLEA0ZAQwBKxywEQcBCwkBEA4BE1oCCRN70ADanAQWBwEVAQsCAQkCAgICAgICAgICAgICAgICAgICAgICAgICAgICAgICAgICAgICAgICAgICAgICAgATAbgAmJgAohQaBxABOQEBAQEgGbQARhh0AQcEFAH6U5hLAj9Ia5t0ASABGAEKAQEBDAEBDwXsrZhxGAEZAHxyrKEAP1EUCAE7FQEWaQcCAQEKCBYARi0BPBYBUgAACloPIAVJoT8BOAIMCQE4GAEVq/atDAgBBjoBxwERPAoB1ABxilMPCQ8VDzhOBQEWdGYBFwsuhADBjA9OqAgRUFIAQpgWAUUIASB0CecdAVs6Au9SAAEBkQEBOAEMAQFOAagVAQl0gR0/cDwBIQVFCwEBAgICAgICAgICAgICAgICAgICAgICAgICAgICAgICAgICAgICAgICAgICAgICAgIABwgFBw8QLmC8rSeIpgEBPAEPCgEJKo9IYhEBZQQ5AgLNPtAGjoYAHBM5AgllCAcWBw4BFwp0AWnAgQAAuHQUAQ8B2aIAosx6LQETEQMBDwYBDgwX6wBSvQU4DQkPoFK8YAQBZYOtlwMYBRkRAQhlAQEVpgCwpjgCbQUWBgFOCg1FR0KJfHG6V2kGAQM4CwEGDgkKCgEnlTIAtxcIAQUKAfrZzQB2b7NifHI+kjRJcrrhAAATCgERCw4BBFoPAQwBIA0gAQg6J14/YhsOBQEFEAICAgICAgICAgICAgICAgICAgICAgICAgICAgICAgICAgICAgICAgICAgICAgICABUQFggIFhAVCBKL6GqsQZwZTgQZBAE5PXL4RQgEAQ4UdPkAQWEHBwAA2RUPLkUBBQMHBE8GCAEKATkHPnKwUlYgFQIBCgapogCJhVoBDgEFAQEBFAETAOd/FwQBdBVNAD87DAMIjwAyTwcEZAw4AgwUhwFpAYkyAE8MTDk5CAsRAxhWg3wARlPiPgCOCwsTCQEPBAEPGQEAfDJBADwREA50AQwWAXih8XEAMokMAwHlPwCr6U8BAQUIFggBHwwgDDgBGAEOOAEJB5QA4kd5AQYQATkBAg4BCwECAQQDAQQGAQEWAgEFAQEBAQEDBAQEBAICAgICAgICAgICAgICAgAGBQMBAQMFBgMFAQcBAaeaAITY5AMBFmyKMgABbQ8SAQEBHkF8GxgTfwBCegEGFAEDBCAFAZWlpg8UFwEEGnfa4UJy8MsfAQL1uwBH2TUSCxMQBAELDQoAiZNUvQEBB3s+AAE4DAfwAHLAAQUBOARjTgEQAQEKCL+pmOoBAQEgATgBEBT2sD68CTAssqFSUAESEAEKDVoOC/emiUdIrVKlejk8ATgBAgzWf0JSAD3NcWqpNnKKvucIAQsUAKwAlQCJxOxUyQEFASAgAXkmsPPiCQwHA2UBWgERCwMPAxEBAQwBAQEBAgEEBAQDAgEBAQECAgICAgICAgICAgICAgIAAQECAwMCAQEBEQgICAEEFAEEJatBXy0aBtUAqx9pAkUHOQES4kYk9QEI4UjldAJ/FgsBBIhDq6EArhqRDAgBAQgHsWdfNQCs77EPAABBcn8VAQIDAZEBFQuAcEehozd8HMsDThMLAToAHCE8Fgw6AQESASA4AQ0MH8QAQKc5DhIBEhUBIAXCU9tPCx8MnMIAz2MMDREBARYBqCDQANVH0EPFl395FRYBBxYB4BsAqQDZEQsICIagQgBlAQ/lSDX1AQEz1fQAR4RjqJoBFAEU5cWtbAETBwIVAQIMAQEWBA8BAQEIBQEBBgMCAgECAwQEAgICAgICAgICAgICAgICAAIDBQYGBQMCBAcBAQIHAQYGbAEBLmY7QR2XAEaYQggBFgEgAQkooYkZDQuHALDtARQJGgGGUgAHFeFJaqoJARkfARUBATkZTY6OqOTordwDAQcBBQ8BFgEOZQMhWyMUfk4DBRkBDQ84FN8yR4XJBjwGIAYBAdoLCQJ+qFMAewUBDQELEyACEe87ANjmAQGoTgAAdh8BOA0gAQIRIDnkPjN7DsccjIXWRQ8WAQHFjADiAPAcAQEBE9IOAHLx8jIAAHUBGg8BeGhksWoA82fy9AEBZAD0SAEVDQ8BFAsTAQEBAQQBBwUBBgEFBAMCAgQFBwICAgICAgICAgICAgICAgACAgICAgICAgEBDQoICwEBBgEGFQcWAxET6eXqP4mqLFsOAUVaAZ8AAER5AQeKagCvAXRzI+uKX3QBGnU+2UwBATgDAUUBORYSAQkKckICbAYBIAEQAQEaAgwUEQEPChgSFQEBDggSD2UJAQPsmGqzJYcQAkUKCBMJFBUKQ3JGFA4MAQ0BAQ8PBQHt54mzmwEBMe6hri1OCRQTAQRNAwfLqQCbJM7ZqknfyVMA5jcYDK6kQHIAfNYWAQEBWeGuPnw+UlvvEgYBaRQQAWXkk4iXQUIAQoAAu84EGAQWAQELAQkJAQEBDwsBCAYFAgEBAQECAgICAgICAgICAgICAgIABAMBAQEBAwQWAQUBAQEPCAELDQMDDAESZAEBfxE/X0dB3LwfRRkfTgMA4pUYDgA+S78BBiAu5QAyxgMZA+ZCR3UHAQYVFVoBARUBEqmiARQWAQkBARQDAQMWARQSAXQBAQEVAQwGARcBAcmoARCR3VIA5wCVAZEBFgo5AQB8jBADAZEFA34LFwHOIAHWMkiNxCAEATWpAIYBqAQPATofARZAAB2YaugAAABrUAMaARkEGAoAcmoARgABCRcBBwsDyQCPiaFOAQUBAQ4BWgx/ATgWWh8AR3IAosYBWgERAQgBARQBAQcBBQEBAQEDBAQEAgICAgICAgICAgICAgICAAUEAwMDAwQFBAEBBAUGDwEJARYgDA4BCAEJEAwB20IcrTa947BYNg4BTpa3AHqmibAAJRYMARgBw28l4gC1w8KwAJVVZBSmMWK2rkhy5AEOAQ0BDg4BBDgHAagBBQsBDgsHAQYIARINByACBwEIFAEBAmbAtxvYAM1QvOEAAHYREwQBBRYBCQEYAQZFAQYJNlW4oa20SGoAAC90ARoNAQsBARhAAKkAAD6rxQAAwAMDAQEYAQESKR6qADIuCwERDAYBf7RRAToBCRYQAQEJAWUICgYBAgHKtrw/AIV3WDkBEQFaCgYKAQoBAQMICwkJCwICAgICAgICAgICAgICAgABAQECAgEBAQENAQEHAQEHFgEDAQQPAQMIEQEPFgE4AGoAAQkDOIStAAEaBwMBq2oAjdUADRYJBgEDFAhomGpBcUaqAJiiAIBT4QE5EAEWAQ4BAggBAQgBDwEBAQsDAQEBDAEBAQoBAQYBAgsKARQBEwEQAQMPETsPEgIHBwwNAQEIAQgBAQkBARQ4AVo4BgE5AQ4IATWtUwCNAxABEA4OAEjiQeMMFXYcHNUyPkIJBAFFAQMNBwIOEQEXDwEMAQIBDAUBARQBBwEPARALARQBBgEFAQQFCwEEBNQcAAC+AG88FgEgaQEPFBIRIBIJBwICAgICAgICAgICAgICAgIAAgICAgICAgICAgICAgICAgIBAQEBBAYPDAE5DAoTAtEASNcBEQIPKJsA2NkJAQTaJgCsR18LZQIKAjkCBAEHAQgBDiTb3ABWAQ8BYw0BAQ4CAgICAgICAgICAgICAgICAgICAgICAgICAgICAgICAgICAgICAgICChQNFBYJFgwCAgICAgICAgEFFggBAQQLDAEIFCAgAQQHAQ+D3Xyh3t/XCgQHOgEKBgeR224NAQcHAgEECA4LFhYPBQMEBQQEAQMIBwIBAwMBAwkOAQUIAQYCAQICAQQPDxQBBdd2PmpyAEZJzeAIAw4FAQFaDwQMBwMBDwQBAQYOAgETAQEVAAICAgICAgICAgICAgICAgIEBAUFBwYIDwECW9OoBSB5dEEAGAE5DAMCAQM/qbBfTUwBU1IAlTpOFQIBOAQUDwEBARYBZlusiXiLAQEPAQELAgICAgICAgICAgICAgICAgICAgICAgICAgICAgICAgICAgICAgICAgQHBgcDAgMFAgICAgICAgIOAQEBDBMLAQIMFyE8aceWsEI+dtQBRQoGOQEBBRQBEA8BAjgTAQEBAQEOCwMBAQgDAQEBAwMBAQUBAQEBAwEBEQEBAQIBAQ4HAgECAwEEDxEBCKgJAb+F1YUfAY/VHADKN9YBDwkBAQEICwEHBAsBAU4EAQgBAQACAgICAgICAgICAgICAgICAQICAwQFBQfOs0gAx38BFGXPUmcBZQ5pBUUBATmOO0kAZyR+UADQjTkIDZEBEgEGAQ4BZgoFTYtGPzgEHwcRAQICAgICAgICAgICAgICAgICAgICAgICAgICAgICAgICAgICAgICAgIDBAUEAgECAwICAgICAgICAQcPBAMICAOTq6wAPqK40dJNAQ/SAQQBAQYJBA4FBQIXCwEGCwcHCgkCAQEPFBYHBgYICwoWDgcJBwEBAwcGBgEEEQ0BAQYCCAMCBQUDBQ4HCgoKDQYCDBEYosV1Tk5lYz8AQ1RMCAkBFQEIDgEGARMBAQEWAQgAAgICAgICAgICAgICAgICAgEBAQECBw8LVQBSAQUBOQ8ByEAAIgo8AQ8GEnQJAQoHAZOiAImqAGcAAMl5EgE8AU4BARQBASAHNABSygEBAQkCAgICAgICAgICAgICAgICAgICAgICAgICAgICAgICAgICAgICAgICBQcGBwQDBAUCAgICAgICAjkBARWoaLqJAMsBAQEVAQEBZQE5CAwPCwoFBggBBQ8BCwEBAQEBAQEGFhQOBAMGDwEBAQIEBAIBAQEHBQEBAQ8CBgQBAQkUAQEBAQEBAQEEDAsBASBOAgGRCAEBVKtynQkWAZ7Mj0fNZgEOAgcRAWkBAQNFBAEBAAICAgICAgICAgICAgICAgIGBQMCBwkQOQBfFk8YEQcBOgHAUkEBfhIOAQMBAQEQBwsOTnwAAMGtsD6JwkvDAgMBFgI6BDwBCwFpxKKpDwUBAgICAgICAgICAgICAgICAgICAgICAgICAgICAgICAgICAgICAgICAgECAwIBAQEBAgICAgICAgIBExEBqHqJAEIASsWwHKuJQECCBAYDAQEGCAU5AQsUFA4WCgkJCgsFAQEEBQgPAQEWDgcFBwYHBQUIDBAWAgIICwUNRQoHBgUHAgIHBwQEDwgOBQMCAQE4AQcMAQElU8U9DQoSCTlouK1IxhEBARUBBMcIAQh0AQACAgICAgICAgICAgICAgICBQMBAQULEBUvAD6xARACEAQWImqwVg8BFwFOAQYMAQQLAQ4MAQs2PjKqshiIAKuzMAUCAQEgDQQgAQCpagkBAQICAgICAgICAgICAgICAgICAgICAgICAgICAgICAgICAgICAgICAgIBAgMCAQEBAQICAgICAgICDwUCAgUFAQEBnza0tWIbKbZVt7illQAAsABHajazuVW5MbpVu1C8vFUbu1ZhtVCZCwYCAQECAgEIAQEFDwEBAQEBAQEBDgoBAgEBAwQBAQUBDgkBBQoCAQ4BAzkITge9SEYzAVoEATkHIlZyvjS/BQwUC04MCwEAAgICAgICAgICAgICAgICAgEBAQEDBg4JARBHjaKmAQtFHwEIAD+nqAEUAQE4ARIIBwgBCAsBAVOpRgCkAQF/fKqAAKtlFgE5ThBfADIBCwECAgICAgICAgICAgICAgICAgICAgICAgICAgICAgICAgICAgICAgICAwUHBQIBAgQCAgICAgICAgEBAwQOE0UgCAsQThYMARQgAQFOAQQTAgEKDTgBAQEDAQEBAQEBAQQUVqwAAFMyUgAAiYlCrYmhAD5AiaE+AAAAAACJAACukRURIEVFFRVFWk4VTjoQEU06rwEPFgESbQEvfLA1ERcBATtNBwFylQCXEwEBEAwRAAICAgICAgICAgICAgICAgIBAgUIDwgGBwEaAY5ASJKTDQE8DllEWAEEAQ4BAQEWBQENAQURAw0HAZQslQwBFg8EASeWAIl2epeBmFKZBQEDAgICAgICAgICAgICAgICAgICAgICAgICAgICAgICAgICAgICAgICAgIDBAMBAQECAgICAgICAgIPBgIBCBQOAQQBBCABEQEDAQoLARUBAhQPBQMBCBYOAQgEBAgIBQcOEBAPAQEHBgEBAQECBAQBAQEECgkBARiam3dZeH0lVi0mnIKdKy8vnS8rnjCfnyQknH2goT4AoqMSIAORJ0hIegEQAggYATgUJqQApWAJBwACAgICAgICAgICAgICAgICAQEBAwcIDgs5ARgBARaDgEMAGmQHOQcKFwYBFQEBAQgBFgESCgdFAQ8HIAkBDGUBGBUBBxEBFIxKjQsUAQEBAQsBCAQBAQEOAgICAgICAgICAgICAgICAggBAQ4PAQEIBgEFBgMIAQEHAQUGAQUUAwEEBgcCAQ8BDwcEBwQBAQESFgUBAQICAQYGBgYGBgYGAgICAgICAgIBAQEBAgMDAwICAgICAgICAgICAgICAgIFAQEGDRIPAQICAgICAgICAgICAgICAgICAgICAgICAgICAgICAgICAQYBIDwBjo9yRmSQOQEQAwgBFgAyYJEAAgICAgICAgICAgICAgICAgEBAgMEBQcHBQEWCgEBOgEJfn9CU4BJgQoDBQERHx8BOwxOAgYWBTo6AQEgCwEFIAELDwEHEwEBAQMIASABBRABCBYBGAUBAQICAgICAgICAgICAgICAgIBAQsDAQ6Cg0OEhYYfAQFOATwVAQkUAQEHEgMEBQUBBAEDFg0JBQcOBAQEBQcFBAIEBAQEBAQEBAICAgICAgICAQEBAQIDAwMCAgICAgICAgICAgICAgICAwEBBAsJBwECAgICAgICAgICAgICAgICAgICAgICAgICAgICAgICAgcNAQEWAQENA4eIiWuKJwMPCAEJizZHAAICAgICAgICAgICAgICAgIDAwICAgEBAQkGAQ4BBAQBGgE5OAFvVHBxcl8vWXMhBAEBFgEfCg4BAQkLBA4MBwEYBQ8MAQ0GBwkPAQEBFQEBDAE6DwYBdAECAgICAgICAgICAgICAgICEQgEDwcBAQ8PUHUedgA+d3h5AQELDApFGRYREHMFBkVkAQEBBwEBAgEBAwMDAwQFAgICAgICAgICAgICAgICAgEBAQICAgMDAgICAgICAgICAgICAgICAgIBAQIEBAIBAgICAgICAgICAgICAgICAgICAgICAgICAgICAgICAgIBCwMBBw0EAQcCIAEXent8RgBAJ30qAAACAgICAgICAgICAgICAgICAgICAQEBAQEBCQESARYBDwEEAQwIBgkBZk45EFQAAGcAQB1aAQEDZgMGAQEMAQFOFwpFCgEPBgEBBRICAQE8ChQBEwcBBBMBAgICAgICAgICAgICAgICAgEBARE8IA4GAQ8BGEUPaGkAagBrbAEBOFoBZAEWAR8BAQo5AwEOFgEFBAIBAQECBwEBAQEBAQEBAgICAgICAgIBAQICAgICAgICAgICAgICAgICAgICAgIDAwMBAQEBAQICAgICAgICAgICAgICAgICAgICAgICAgICAgICAgICAQIIAwEBBgsBDBYGGBUHbW4TDAULCxAAAgICAgICAgICAgICAgICAgEBAQEBAQEBAQYGCAEBAQVNBwwBThYBGgEFCwE5BAUHT1BRG1JTAFQpVVZXWFlFAw8BAQEGAgEgDwEBWgQBAQEBCVtcG1EBEQICAgICAgICAgICAgICAgIFAQEBAQECIDw6AQMLFk0BATgtXV5fAFJTYGFiYwoBAgEBAgEBAQIFAwQDAgEBAQICAgICAgICAgICAgICAgICAgICAgICAQECAgICAgICAgICAgICAgICBAUFAgEBAQMCAgICAgICAgICAgICAgICAgICAgICAgICAgICAgICAgkBAQ4DAQEBEgEEZA0BEAcBARZlDBIBAAICAgICAgICAgICAgICAgIBAQEBAQICAgYBAgEBCAc5AToBBQ0BOwEUCwkSCgEBDwEKPAERAgsSOz0APj9AQUIAAAAAQ0QBAQhFAQEDAAAAAEJGR0hJAQECAgICAgICAgICAgICAgICCwMBCAoJCAYRRQw6DQESAgcVCQEEFQwBChlBSgBBS0wWDg4WDwEBAQEBBA8LDwIBAwMDAwMDAwMCAgICAgICAgMDAgICAQEBAgICAgICAgICAgICAgICAgUFBQMBAQIDAgICAgICAgICAgICAgICAgICAgICAgICAgICAgICAgICAQMFBw0QAw0BCQQCCwQKBgEFAQEEAgACAgICAgICAgICAgICAgICAQEBAQECAgIFAQgFAgkBAQgBDgYHBAcCDgEBAQEEFgsBBgEBDwEOAwMCAQEUAgEHASEiIyQlJiYnKCkqKyUsLS4gAQEBEwEFAgICAgICAgICAgICAgICAgEBBQMBAQEOAgEBAQEBDgcBBAECEgEBCgEBDwoBJy8wMTIAMzQ1NjcJBgQHCwsEAQMDAwMDAwMDAgICAgICAgIDAwMCAQEBAQICAgICAgICAgICAgICAgIEAwMDAwMCAQICAgICAgICAgICAgICAgICAgICAgICAgICAgICAgICAQYHAQEBAgcBBg8BDzgBEQQDAQELAQMAAgICAgICAgICAgICAgICAgMCAgICAQEBBQEHDwEMAQkBBgMBCAEBCwEBEAIBAg0BDgEQAQERAQUBCg4BAQQBBBIBExQVFhURChcHGAkBCQIBGQIHCwEBCAICAgICAgICAgICAgICAgIIAgEEDw8DAQsBDwMBDwQBBAEGBwEBCwEMAQwBBwwBEAUBARobHB0eHxACAQEHBQECAgICAgICAgICAgICAgICAwMDAgEBAQECAgICAgICAgICAgICAgICAgEBAgQFAgECAgICAgICAgICAgICAgICAgICAgICAgICAgICAgICAgIBAQ4QAgEEDgEBIAEBAwEBIAEHAQ4FAAICAgICAgICAgICAgICAgICAgICAgICAgICAgICAgICAgICAgICAgICAgICAgICAgICAgICAgICAQEBAgQFBQcDAwMDAwMDAwQEBAQEBAQEAgICAgICAgICAgICAgICAgICAgICAgICAgICAgICAgICAgICAgICAgICAgICAgICBAIBAQEBAwUFBQUFBQUFBQ4PCAYHBQQEAgICAgICAgICAgICAgICAgICAgICAgICAgICAgICAgICAgICAgICAgICAgICAgICAgICAgICAgICAgICAgICAgICAgICAgICAgICAgICAgICAgICAgICAgICAgICAgICAgICAgICAgACAgICAgICAgICAgICAgICAgICAgICAgICAgICAgICAgICAgICAgICAgICAgICAgICAgICAgICAgEBAQIDBAUFAwMDAwMDAwMEBAQEBAQEBAICAgICAgICAgICAgICAgICAgICAgICAgICAgICAgICAgICAgICAgICAgICAgICAgQDAwQGCwwNCAgICAgICAgICAYHBQQDAwICAgICAgICAgICAgICAgICAgICAgICAgICAgICAgICAgICAgICAgICAgICAgICAgICAgICAgICAgICAgICAgICAgICAgICAgICAgICAgICAgICAgICAgICAgICAgICAgICAgICAgIAAgICAgICAgICAgICAgICAgICAgICAgICAgICAgICAgICAgICAgICAgICAgICAgICAgICAgICAgIBAQECAwQEBQICAgICAgICBAQEBAQEBAQCAgICAgICAgICAgICAgICAgICAgICAgICAgICAgICAgICAgICAgICAgICAgICAgIBAQEBBAgJCggICAgICAgIBwcFBAMDAgICAgICAgICAgICAgICAgICAgICAgICAgICAgICAgICAgICAgICAgICAgICAgICAgICAgICAgICAgICAgICAgICAgICAgICAgICAgICAgICAgICAgICAgICAgICAgICAgICAgICAgICAAICAgICAgICAgICAgICAgICAgICAgICAgICAgICAgICAgICAgICAgICAgICAgICAgICAgICAgICAQEBAgIDAwQCAgICAgICAgMDAwMDAwMDAgICAgICAgICAgICAgICAgICAgICAgICAgICAgICAgICAgICAgICAgICAgICAgICAQEBAQEBAQIDAwMDAwMDAwQDAwICAQEBAgICAgICAgICAgICAgICAgICAgICAgICAgICAgICAgICAgICAgICAgICAgICAgICAgICAgICAgICAgICAgICAgICAgICAgICAgICAgICAgICAgICAgICAgICAgICAgICAgICAgICAgACAgICAgICAgICAgICAgICAgICAgICAgICAgICAgICAgICAgICAgICAgICAgICAgICAgICAgICAgEBAQECAgICAgICAgICAgIDAwMDAwMDAwICAgICAgICAgICAgICAgICAgICAgICAgICAgICAgICAgICAgICAgICAgICAgICAgYHBQMCAQEBAQEBAQEBAQECAgIBAQEBAQICAgICAgICAgICAgICAgICAgICAgICAgICAgICAgICAgICAgICAgICAgICAgICAgICAgICAgICAgICAgICAgICAgICAgICAgICAgICAgICAgICAgICAgICAgICAgICAgICAgICAgIAAgICAgICAgICAgICAgICAgICAgICAgICAgICAgICAgICAgICAgICAgICAgICAgICAgICAgICAgIBAQEBAQEBAQEBAQEBAQEBAgICAgICAgICAgICAgICAgICAgICAgICAgICAgICAgICAgICAgICAgICAgICAgICAgICAgICAgIFBQUEBAQDAwICAgICAgICAQEBAQEBAQECAgICAgICAgICAgICAgICAgICAgICAgICAgICAgICAgICAgICAgICAgICAgICAgICAgICAgICAgICAgICAgICAgICAgICAgICAgICAgICAgICAgICAgICAgICAgICAgICAgICAgICAAICAgICAgICAgICAgICAgICAgICAgICAgICAgICAgICAgICAgICAgICAgICAgICAgICAgICAgICAQEBAQEBAQEBAQEBAQEBAQICAgICAgICAgICAgICAgICAgICAgICAgICAgICAgICAgICAgICAgICAgICAgICAgICAgICAgICAQEBAQIBAQEEBAQEBAQEBAEBAQECAgICAgICAgICAgICAgICAgICAgICAgICAgICAgICAgICAgICAgICAgICAgICAgICAgICAgICAgICAgICAgICAgICAgICAgICAgICAgICAgICAgICAgICAgICAgICAgICAgICAgICAgICAgACAgICAgICAgICAgICAgICAgICAgICAgICAgICAgICAgICAgICAgICAgICAgICAgICAgICAgICAgEBAQEBAQEBAQEBAQEBAQECAgICAgICAgICAgICAgICAgICAgICAgICAgICAgICAgICAgICAgICAgICAgICAgICAgICAgICAgMDAwMCAQEBAwMDAwMDAwMBAQICAgICAgICAgICAgICAgICAgICAgICAgICAgICAgICAgICAgICAgICAgICAgICAgICAgICAgICAgICAgICAgICAgICAgICAgICAgICAgICAgICAgICAgICAgICAgICAgICAgICAgICAgICAgIARgAAABQAAAAIAAAAR0RJQwMAAAAiAAAADAAAAP////8iAAAADAAAAP////8lAAAADAAAAA0AAIAoAAAADAAAAAQAAAAiAAAADAAAAP////8iAAAADAAAAP7///8nAAAAGAAAAAQAAAAAAAAA////AAAAAAAlAAAADAAAAAQAAABMAAAAZAAAAAAAAABQAAAA/wAAAHwAAAAAAAAAUAAAAAABAAAtAAAAIQDwAAAAAAAAAAAAAACAPwAAAAAAAAAAAACAPwAAAAAAAAAAAAAAAAAAAAAAAAAAAAAAAAAAAAAAAAAAJQAAAAwAAAAAAACAKAAAAAwAAAAEAAAAJwAAABgAAAAEAAAAAAAAAP///wAAAAAAJQAAAAwAAAAEAAAATAAAAGQAAAAJAAAAUAAAAPYAAABcAAAACQAAAFAAAADuAAAADQAAACEA8AAAAAAAAAAAAAAAgD8AAAAAAAAAAAAAgD8AAAAAAAAAAAAAAAAAAAAAAAAAAAAAAAAAAAAAAAAAACUAAAAMAAAAAAAAgCgAAAAMAAAABAAAACcAAAAYAAAABAAAAAAAAAD///8AAAAAACUAAAAMAAAABAAAAEwAAABkAAAACQAAAGAAAAD2AAAAbAAAAAkAAABgAAAA7gAAAA0AAAAhAPAAAAAAAAAAAAAAAIA/AAAAAAAAAAAAAIA/AAAAAAAAAAAAAAAAAAAAAAAAAAAAAAAAAAAAAAAAAAAlAAAADAAAAAAAAIAoAAAADAAAAAQAAAAnAAAAGAAAAAQAAAAAAAAA////AAAAAAAlAAAADAAAAAQAAABMAAAAZAAAAAkAAABwAAAA2gAAAHwAAAAJAAAAcAAAANIAAAANAAAAIQDwAAAAAAAAAAAAAACAPwAAAAAAAAAAAACAPwAAAAAAAAAAAAAAAAAAAAAAAAAAAAAAAAAAAAAAAAAAJQAAAAwAAAAAAACAKAAAAAwAAAAEAAAAJQAAAAwAAAABAAAAGAAAAAwAAAAAAAACEgAAAAwAAAABAAAAFgAAAAwAAAAAAAAAVAAAACQBAAAKAAAAcAAAANkAAAB8AAAAAQAAAFWV20FfQttBCgAAAHAAAAAkAAAATAAAAAQAAAAJAAAAcAAAANsAAAB9AAAAlAAAAFMAaQBnAG4AZQBkACAAYgB5ADoAIABQAEEAUABJAEsAWQBBAE4AIABWAEEASABBAE4AIAAyADkAMAAyADgAMwAwADQAOAAzAAYAAAADAAAABwAAAAcAAAAGAAAABwAAAAMAAAAHAAAABQAAAAMAAAADAAAABgAAAAcAAAAGAAAAAwAAAAYAAAAFAAAABwAAAAgAAAADAAAABwAAAAcAAAAIAAAABwAAAAgAAAADAAAABgAAAAYAAAAGAAAABgAAAAYAAAAGAAAABgAAAAYAAAAGAAAABgAAABYAAAAMAAAAAAAAACUAAAAMAAAAAgAAAA4AAAAUAAAAAAAAABAAAAAUAAAA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2024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2024-05-24T13:14:20Z</dcterms:modified>
</cp:coreProperties>
</file>