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8800" windowHeight="12330"/>
  </bookViews>
  <sheets>
    <sheet name="Лист1" sheetId="1" r:id="rId1"/>
  </sheets>
  <definedNames>
    <definedName name="_xlnm._FilterDatabase" localSheetId="0" hidden="1">Лист1!$A$14:$H$683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1" i="1" l="1"/>
  <c r="G666" i="1"/>
  <c r="G667" i="1"/>
  <c r="G668" i="1"/>
  <c r="G669" i="1"/>
  <c r="G670" i="1"/>
  <c r="G683" i="1"/>
  <c r="G682" i="1"/>
  <c r="G681" i="1"/>
  <c r="G680" i="1"/>
  <c r="G679" i="1"/>
  <c r="G678" i="1"/>
  <c r="G677" i="1"/>
  <c r="G676" i="1"/>
  <c r="G675" i="1"/>
  <c r="G674" i="1"/>
  <c r="G673" i="1"/>
  <c r="G672" i="1" l="1"/>
  <c r="G225" i="1" l="1"/>
  <c r="G218" i="1"/>
  <c r="G650" i="1" l="1"/>
  <c r="G350" i="1"/>
  <c r="G351" i="1"/>
  <c r="G352" i="1"/>
  <c r="G349" i="1"/>
  <c r="G348" i="1"/>
  <c r="G665" i="1"/>
  <c r="G664" i="1" l="1"/>
  <c r="G278" i="1"/>
  <c r="G281" i="1" l="1"/>
  <c r="G663" i="1" l="1"/>
  <c r="G662" i="1"/>
  <c r="G661" i="1"/>
  <c r="G660" i="1" l="1"/>
  <c r="G659" i="1" l="1"/>
  <c r="G658" i="1" l="1"/>
  <c r="G652" i="1" l="1"/>
  <c r="G653" i="1"/>
  <c r="G654" i="1"/>
  <c r="G655" i="1"/>
  <c r="G656" i="1"/>
  <c r="G657" i="1"/>
  <c r="G651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2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<sst xmlns="http://schemas.openxmlformats.org/spreadsheetml/2006/main" count="2221" uniqueCount="788">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</sst>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13" fillId="2" borderId="8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1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83"/>
  <sheetViews>
    <sheetView tabSelected="1" workbookViewId="0">
      <selection activeCell="E3" sqref="E3"/>
    </sheetView>
  </sheetViews>
  <sheetFormatPr defaultRowHeight="13.5" x14ac:dyDescent="0.25"/>
  <cols>
    <col min="1" max="1" width="14.85546875" style="68" customWidth="1"/>
    <col min="2" max="2" width="26.85546875" style="11" customWidth="1"/>
    <col min="3" max="3" width="9.140625" style="11"/>
    <col min="4" max="4" width="12.42578125" style="11" customWidth="1"/>
    <col min="5" max="5" width="11.42578125" style="103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118" t="s">
        <v>219</v>
      </c>
      <c r="D1" s="118"/>
      <c r="E1" s="118"/>
      <c r="F1" s="118"/>
      <c r="G1" s="118"/>
    </row>
    <row r="3" spans="1:7" ht="14.25" x14ac:dyDescent="0.25">
      <c r="D3" s="7" t="s">
        <v>172</v>
      </c>
      <c r="E3" s="7"/>
      <c r="F3" s="118" t="s">
        <v>173</v>
      </c>
      <c r="G3" s="118"/>
    </row>
    <row r="4" spans="1:7" ht="14.25" x14ac:dyDescent="0.25">
      <c r="A4" s="21">
        <v>45883</v>
      </c>
    </row>
    <row r="5" spans="1:7" ht="14.25" x14ac:dyDescent="0.25">
      <c r="A5" s="118" t="s">
        <v>213</v>
      </c>
      <c r="B5" s="118"/>
      <c r="C5" s="118"/>
      <c r="D5" s="118"/>
      <c r="E5" s="118"/>
      <c r="F5" s="118"/>
      <c r="G5" s="118"/>
    </row>
    <row r="6" spans="1:7" ht="28.5" x14ac:dyDescent="0.25">
      <c r="A6" s="7" t="s">
        <v>214</v>
      </c>
      <c r="B6" s="129" t="s">
        <v>215</v>
      </c>
      <c r="C6" s="129"/>
      <c r="D6" s="129"/>
      <c r="E6" s="129"/>
      <c r="F6" s="129"/>
      <c r="G6" s="129"/>
    </row>
    <row r="7" spans="1:7" ht="14.25" x14ac:dyDescent="0.25">
      <c r="A7" s="7" t="s">
        <v>216</v>
      </c>
      <c r="B7" s="129" t="s">
        <v>220</v>
      </c>
      <c r="C7" s="129"/>
      <c r="D7" s="129"/>
      <c r="E7" s="129"/>
      <c r="F7" s="129"/>
      <c r="G7" s="129"/>
    </row>
    <row r="8" spans="1:7" ht="14.25" x14ac:dyDescent="0.25">
      <c r="A8" s="7" t="s">
        <v>217</v>
      </c>
      <c r="B8" s="129" t="s">
        <v>218</v>
      </c>
      <c r="C8" s="129"/>
      <c r="D8" s="129"/>
      <c r="E8" s="129"/>
      <c r="F8" s="129"/>
      <c r="G8" s="129"/>
    </row>
    <row r="9" spans="1:7" ht="28.5" x14ac:dyDescent="0.25">
      <c r="A9" s="7" t="s">
        <v>226</v>
      </c>
      <c r="B9" s="121" t="s">
        <v>227</v>
      </c>
      <c r="C9" s="121"/>
      <c r="D9" s="121"/>
      <c r="E9" s="121"/>
      <c r="F9" s="121"/>
      <c r="G9" s="121"/>
    </row>
    <row r="10" spans="1:7" x14ac:dyDescent="0.25">
      <c r="A10" s="122" t="s">
        <v>0</v>
      </c>
      <c r="B10" s="123"/>
      <c r="C10" s="126" t="s">
        <v>1</v>
      </c>
      <c r="D10" s="126" t="s">
        <v>2</v>
      </c>
      <c r="E10" s="126" t="s">
        <v>228</v>
      </c>
      <c r="F10" s="126" t="s">
        <v>3</v>
      </c>
      <c r="G10" s="119" t="s">
        <v>4</v>
      </c>
    </row>
    <row r="11" spans="1:7" x14ac:dyDescent="0.25">
      <c r="A11" s="124"/>
      <c r="B11" s="125"/>
      <c r="C11" s="127"/>
      <c r="D11" s="127"/>
      <c r="E11" s="127"/>
      <c r="F11" s="127"/>
      <c r="G11" s="120"/>
    </row>
    <row r="12" spans="1:7" ht="40.5" x14ac:dyDescent="0.25">
      <c r="A12" s="3" t="s">
        <v>6</v>
      </c>
      <c r="B12" s="123" t="s">
        <v>8</v>
      </c>
      <c r="C12" s="127"/>
      <c r="D12" s="127"/>
      <c r="E12" s="127"/>
      <c r="F12" s="127"/>
      <c r="G12" s="120"/>
    </row>
    <row r="13" spans="1:7" x14ac:dyDescent="0.25">
      <c r="A13" s="3" t="s">
        <v>7</v>
      </c>
      <c r="B13" s="125"/>
      <c r="C13" s="128"/>
      <c r="D13" s="128"/>
      <c r="E13" s="128"/>
      <c r="F13" s="128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462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5" t="s">
        <v>78</v>
      </c>
      <c r="D89" s="5" t="s">
        <v>87</v>
      </c>
      <c r="E89" s="5">
        <v>600</v>
      </c>
      <c r="F89" s="5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5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5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5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5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5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5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109">
        <v>64211130</v>
      </c>
      <c r="B123" s="110" t="s">
        <v>168</v>
      </c>
      <c r="C123" s="109" t="s">
        <v>78</v>
      </c>
      <c r="D123" s="109" t="s">
        <v>169</v>
      </c>
      <c r="E123" s="109">
        <v>4950</v>
      </c>
      <c r="F123" s="109">
        <v>12</v>
      </c>
      <c r="G123" s="111">
        <f t="shared" si="5"/>
        <v>59.4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463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109">
        <v>39111230</v>
      </c>
      <c r="B166" s="110" t="s">
        <v>209</v>
      </c>
      <c r="C166" s="109" t="s">
        <v>78</v>
      </c>
      <c r="D166" s="109" t="s">
        <v>87</v>
      </c>
      <c r="E166" s="109">
        <v>53591.3</v>
      </c>
      <c r="F166" s="109">
        <v>46</v>
      </c>
      <c r="G166" s="111">
        <f t="shared" si="5"/>
        <v>2465.1998000000003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607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611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610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605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608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606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4478.3999999999996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671</v>
      </c>
      <c r="B192" s="31" t="s">
        <v>672</v>
      </c>
      <c r="C192" s="14" t="s">
        <v>167</v>
      </c>
      <c r="D192" s="14" t="s">
        <v>225</v>
      </c>
      <c r="E192" s="14">
        <v>500000</v>
      </c>
      <c r="F192" s="14">
        <v>1</v>
      </c>
      <c r="G192" s="63">
        <f>(F192*E192)/1000</f>
        <v>500</v>
      </c>
    </row>
    <row r="193" spans="1:7" ht="40.5" x14ac:dyDescent="0.25">
      <c r="A193" s="5" t="s">
        <v>673</v>
      </c>
      <c r="B193" s="31" t="s">
        <v>674</v>
      </c>
      <c r="C193" s="14" t="s">
        <v>167</v>
      </c>
      <c r="D193" s="14" t="s">
        <v>225</v>
      </c>
      <c r="E193" s="14"/>
      <c r="F193" s="14">
        <v>1</v>
      </c>
      <c r="G193" s="63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4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382</v>
      </c>
      <c r="E211" s="14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4">
        <v>118</v>
      </c>
      <c r="F212" s="18">
        <v>300</v>
      </c>
      <c r="G212" s="4">
        <v>4.13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4">
        <v>54.72</v>
      </c>
      <c r="F213" s="18">
        <v>500</v>
      </c>
      <c r="G213" s="4">
        <v>15.321999999999999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4">
        <v>613.55999999999995</v>
      </c>
      <c r="F214" s="19">
        <v>20</v>
      </c>
      <c r="G214" s="4">
        <f t="shared" si="15"/>
        <v>12.271199999999999</v>
      </c>
    </row>
    <row r="215" spans="1:7" ht="27" x14ac:dyDescent="0.25">
      <c r="A215" s="5" t="s">
        <v>461</v>
      </c>
      <c r="B215" s="31" t="s">
        <v>279</v>
      </c>
      <c r="C215" s="3" t="s">
        <v>78</v>
      </c>
      <c r="D215" s="15" t="s">
        <v>87</v>
      </c>
      <c r="E215" s="14">
        <v>613.55999999999995</v>
      </c>
      <c r="F215" s="19">
        <v>20</v>
      </c>
      <c r="G215" s="4">
        <f t="shared" si="15"/>
        <v>12.271199999999999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4">
        <v>338.4</v>
      </c>
      <c r="F216" s="19">
        <v>100</v>
      </c>
      <c r="G216" s="4">
        <v>11.843999999999999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4">
        <v>360</v>
      </c>
      <c r="F217" s="19">
        <v>100</v>
      </c>
      <c r="G217" s="4">
        <v>7.2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4">
        <v>80</v>
      </c>
      <c r="F218" s="20">
        <v>300</v>
      </c>
      <c r="G218" s="4">
        <f>E218*F218/1000</f>
        <v>24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4">
        <v>1.81</v>
      </c>
      <c r="F219" s="19">
        <v>10000</v>
      </c>
      <c r="G219" s="4">
        <v>15.401999999999999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4">
        <v>2.6</v>
      </c>
      <c r="F220" s="19">
        <v>10000</v>
      </c>
      <c r="G220" s="4">
        <v>17.315999999999999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4">
        <v>6.3</v>
      </c>
      <c r="F221" s="18">
        <v>2000</v>
      </c>
      <c r="G221" s="4">
        <v>8.82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4">
        <v>8.98</v>
      </c>
      <c r="F222" s="18">
        <v>2000</v>
      </c>
      <c r="G222" s="4">
        <v>11.225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4">
        <v>2700</v>
      </c>
      <c r="F223" s="19">
        <v>100</v>
      </c>
      <c r="G223" s="4">
        <v>94.5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4">
        <v>1728</v>
      </c>
      <c r="F224" s="19">
        <v>100</v>
      </c>
      <c r="G224" s="4">
        <v>112.32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4">
        <v>499.98</v>
      </c>
      <c r="F225" s="19">
        <v>100</v>
      </c>
      <c r="G225" s="4">
        <f>E225*F225/1000</f>
        <v>49.997999999999998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4">
        <v>1850.4</v>
      </c>
      <c r="F226" s="19">
        <v>100</v>
      </c>
      <c r="G226" s="4">
        <v>74.016000000000005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4">
        <v>1550.4</v>
      </c>
      <c r="F227" s="19">
        <v>100</v>
      </c>
      <c r="G227" s="4">
        <v>46.512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4">
        <v>1550.4</v>
      </c>
      <c r="F228" s="19">
        <v>100</v>
      </c>
      <c r="G228" s="4">
        <v>46.512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4">
        <v>1590</v>
      </c>
      <c r="F229" s="19">
        <v>50</v>
      </c>
      <c r="G229" s="4">
        <v>34.979999999999997</v>
      </c>
    </row>
    <row r="230" spans="1:7" ht="40.5" x14ac:dyDescent="0.25">
      <c r="A230" s="5" t="s">
        <v>436</v>
      </c>
      <c r="B230" s="33" t="s">
        <v>305</v>
      </c>
      <c r="C230" s="3" t="s">
        <v>78</v>
      </c>
      <c r="D230" s="15" t="s">
        <v>87</v>
      </c>
      <c r="E230" s="14">
        <v>2690</v>
      </c>
      <c r="F230" s="19">
        <v>50</v>
      </c>
      <c r="G230" s="4">
        <v>61.87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4">
        <v>33</v>
      </c>
      <c r="F231" s="19">
        <v>100</v>
      </c>
      <c r="G231" s="4">
        <v>2.31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4">
        <v>79.2</v>
      </c>
      <c r="F232" s="19">
        <v>100</v>
      </c>
      <c r="G232" s="4">
        <v>5.5439999999999996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4">
        <v>288</v>
      </c>
      <c r="F233" s="19">
        <v>100</v>
      </c>
      <c r="G233" s="4">
        <f t="shared" si="15"/>
        <v>28.8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4">
        <v>420</v>
      </c>
      <c r="F234" s="19">
        <v>100</v>
      </c>
      <c r="G234" s="4">
        <f t="shared" si="15"/>
        <v>42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4">
        <v>317.37</v>
      </c>
      <c r="F235" s="19">
        <v>80</v>
      </c>
      <c r="G235" s="4">
        <v>7.9340000000000002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4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4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4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383</v>
      </c>
      <c r="E239" s="14">
        <v>863.33</v>
      </c>
      <c r="F239" s="18">
        <v>1800</v>
      </c>
      <c r="G239" s="4">
        <v>218.423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4">
        <v>480</v>
      </c>
      <c r="F240" s="20">
        <v>40</v>
      </c>
      <c r="G240" s="4">
        <v>13.44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383</v>
      </c>
      <c r="E241" s="14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4">
        <v>1080</v>
      </c>
      <c r="F242" s="18">
        <v>50</v>
      </c>
      <c r="G242" s="4">
        <v>32.44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4">
        <v>50.47</v>
      </c>
      <c r="F243" s="18">
        <v>10000</v>
      </c>
      <c r="G243" s="4">
        <v>73.180999999999997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4">
        <v>1068</v>
      </c>
      <c r="F244" s="18">
        <v>1000</v>
      </c>
      <c r="G244" s="4">
        <v>619.44000000000005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4">
        <v>320.39999999999998</v>
      </c>
      <c r="F245" s="18">
        <v>1000</v>
      </c>
      <c r="G245" s="4">
        <v>120.15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4">
        <v>330</v>
      </c>
      <c r="F246" s="18">
        <v>1000</v>
      </c>
      <c r="G246" s="4">
        <v>90.75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4">
        <v>189.6</v>
      </c>
      <c r="F247" s="18">
        <v>500</v>
      </c>
      <c r="G247" s="4">
        <v>48.347999999999999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383</v>
      </c>
      <c r="E248" s="14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383</v>
      </c>
      <c r="E249" s="14">
        <v>1850.04</v>
      </c>
      <c r="F249" s="15">
        <v>2000</v>
      </c>
      <c r="G249" s="4">
        <v>1665.0360000000001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4">
        <v>349.6</v>
      </c>
      <c r="F250" s="20">
        <v>500</v>
      </c>
      <c r="G250" s="4">
        <v>75.164000000000001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4">
        <v>825</v>
      </c>
      <c r="F251" s="18">
        <v>800</v>
      </c>
      <c r="G251" s="4">
        <v>495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4"/>
      <c r="F252" s="18">
        <v>40</v>
      </c>
      <c r="G252" s="4">
        <f t="shared" si="15"/>
        <v>0</v>
      </c>
    </row>
    <row r="253" spans="1:7" ht="16.5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02">
        <v>1299.1199999999999</v>
      </c>
      <c r="F253" s="15">
        <v>50</v>
      </c>
      <c r="G253" s="4">
        <v>44.17</v>
      </c>
    </row>
    <row r="254" spans="1:7" ht="16.5" x14ac:dyDescent="0.25">
      <c r="A254" s="5" t="s">
        <v>352</v>
      </c>
      <c r="B254" s="31" t="s">
        <v>353</v>
      </c>
      <c r="C254" s="3" t="s">
        <v>78</v>
      </c>
      <c r="D254" s="15" t="s">
        <v>383</v>
      </c>
      <c r="E254" s="102">
        <v>22720</v>
      </c>
      <c r="F254" s="19">
        <v>150</v>
      </c>
      <c r="G254" s="4">
        <v>508.928</v>
      </c>
    </row>
    <row r="255" spans="1:7" ht="16.5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02">
        <v>190</v>
      </c>
      <c r="F255" s="19">
        <v>5000</v>
      </c>
      <c r="G255" s="4">
        <v>104.499</v>
      </c>
    </row>
    <row r="256" spans="1:7" ht="16.5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02">
        <v>135.47999999999999</v>
      </c>
      <c r="F256" s="19">
        <v>5000</v>
      </c>
      <c r="G256" s="4">
        <v>67.739999999999995</v>
      </c>
    </row>
    <row r="257" spans="1:7" ht="16.5" x14ac:dyDescent="0.25">
      <c r="A257" s="5" t="s">
        <v>434</v>
      </c>
      <c r="B257" s="33" t="s">
        <v>435</v>
      </c>
      <c r="C257" s="3" t="s">
        <v>78</v>
      </c>
      <c r="D257" s="15" t="s">
        <v>251</v>
      </c>
      <c r="E257" s="102">
        <v>308</v>
      </c>
      <c r="F257" s="19">
        <v>5000</v>
      </c>
      <c r="G257" s="4">
        <v>153.999</v>
      </c>
    </row>
    <row r="258" spans="1:7" ht="16.5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02">
        <v>13200</v>
      </c>
      <c r="F258" s="18">
        <v>20</v>
      </c>
      <c r="G258" s="4">
        <v>132</v>
      </c>
    </row>
    <row r="259" spans="1:7" ht="16.5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02">
        <v>3840</v>
      </c>
      <c r="F259" s="18">
        <v>20</v>
      </c>
      <c r="G259" s="4">
        <v>26.88</v>
      </c>
    </row>
    <row r="260" spans="1:7" ht="16.5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02">
        <v>840</v>
      </c>
      <c r="F260" s="18">
        <v>20</v>
      </c>
      <c r="G260" s="4">
        <v>9.24</v>
      </c>
    </row>
    <row r="261" spans="1:7" x14ac:dyDescent="0.25">
      <c r="A261" s="5" t="s">
        <v>766</v>
      </c>
      <c r="B261" s="31" t="s">
        <v>364</v>
      </c>
      <c r="C261" s="3" t="s">
        <v>167</v>
      </c>
      <c r="D261" s="15" t="s">
        <v>87</v>
      </c>
      <c r="E261" s="100">
        <v>590</v>
      </c>
      <c r="F261" s="18">
        <v>600</v>
      </c>
      <c r="G261" s="4">
        <v>289.10000000000002</v>
      </c>
    </row>
    <row r="262" spans="1:7" x14ac:dyDescent="0.25">
      <c r="A262" s="5" t="s">
        <v>767</v>
      </c>
      <c r="B262" s="31" t="s">
        <v>364</v>
      </c>
      <c r="C262" s="3" t="s">
        <v>167</v>
      </c>
      <c r="D262" s="15" t="s">
        <v>87</v>
      </c>
      <c r="E262" s="100">
        <v>670</v>
      </c>
      <c r="F262" s="18">
        <v>500</v>
      </c>
      <c r="G262" s="4">
        <v>137.35</v>
      </c>
    </row>
    <row r="263" spans="1:7" x14ac:dyDescent="0.25">
      <c r="A263" s="5" t="s">
        <v>768</v>
      </c>
      <c r="B263" s="31" t="s">
        <v>364</v>
      </c>
      <c r="C263" s="3" t="s">
        <v>167</v>
      </c>
      <c r="D263" s="15" t="s">
        <v>87</v>
      </c>
      <c r="E263" s="100">
        <v>430</v>
      </c>
      <c r="F263" s="18">
        <v>1000</v>
      </c>
      <c r="G263" s="4">
        <v>105.35</v>
      </c>
    </row>
    <row r="264" spans="1:7" x14ac:dyDescent="0.25">
      <c r="A264" s="5" t="s">
        <v>365</v>
      </c>
      <c r="B264" s="31" t="s">
        <v>366</v>
      </c>
      <c r="C264" s="3" t="s">
        <v>78</v>
      </c>
      <c r="D264" s="15" t="s">
        <v>87</v>
      </c>
      <c r="E264" s="100">
        <v>480</v>
      </c>
      <c r="F264" s="18">
        <v>100</v>
      </c>
      <c r="G264" s="4">
        <v>18.239999999999998</v>
      </c>
    </row>
    <row r="265" spans="1:7" x14ac:dyDescent="0.25">
      <c r="A265" s="5" t="s">
        <v>367</v>
      </c>
      <c r="B265" s="31" t="s">
        <v>366</v>
      </c>
      <c r="C265" s="3" t="s">
        <v>78</v>
      </c>
      <c r="D265" s="15" t="s">
        <v>87</v>
      </c>
      <c r="E265" s="100">
        <v>210</v>
      </c>
      <c r="F265" s="18">
        <v>100</v>
      </c>
      <c r="G265" s="4">
        <v>6.93</v>
      </c>
    </row>
    <row r="266" spans="1:7" x14ac:dyDescent="0.25">
      <c r="A266" s="5" t="s">
        <v>368</v>
      </c>
      <c r="B266" s="31" t="s">
        <v>369</v>
      </c>
      <c r="C266" s="3" t="s">
        <v>78</v>
      </c>
      <c r="D266" s="15" t="s">
        <v>383</v>
      </c>
      <c r="E266" s="100">
        <v>2400</v>
      </c>
      <c r="F266" s="18">
        <v>40</v>
      </c>
      <c r="G266" s="4">
        <v>28.8</v>
      </c>
    </row>
    <row r="267" spans="1:7" x14ac:dyDescent="0.25">
      <c r="A267" s="5" t="s">
        <v>370</v>
      </c>
      <c r="B267" s="31" t="s">
        <v>369</v>
      </c>
      <c r="C267" s="3" t="s">
        <v>78</v>
      </c>
      <c r="D267" s="15" t="s">
        <v>383</v>
      </c>
      <c r="E267" s="100">
        <v>3300</v>
      </c>
      <c r="F267" s="18">
        <v>40</v>
      </c>
      <c r="G267" s="4">
        <v>39.6</v>
      </c>
    </row>
    <row r="268" spans="1:7" x14ac:dyDescent="0.25">
      <c r="A268" s="5" t="s">
        <v>371</v>
      </c>
      <c r="B268" s="31" t="s">
        <v>369</v>
      </c>
      <c r="C268" s="3" t="s">
        <v>78</v>
      </c>
      <c r="D268" s="15" t="s">
        <v>383</v>
      </c>
      <c r="E268" s="100">
        <v>2250</v>
      </c>
      <c r="F268" s="18">
        <v>40</v>
      </c>
      <c r="G268" s="4">
        <v>27</v>
      </c>
    </row>
    <row r="269" spans="1:7" x14ac:dyDescent="0.25">
      <c r="A269" s="5" t="s">
        <v>372</v>
      </c>
      <c r="B269" s="31" t="s">
        <v>373</v>
      </c>
      <c r="C269" s="3" t="s">
        <v>78</v>
      </c>
      <c r="D269" s="15" t="s">
        <v>87</v>
      </c>
      <c r="E269" s="14"/>
      <c r="F269" s="18">
        <v>800</v>
      </c>
      <c r="G269" s="4">
        <f t="shared" ref="G269:G290" si="16">E269*F269/1000</f>
        <v>0</v>
      </c>
    </row>
    <row r="270" spans="1:7" x14ac:dyDescent="0.25">
      <c r="A270" s="5" t="s">
        <v>374</v>
      </c>
      <c r="B270" s="31" t="s">
        <v>375</v>
      </c>
      <c r="C270" s="3" t="s">
        <v>78</v>
      </c>
      <c r="D270" s="16" t="s">
        <v>94</v>
      </c>
      <c r="E270" s="14">
        <v>42</v>
      </c>
      <c r="F270" s="20">
        <v>5000</v>
      </c>
      <c r="G270" s="4">
        <v>108.803</v>
      </c>
    </row>
    <row r="271" spans="1:7" x14ac:dyDescent="0.25">
      <c r="A271" s="5" t="s">
        <v>376</v>
      </c>
      <c r="B271" s="31" t="s">
        <v>377</v>
      </c>
      <c r="C271" s="3" t="s">
        <v>78</v>
      </c>
      <c r="D271" s="15" t="s">
        <v>94</v>
      </c>
      <c r="E271" s="14">
        <v>156</v>
      </c>
      <c r="F271" s="18">
        <v>1000</v>
      </c>
      <c r="G271" s="4">
        <v>26.52</v>
      </c>
    </row>
    <row r="272" spans="1:7" x14ac:dyDescent="0.25">
      <c r="A272" s="5" t="s">
        <v>378</v>
      </c>
      <c r="B272" s="34" t="s">
        <v>379</v>
      </c>
      <c r="C272" s="3" t="s">
        <v>78</v>
      </c>
      <c r="D272" s="17" t="s">
        <v>94</v>
      </c>
      <c r="E272" s="14">
        <v>124</v>
      </c>
      <c r="F272" s="18">
        <v>1000</v>
      </c>
      <c r="G272" s="4">
        <v>93.15</v>
      </c>
    </row>
    <row r="273" spans="1:7" x14ac:dyDescent="0.25">
      <c r="A273" s="5" t="s">
        <v>380</v>
      </c>
      <c r="B273" s="31" t="s">
        <v>381</v>
      </c>
      <c r="C273" s="3" t="s">
        <v>78</v>
      </c>
      <c r="D273" s="15" t="s">
        <v>94</v>
      </c>
      <c r="E273" s="14">
        <v>190</v>
      </c>
      <c r="F273" s="18">
        <v>1500</v>
      </c>
      <c r="G273" s="4">
        <v>145.04400000000001</v>
      </c>
    </row>
    <row r="274" spans="1:7" x14ac:dyDescent="0.25">
      <c r="A274" s="5" t="s">
        <v>437</v>
      </c>
      <c r="B274" s="35" t="s">
        <v>438</v>
      </c>
      <c r="C274" s="3" t="s">
        <v>78</v>
      </c>
      <c r="D274" s="25" t="s">
        <v>251</v>
      </c>
      <c r="E274" s="14">
        <v>1500</v>
      </c>
      <c r="F274" s="18">
        <v>100</v>
      </c>
      <c r="G274" s="4">
        <v>150</v>
      </c>
    </row>
    <row r="275" spans="1:7" x14ac:dyDescent="0.25">
      <c r="A275" s="5" t="s">
        <v>439</v>
      </c>
      <c r="B275" s="36" t="s">
        <v>440</v>
      </c>
      <c r="C275" s="3" t="s">
        <v>78</v>
      </c>
      <c r="D275" s="15" t="s">
        <v>94</v>
      </c>
      <c r="E275" s="14">
        <v>296</v>
      </c>
      <c r="F275" s="18">
        <v>5400</v>
      </c>
      <c r="G275" s="4">
        <v>107.13800000000001</v>
      </c>
    </row>
    <row r="276" spans="1:7" ht="27" x14ac:dyDescent="0.25">
      <c r="A276" s="5" t="s">
        <v>441</v>
      </c>
      <c r="B276" s="31" t="s">
        <v>442</v>
      </c>
      <c r="C276" s="3" t="s">
        <v>78</v>
      </c>
      <c r="D276" s="25" t="s">
        <v>251</v>
      </c>
      <c r="E276" s="14">
        <v>300</v>
      </c>
      <c r="F276" s="25">
        <v>100</v>
      </c>
      <c r="G276" s="4">
        <v>19.2</v>
      </c>
    </row>
    <row r="277" spans="1:7" x14ac:dyDescent="0.25">
      <c r="A277" s="5" t="s">
        <v>443</v>
      </c>
      <c r="B277" s="37" t="s">
        <v>444</v>
      </c>
      <c r="C277" s="3" t="s">
        <v>78</v>
      </c>
      <c r="D277" s="15" t="s">
        <v>383</v>
      </c>
      <c r="E277" s="14"/>
      <c r="F277" s="18">
        <v>200</v>
      </c>
      <c r="G277" s="4">
        <f t="shared" si="16"/>
        <v>0</v>
      </c>
    </row>
    <row r="278" spans="1:7" x14ac:dyDescent="0.25">
      <c r="A278" s="5" t="s">
        <v>445</v>
      </c>
      <c r="B278" s="37" t="s">
        <v>446</v>
      </c>
      <c r="C278" s="3" t="s">
        <v>78</v>
      </c>
      <c r="D278" s="15" t="s">
        <v>87</v>
      </c>
      <c r="E278" s="14">
        <v>63.62</v>
      </c>
      <c r="F278" s="18">
        <v>500</v>
      </c>
      <c r="G278" s="4">
        <f>F278*E278/1000</f>
        <v>31.81</v>
      </c>
    </row>
    <row r="279" spans="1:7" x14ac:dyDescent="0.25">
      <c r="A279" s="5" t="s">
        <v>447</v>
      </c>
      <c r="B279" s="38" t="s">
        <v>446</v>
      </c>
      <c r="C279" s="3" t="s">
        <v>78</v>
      </c>
      <c r="D279" s="15" t="s">
        <v>87</v>
      </c>
      <c r="E279" s="14"/>
      <c r="F279" s="18">
        <v>500</v>
      </c>
      <c r="G279" s="4">
        <f t="shared" si="16"/>
        <v>0</v>
      </c>
    </row>
    <row r="280" spans="1:7" ht="27" x14ac:dyDescent="0.25">
      <c r="A280" s="5" t="s">
        <v>448</v>
      </c>
      <c r="B280" s="39" t="s">
        <v>449</v>
      </c>
      <c r="C280" s="3" t="s">
        <v>78</v>
      </c>
      <c r="D280" s="15" t="s">
        <v>383</v>
      </c>
      <c r="E280" s="107">
        <v>935.46</v>
      </c>
      <c r="F280" s="18">
        <v>313</v>
      </c>
      <c r="G280" s="4">
        <v>45.042999999999999</v>
      </c>
    </row>
    <row r="281" spans="1:7" x14ac:dyDescent="0.25">
      <c r="A281" s="5" t="s">
        <v>450</v>
      </c>
      <c r="B281" s="40" t="s">
        <v>451</v>
      </c>
      <c r="C281" s="3" t="s">
        <v>78</v>
      </c>
      <c r="D281" s="15" t="s">
        <v>383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769</v>
      </c>
      <c r="B282" s="41" t="s">
        <v>452</v>
      </c>
      <c r="C282" s="3" t="s">
        <v>167</v>
      </c>
      <c r="D282" s="15" t="s">
        <v>87</v>
      </c>
      <c r="E282" s="14">
        <v>84</v>
      </c>
      <c r="F282" s="18">
        <v>50</v>
      </c>
      <c r="G282" s="101">
        <v>0.67200000000000004</v>
      </c>
    </row>
    <row r="283" spans="1:7" x14ac:dyDescent="0.25">
      <c r="A283" s="5" t="s">
        <v>770</v>
      </c>
      <c r="B283" s="41" t="s">
        <v>452</v>
      </c>
      <c r="C283" s="3" t="s">
        <v>167</v>
      </c>
      <c r="D283" s="15" t="s">
        <v>87</v>
      </c>
      <c r="E283" s="14">
        <v>84</v>
      </c>
      <c r="F283" s="18">
        <v>50</v>
      </c>
      <c r="G283" s="101">
        <v>0.67200000000000004</v>
      </c>
    </row>
    <row r="284" spans="1:7" x14ac:dyDescent="0.25">
      <c r="A284" s="5" t="s">
        <v>771</v>
      </c>
      <c r="B284" s="41" t="s">
        <v>452</v>
      </c>
      <c r="C284" s="3" t="s">
        <v>167</v>
      </c>
      <c r="D284" s="15" t="s">
        <v>87</v>
      </c>
      <c r="E284" s="14">
        <v>344</v>
      </c>
      <c r="F284" s="18">
        <v>50</v>
      </c>
      <c r="G284" s="101">
        <v>1.032</v>
      </c>
    </row>
    <row r="285" spans="1:7" x14ac:dyDescent="0.25">
      <c r="A285" s="5" t="s">
        <v>772</v>
      </c>
      <c r="B285" s="41" t="s">
        <v>452</v>
      </c>
      <c r="C285" s="3" t="s">
        <v>167</v>
      </c>
      <c r="D285" s="15" t="s">
        <v>87</v>
      </c>
      <c r="E285" s="14">
        <v>344</v>
      </c>
      <c r="F285" s="18">
        <v>50</v>
      </c>
      <c r="G285" s="101">
        <v>1.032</v>
      </c>
    </row>
    <row r="286" spans="1:7" ht="27" x14ac:dyDescent="0.25">
      <c r="A286" s="5" t="s">
        <v>460</v>
      </c>
      <c r="B286" s="31" t="s">
        <v>453</v>
      </c>
      <c r="C286" s="3" t="s">
        <v>78</v>
      </c>
      <c r="D286" s="15" t="s">
        <v>383</v>
      </c>
      <c r="E286" s="14">
        <v>1638</v>
      </c>
      <c r="F286" s="18">
        <v>600</v>
      </c>
      <c r="G286" s="4">
        <v>147.41999999999999</v>
      </c>
    </row>
    <row r="287" spans="1:7" x14ac:dyDescent="0.25">
      <c r="A287" s="5" t="s">
        <v>458</v>
      </c>
      <c r="B287" s="41" t="s">
        <v>459</v>
      </c>
      <c r="C287" s="3" t="s">
        <v>78</v>
      </c>
      <c r="D287" s="15" t="s">
        <v>382</v>
      </c>
      <c r="E287" s="14"/>
      <c r="F287" s="18">
        <v>150</v>
      </c>
      <c r="G287" s="4">
        <f t="shared" si="16"/>
        <v>0</v>
      </c>
    </row>
    <row r="288" spans="1:7" ht="27" x14ac:dyDescent="0.25">
      <c r="A288" s="5" t="s">
        <v>454</v>
      </c>
      <c r="B288" s="34" t="s">
        <v>455</v>
      </c>
      <c r="C288" s="3" t="s">
        <v>78</v>
      </c>
      <c r="D288" s="23" t="s">
        <v>87</v>
      </c>
      <c r="E288" s="14"/>
      <c r="F288" s="18">
        <v>200</v>
      </c>
      <c r="G288" s="4">
        <f t="shared" si="16"/>
        <v>0</v>
      </c>
    </row>
    <row r="289" spans="1:7" ht="40.5" x14ac:dyDescent="0.25">
      <c r="A289" s="5" t="s">
        <v>456</v>
      </c>
      <c r="B289" s="31" t="s">
        <v>457</v>
      </c>
      <c r="C289" s="3" t="s">
        <v>78</v>
      </c>
      <c r="D289" s="24" t="s">
        <v>87</v>
      </c>
      <c r="E289" s="14">
        <v>6600</v>
      </c>
      <c r="F289" s="18">
        <v>20</v>
      </c>
      <c r="G289" s="4">
        <f t="shared" si="16"/>
        <v>132</v>
      </c>
    </row>
    <row r="290" spans="1:7" ht="40.5" x14ac:dyDescent="0.25">
      <c r="A290" s="5">
        <v>71631120</v>
      </c>
      <c r="B290" s="31" t="s">
        <v>384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384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389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385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386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387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388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390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391</v>
      </c>
      <c r="C298" s="3" t="s">
        <v>78</v>
      </c>
      <c r="D298" s="3" t="s">
        <v>383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391</v>
      </c>
      <c r="C299" s="3" t="s">
        <v>78</v>
      </c>
      <c r="D299" s="3" t="s">
        <v>383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602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602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694</v>
      </c>
      <c r="C302" s="3" t="s">
        <v>78</v>
      </c>
      <c r="D302" s="3" t="s">
        <v>383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695</v>
      </c>
      <c r="C303" s="3" t="s">
        <v>78</v>
      </c>
      <c r="D303" s="3" t="s">
        <v>383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392</v>
      </c>
      <c r="C304" s="3" t="s">
        <v>78</v>
      </c>
      <c r="D304" s="3" t="s">
        <v>383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392</v>
      </c>
      <c r="C305" s="3" t="s">
        <v>78</v>
      </c>
      <c r="D305" s="3" t="s">
        <v>383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393</v>
      </c>
      <c r="C306" s="3" t="s">
        <v>78</v>
      </c>
      <c r="D306" s="3" t="s">
        <v>383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394</v>
      </c>
      <c r="B307" s="42" t="s">
        <v>415</v>
      </c>
      <c r="C307" s="3" t="s">
        <v>78</v>
      </c>
      <c r="D307" s="14" t="s">
        <v>87</v>
      </c>
      <c r="E307" s="14"/>
      <c r="F307" s="14">
        <v>12</v>
      </c>
      <c r="G307" s="4">
        <f t="shared" si="18"/>
        <v>0</v>
      </c>
    </row>
    <row r="308" spans="1:7" ht="40.5" x14ac:dyDescent="0.25">
      <c r="A308" s="5" t="s">
        <v>395</v>
      </c>
      <c r="B308" s="42" t="s">
        <v>416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396</v>
      </c>
      <c r="B309" s="42" t="s">
        <v>414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397</v>
      </c>
      <c r="B310" s="42" t="s">
        <v>413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398</v>
      </c>
      <c r="B311" s="42" t="s">
        <v>417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399</v>
      </c>
      <c r="B312" s="42" t="s">
        <v>418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400</v>
      </c>
      <c r="B313" s="42" t="s">
        <v>419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401</v>
      </c>
      <c r="B314" s="42" t="s">
        <v>420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402</v>
      </c>
      <c r="B315" s="43" t="s">
        <v>421</v>
      </c>
      <c r="C315" s="3" t="s">
        <v>78</v>
      </c>
      <c r="D315" s="14" t="s">
        <v>87</v>
      </c>
      <c r="E315" s="14"/>
      <c r="F315" s="14">
        <v>12</v>
      </c>
      <c r="G315" s="4">
        <f t="shared" si="18"/>
        <v>0</v>
      </c>
    </row>
    <row r="316" spans="1:7" ht="54" x14ac:dyDescent="0.25">
      <c r="A316" s="5" t="s">
        <v>403</v>
      </c>
      <c r="B316" s="43" t="s">
        <v>422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404</v>
      </c>
      <c r="B317" s="43" t="s">
        <v>423</v>
      </c>
      <c r="C317" s="3" t="s">
        <v>78</v>
      </c>
      <c r="D317" s="14" t="s">
        <v>87</v>
      </c>
      <c r="E317" s="14"/>
      <c r="F317" s="14">
        <v>12</v>
      </c>
      <c r="G317" s="4">
        <f t="shared" si="18"/>
        <v>0</v>
      </c>
    </row>
    <row r="318" spans="1:7" ht="54" x14ac:dyDescent="0.25">
      <c r="A318" s="5" t="s">
        <v>405</v>
      </c>
      <c r="B318" s="43" t="s">
        <v>424</v>
      </c>
      <c r="C318" s="3" t="s">
        <v>78</v>
      </c>
      <c r="D318" s="14" t="s">
        <v>87</v>
      </c>
      <c r="E318" s="14"/>
      <c r="F318" s="14">
        <v>12</v>
      </c>
      <c r="G318" s="4">
        <f t="shared" si="18"/>
        <v>0</v>
      </c>
    </row>
    <row r="319" spans="1:7" ht="40.5" x14ac:dyDescent="0.25">
      <c r="A319" s="5" t="s">
        <v>406</v>
      </c>
      <c r="B319" s="43" t="s">
        <v>425</v>
      </c>
      <c r="C319" s="3" t="s">
        <v>78</v>
      </c>
      <c r="D319" s="14" t="s">
        <v>87</v>
      </c>
      <c r="E319" s="14"/>
      <c r="F319" s="14">
        <v>12</v>
      </c>
      <c r="G319" s="4">
        <f t="shared" si="18"/>
        <v>0</v>
      </c>
    </row>
    <row r="320" spans="1:7" ht="54" x14ac:dyDescent="0.25">
      <c r="A320" s="5" t="s">
        <v>407</v>
      </c>
      <c r="B320" s="43" t="s">
        <v>426</v>
      </c>
      <c r="C320" s="3" t="s">
        <v>78</v>
      </c>
      <c r="D320" s="14" t="s">
        <v>87</v>
      </c>
      <c r="E320" s="14"/>
      <c r="F320" s="14">
        <v>12</v>
      </c>
      <c r="G320" s="4">
        <f t="shared" si="18"/>
        <v>0</v>
      </c>
    </row>
    <row r="321" spans="1:7" ht="40.5" x14ac:dyDescent="0.25">
      <c r="A321" s="5" t="s">
        <v>408</v>
      </c>
      <c r="B321" s="43" t="s">
        <v>427</v>
      </c>
      <c r="C321" s="3" t="s">
        <v>78</v>
      </c>
      <c r="D321" s="14" t="s">
        <v>87</v>
      </c>
      <c r="E321" s="14"/>
      <c r="F321" s="14">
        <v>12</v>
      </c>
      <c r="G321" s="4">
        <f t="shared" si="18"/>
        <v>0</v>
      </c>
    </row>
    <row r="322" spans="1:7" ht="54" x14ac:dyDescent="0.25">
      <c r="A322" s="5" t="s">
        <v>409</v>
      </c>
      <c r="B322" s="43" t="s">
        <v>428</v>
      </c>
      <c r="C322" s="3" t="s">
        <v>78</v>
      </c>
      <c r="D322" s="14" t="s">
        <v>87</v>
      </c>
      <c r="E322" s="14"/>
      <c r="F322" s="14">
        <v>12</v>
      </c>
      <c r="G322" s="4">
        <f t="shared" si="18"/>
        <v>0</v>
      </c>
    </row>
    <row r="323" spans="1:7" ht="54" x14ac:dyDescent="0.25">
      <c r="A323" s="5" t="s">
        <v>410</v>
      </c>
      <c r="B323" s="43" t="s">
        <v>429</v>
      </c>
      <c r="C323" s="3" t="s">
        <v>78</v>
      </c>
      <c r="D323" s="14" t="s">
        <v>87</v>
      </c>
      <c r="E323" s="14"/>
      <c r="F323" s="14">
        <v>12</v>
      </c>
      <c r="G323" s="4">
        <f t="shared" si="18"/>
        <v>0</v>
      </c>
    </row>
    <row r="324" spans="1:7" ht="40.5" x14ac:dyDescent="0.25">
      <c r="A324" s="5" t="s">
        <v>411</v>
      </c>
      <c r="B324" s="44" t="s">
        <v>430</v>
      </c>
      <c r="C324" s="3" t="s">
        <v>78</v>
      </c>
      <c r="D324" s="14" t="s">
        <v>87</v>
      </c>
      <c r="E324" s="14">
        <v>11781</v>
      </c>
      <c r="F324" s="14">
        <v>12</v>
      </c>
      <c r="G324" s="4">
        <v>58.905000000000001</v>
      </c>
    </row>
    <row r="325" spans="1:7" ht="54" x14ac:dyDescent="0.25">
      <c r="A325" s="5" t="s">
        <v>412</v>
      </c>
      <c r="B325" s="44" t="s">
        <v>431</v>
      </c>
      <c r="C325" s="3" t="s">
        <v>78</v>
      </c>
      <c r="D325" s="14" t="s">
        <v>87</v>
      </c>
      <c r="E325" s="14"/>
      <c r="F325" s="14">
        <v>12</v>
      </c>
      <c r="G325" s="4">
        <f t="shared" si="18"/>
        <v>0</v>
      </c>
    </row>
    <row r="326" spans="1:7" ht="54" x14ac:dyDescent="0.25">
      <c r="A326" s="5" t="s">
        <v>492</v>
      </c>
      <c r="B326" s="42" t="s">
        <v>432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493</v>
      </c>
      <c r="B327" s="45" t="s">
        <v>433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465</v>
      </c>
      <c r="B328" s="46" t="s">
        <v>466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571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467</v>
      </c>
      <c r="B330" s="46" t="s">
        <v>468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469</v>
      </c>
      <c r="B331" s="46" t="s">
        <v>470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471</v>
      </c>
      <c r="B332" s="47" t="s">
        <v>472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473</v>
      </c>
      <c r="B333" s="45" t="s">
        <v>637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474</v>
      </c>
      <c r="B334" s="45" t="s">
        <v>638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475</v>
      </c>
      <c r="B335" s="31" t="s">
        <v>639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476</v>
      </c>
      <c r="B336" s="31" t="s">
        <v>640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477</v>
      </c>
      <c r="B337" s="31" t="s">
        <v>641</v>
      </c>
      <c r="C337" s="3" t="s">
        <v>78</v>
      </c>
      <c r="D337" s="14" t="s">
        <v>87</v>
      </c>
      <c r="E337" s="14"/>
      <c r="F337" s="26">
        <v>100</v>
      </c>
      <c r="G337" s="22">
        <f t="shared" si="22"/>
        <v>0</v>
      </c>
    </row>
    <row r="338" spans="1:7" ht="27.75" x14ac:dyDescent="0.25">
      <c r="A338" s="5" t="s">
        <v>478</v>
      </c>
      <c r="B338" s="31" t="s">
        <v>642</v>
      </c>
      <c r="C338" s="3" t="s">
        <v>78</v>
      </c>
      <c r="D338" s="14" t="s">
        <v>87</v>
      </c>
      <c r="E338" s="14"/>
      <c r="F338" s="26">
        <v>600</v>
      </c>
      <c r="G338" s="22">
        <f t="shared" si="22"/>
        <v>0</v>
      </c>
    </row>
    <row r="339" spans="1:7" ht="27.75" x14ac:dyDescent="0.25">
      <c r="A339" s="5" t="s">
        <v>479</v>
      </c>
      <c r="B339" s="31" t="s">
        <v>643</v>
      </c>
      <c r="C339" s="3" t="s">
        <v>78</v>
      </c>
      <c r="D339" s="14" t="s">
        <v>87</v>
      </c>
      <c r="E339" s="14"/>
      <c r="F339" s="26">
        <v>400</v>
      </c>
      <c r="G339" s="22">
        <f t="shared" si="22"/>
        <v>0</v>
      </c>
    </row>
    <row r="340" spans="1:7" ht="27.75" x14ac:dyDescent="0.25">
      <c r="A340" s="5" t="s">
        <v>480</v>
      </c>
      <c r="B340" s="31" t="s">
        <v>644</v>
      </c>
      <c r="C340" s="3" t="s">
        <v>78</v>
      </c>
      <c r="D340" s="14" t="s">
        <v>87</v>
      </c>
      <c r="E340" s="14"/>
      <c r="F340" s="26">
        <v>200</v>
      </c>
      <c r="G340" s="22">
        <f t="shared" si="22"/>
        <v>0</v>
      </c>
    </row>
    <row r="341" spans="1:7" ht="42" x14ac:dyDescent="0.25">
      <c r="A341" s="5" t="s">
        <v>481</v>
      </c>
      <c r="B341" s="48" t="s">
        <v>645</v>
      </c>
      <c r="C341" s="3" t="s">
        <v>78</v>
      </c>
      <c r="D341" s="14" t="s">
        <v>87</v>
      </c>
      <c r="E341" s="14"/>
      <c r="F341" s="26">
        <v>2100</v>
      </c>
      <c r="G341" s="22">
        <f t="shared" si="22"/>
        <v>0</v>
      </c>
    </row>
    <row r="342" spans="1:7" ht="42" x14ac:dyDescent="0.25">
      <c r="A342" s="5" t="s">
        <v>681</v>
      </c>
      <c r="B342" s="31" t="s">
        <v>675</v>
      </c>
      <c r="C342" s="3" t="s">
        <v>78</v>
      </c>
      <c r="D342" s="14" t="s">
        <v>87</v>
      </c>
      <c r="E342" s="14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682</v>
      </c>
      <c r="B343" s="31" t="s">
        <v>676</v>
      </c>
      <c r="C343" s="3" t="s">
        <v>78</v>
      </c>
      <c r="D343" s="14" t="s">
        <v>87</v>
      </c>
      <c r="E343" s="14"/>
      <c r="F343" s="26">
        <v>400</v>
      </c>
      <c r="G343" s="22">
        <f t="shared" si="23"/>
        <v>0</v>
      </c>
    </row>
    <row r="344" spans="1:7" ht="42" x14ac:dyDescent="0.25">
      <c r="A344" s="5" t="s">
        <v>683</v>
      </c>
      <c r="B344" s="31" t="s">
        <v>677</v>
      </c>
      <c r="C344" s="3" t="s">
        <v>78</v>
      </c>
      <c r="D344" s="14" t="s">
        <v>87</v>
      </c>
      <c r="E344" s="14"/>
      <c r="F344" s="26">
        <v>200</v>
      </c>
      <c r="G344" s="22">
        <f t="shared" si="23"/>
        <v>0</v>
      </c>
    </row>
    <row r="345" spans="1:7" ht="42" x14ac:dyDescent="0.25">
      <c r="A345" s="5" t="s">
        <v>684</v>
      </c>
      <c r="B345" s="31" t="s">
        <v>678</v>
      </c>
      <c r="C345" s="3" t="s">
        <v>78</v>
      </c>
      <c r="D345" s="14" t="s">
        <v>87</v>
      </c>
      <c r="E345" s="14"/>
      <c r="F345" s="26">
        <v>600</v>
      </c>
      <c r="G345" s="22">
        <f t="shared" ref="G345:G352" si="24">E345*F345/1000</f>
        <v>0</v>
      </c>
    </row>
    <row r="346" spans="1:7" ht="42" x14ac:dyDescent="0.25">
      <c r="A346" s="5" t="s">
        <v>685</v>
      </c>
      <c r="B346" s="31" t="s">
        <v>679</v>
      </c>
      <c r="C346" s="3" t="s">
        <v>78</v>
      </c>
      <c r="D346" s="14" t="s">
        <v>87</v>
      </c>
      <c r="E346" s="14"/>
      <c r="F346" s="26">
        <v>400</v>
      </c>
      <c r="G346" s="22">
        <f t="shared" si="24"/>
        <v>0</v>
      </c>
    </row>
    <row r="347" spans="1:7" ht="42" x14ac:dyDescent="0.25">
      <c r="A347" s="5" t="s">
        <v>686</v>
      </c>
      <c r="B347" s="31" t="s">
        <v>680</v>
      </c>
      <c r="C347" s="3" t="s">
        <v>78</v>
      </c>
      <c r="D347" s="14" t="s">
        <v>87</v>
      </c>
      <c r="E347" s="14"/>
      <c r="F347" s="26">
        <v>200</v>
      </c>
      <c r="G347" s="22">
        <f t="shared" si="24"/>
        <v>0</v>
      </c>
    </row>
    <row r="348" spans="1:7" x14ac:dyDescent="0.25">
      <c r="A348" s="5" t="s">
        <v>482</v>
      </c>
      <c r="B348" s="49" t="s">
        <v>483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f t="shared" si="24"/>
        <v>534</v>
      </c>
    </row>
    <row r="349" spans="1:7" x14ac:dyDescent="0.25">
      <c r="A349" s="5" t="s">
        <v>484</v>
      </c>
      <c r="B349" s="49" t="s">
        <v>485</v>
      </c>
      <c r="C349" s="3" t="s">
        <v>78</v>
      </c>
      <c r="D349" s="14" t="s">
        <v>87</v>
      </c>
      <c r="E349" s="14">
        <v>23400</v>
      </c>
      <c r="F349" s="27">
        <v>50</v>
      </c>
      <c r="G349" s="22">
        <f t="shared" si="24"/>
        <v>1170</v>
      </c>
    </row>
    <row r="350" spans="1:7" x14ac:dyDescent="0.25">
      <c r="A350" s="5" t="s">
        <v>486</v>
      </c>
      <c r="B350" s="49" t="s">
        <v>487</v>
      </c>
      <c r="C350" s="3" t="s">
        <v>78</v>
      </c>
      <c r="D350" s="14" t="s">
        <v>87</v>
      </c>
      <c r="E350" s="14">
        <v>43800</v>
      </c>
      <c r="F350" s="27">
        <v>50</v>
      </c>
      <c r="G350" s="22">
        <f t="shared" si="24"/>
        <v>2190</v>
      </c>
    </row>
    <row r="351" spans="1:7" x14ac:dyDescent="0.25">
      <c r="A351" s="5" t="s">
        <v>488</v>
      </c>
      <c r="B351" s="49" t="s">
        <v>489</v>
      </c>
      <c r="C351" s="3" t="s">
        <v>78</v>
      </c>
      <c r="D351" s="14" t="s">
        <v>87</v>
      </c>
      <c r="E351" s="14">
        <v>31176</v>
      </c>
      <c r="F351" s="27">
        <v>50</v>
      </c>
      <c r="G351" s="22">
        <f t="shared" si="24"/>
        <v>1558.8</v>
      </c>
    </row>
    <row r="352" spans="1:7" x14ac:dyDescent="0.25">
      <c r="A352" s="5" t="s">
        <v>490</v>
      </c>
      <c r="B352" s="49" t="s">
        <v>491</v>
      </c>
      <c r="C352" s="3" t="s">
        <v>78</v>
      </c>
      <c r="D352" s="14" t="s">
        <v>87</v>
      </c>
      <c r="E352" s="14">
        <v>30933.31</v>
      </c>
      <c r="F352" s="27">
        <v>50</v>
      </c>
      <c r="G352" s="22">
        <f t="shared" si="24"/>
        <v>1546.6655000000001</v>
      </c>
    </row>
    <row r="353" spans="1:7" ht="27" x14ac:dyDescent="0.25">
      <c r="A353" s="51">
        <v>30197232</v>
      </c>
      <c r="B353" s="52" t="s">
        <v>494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495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496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497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497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498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499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500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501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502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503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504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505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505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506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507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508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509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510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510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511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512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513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514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515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516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517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517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517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517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517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517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517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518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519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520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521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522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523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524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524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525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526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527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528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529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529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530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531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532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532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533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534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535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536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537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538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539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540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541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542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543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544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544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545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546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547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548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549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550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551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552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553</v>
      </c>
      <c r="C425" s="3" t="s">
        <v>78</v>
      </c>
      <c r="D425" s="14" t="s">
        <v>94</v>
      </c>
      <c r="E425" s="5">
        <v>750</v>
      </c>
      <c r="F425" s="50">
        <v>400</v>
      </c>
      <c r="G425" s="22">
        <f t="shared" si="25"/>
        <v>300</v>
      </c>
    </row>
    <row r="426" spans="1:8" ht="27" x14ac:dyDescent="0.25">
      <c r="A426" s="5">
        <v>30192170</v>
      </c>
      <c r="B426" s="48" t="s">
        <v>554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555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555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555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764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765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556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557</v>
      </c>
      <c r="C470" s="28" t="s">
        <v>78</v>
      </c>
      <c r="D470" s="5" t="s">
        <v>87</v>
      </c>
      <c r="E470" s="5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558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559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560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561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562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563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564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565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566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566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567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568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569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570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571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572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573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574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575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576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577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578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579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580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581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582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583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584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585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586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587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588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589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590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595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591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591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592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592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593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594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464</v>
      </c>
      <c r="C514" s="55" t="s">
        <v>78</v>
      </c>
      <c r="D514" s="57" t="s">
        <v>87</v>
      </c>
      <c r="E514" s="57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7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596</v>
      </c>
      <c r="C517" s="55" t="s">
        <v>78</v>
      </c>
      <c r="D517" s="57" t="s">
        <v>87</v>
      </c>
      <c r="E517" s="57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597</v>
      </c>
      <c r="C518" s="55" t="s">
        <v>78</v>
      </c>
      <c r="D518" s="57" t="s">
        <v>87</v>
      </c>
      <c r="E518" s="57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598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599</v>
      </c>
      <c r="C520" s="55" t="s">
        <v>167</v>
      </c>
      <c r="D520" s="57" t="s">
        <v>87</v>
      </c>
      <c r="E520" s="57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600</v>
      </c>
      <c r="C521" s="55" t="s">
        <v>78</v>
      </c>
      <c r="D521" s="57" t="s">
        <v>87</v>
      </c>
      <c r="E521" s="57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601</v>
      </c>
      <c r="C522" s="55" t="s">
        <v>78</v>
      </c>
      <c r="D522" s="57" t="s">
        <v>87</v>
      </c>
      <c r="E522" s="57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603</v>
      </c>
      <c r="C523" s="55" t="s">
        <v>182</v>
      </c>
      <c r="D523" s="57" t="s">
        <v>87</v>
      </c>
      <c r="E523" s="57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604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609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5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614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612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613</v>
      </c>
      <c r="C529" s="55" t="s">
        <v>78</v>
      </c>
      <c r="D529" s="57" t="s">
        <v>87</v>
      </c>
      <c r="E529" s="57"/>
      <c r="F529" s="57">
        <v>10</v>
      </c>
      <c r="G529" s="4">
        <f t="shared" si="35"/>
        <v>0</v>
      </c>
    </row>
    <row r="530" spans="1:7" ht="27" x14ac:dyDescent="0.25">
      <c r="A530" s="58">
        <v>31685000</v>
      </c>
      <c r="B530" s="34" t="s">
        <v>615</v>
      </c>
      <c r="C530" s="59" t="s">
        <v>78</v>
      </c>
      <c r="D530" s="60" t="s">
        <v>87</v>
      </c>
      <c r="E530" s="60"/>
      <c r="F530" s="60">
        <v>10</v>
      </c>
      <c r="G530" s="61">
        <f t="shared" ref="G530" si="36">E530*F530/1000</f>
        <v>0</v>
      </c>
    </row>
    <row r="531" spans="1:7" x14ac:dyDescent="0.25">
      <c r="A531" s="62">
        <v>33141142</v>
      </c>
      <c r="B531" s="13" t="s">
        <v>616</v>
      </c>
      <c r="C531" s="55" t="s">
        <v>78</v>
      </c>
      <c r="D531" s="57" t="s">
        <v>87</v>
      </c>
      <c r="E531" s="57"/>
      <c r="F531" s="57">
        <v>8000</v>
      </c>
      <c r="G531" s="22">
        <f t="shared" ref="G531" si="37">E531*F531/1000</f>
        <v>0</v>
      </c>
    </row>
    <row r="532" spans="1:7" x14ac:dyDescent="0.25">
      <c r="A532" s="62">
        <v>24311530</v>
      </c>
      <c r="B532" s="13" t="s">
        <v>617</v>
      </c>
      <c r="C532" s="55" t="s">
        <v>78</v>
      </c>
      <c r="D532" s="57" t="s">
        <v>87</v>
      </c>
      <c r="E532" s="57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570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618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109">
        <v>34351200</v>
      </c>
      <c r="B535" s="110" t="s">
        <v>185</v>
      </c>
      <c r="C535" s="109" t="s">
        <v>78</v>
      </c>
      <c r="D535" s="109" t="s">
        <v>87</v>
      </c>
      <c r="E535" s="109">
        <v>34863</v>
      </c>
      <c r="F535" s="109">
        <v>4</v>
      </c>
      <c r="G535" s="111">
        <f t="shared" ref="G535" si="40">(F535*E535)/1000</f>
        <v>139.452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112">
        <v>64211130</v>
      </c>
      <c r="B537" s="113" t="s">
        <v>168</v>
      </c>
      <c r="C537" s="109" t="s">
        <v>78</v>
      </c>
      <c r="D537" s="112" t="s">
        <v>225</v>
      </c>
      <c r="E537" s="112">
        <v>7920</v>
      </c>
      <c r="F537" s="112">
        <v>12</v>
      </c>
      <c r="G537" s="114">
        <f t="shared" si="41"/>
        <v>95.04</v>
      </c>
    </row>
    <row r="538" spans="1:7" ht="40.5" x14ac:dyDescent="0.25">
      <c r="A538" s="14" t="s">
        <v>621</v>
      </c>
      <c r="B538" s="56" t="s">
        <v>619</v>
      </c>
      <c r="C538" s="14" t="s">
        <v>620</v>
      </c>
      <c r="D538" s="14" t="s">
        <v>225</v>
      </c>
      <c r="E538" s="14"/>
      <c r="F538" s="14">
        <v>1</v>
      </c>
      <c r="G538" s="61">
        <f t="shared" si="41"/>
        <v>0</v>
      </c>
    </row>
    <row r="539" spans="1:7" s="99" customFormat="1" ht="27" x14ac:dyDescent="0.25">
      <c r="A539" s="26">
        <v>31151120</v>
      </c>
      <c r="B539" s="97" t="s">
        <v>622</v>
      </c>
      <c r="C539" s="26" t="s">
        <v>78</v>
      </c>
      <c r="D539" s="26" t="s">
        <v>87</v>
      </c>
      <c r="E539" s="26">
        <v>15330</v>
      </c>
      <c r="F539" s="26">
        <v>50</v>
      </c>
      <c r="G539" s="98">
        <f t="shared" si="41"/>
        <v>766.5</v>
      </c>
    </row>
    <row r="540" spans="1:7" x14ac:dyDescent="0.25">
      <c r="A540" s="14">
        <v>30237460</v>
      </c>
      <c r="B540" s="56" t="s">
        <v>623</v>
      </c>
      <c r="C540" s="14" t="s">
        <v>78</v>
      </c>
      <c r="D540" s="14" t="s">
        <v>87</v>
      </c>
      <c r="E540" s="14"/>
      <c r="F540" s="14">
        <v>50</v>
      </c>
      <c r="G540" s="61">
        <f t="shared" si="41"/>
        <v>0</v>
      </c>
    </row>
    <row r="541" spans="1:7" x14ac:dyDescent="0.25">
      <c r="A541" s="14">
        <v>30237411</v>
      </c>
      <c r="B541" s="56" t="s">
        <v>624</v>
      </c>
      <c r="C541" s="14" t="s">
        <v>78</v>
      </c>
      <c r="D541" s="14" t="s">
        <v>87</v>
      </c>
      <c r="E541" s="14"/>
      <c r="F541" s="14">
        <v>50</v>
      </c>
      <c r="G541" s="61">
        <f t="shared" si="41"/>
        <v>0</v>
      </c>
    </row>
    <row r="542" spans="1:7" x14ac:dyDescent="0.25">
      <c r="A542" s="14">
        <v>30232231</v>
      </c>
      <c r="B542" s="56" t="s">
        <v>625</v>
      </c>
      <c r="C542" s="14" t="s">
        <v>78</v>
      </c>
      <c r="D542" s="14" t="s">
        <v>87</v>
      </c>
      <c r="E542" s="14"/>
      <c r="F542" s="14">
        <v>3</v>
      </c>
      <c r="G542" s="61">
        <f t="shared" si="41"/>
        <v>0</v>
      </c>
    </row>
    <row r="543" spans="1:7" x14ac:dyDescent="0.25">
      <c r="A543" s="14">
        <v>30232231</v>
      </c>
      <c r="B543" s="56" t="s">
        <v>625</v>
      </c>
      <c r="C543" s="14" t="s">
        <v>78</v>
      </c>
      <c r="D543" s="14" t="s">
        <v>87</v>
      </c>
      <c r="E543" s="14"/>
      <c r="F543" s="14">
        <v>4</v>
      </c>
      <c r="G543" s="61">
        <f t="shared" si="41"/>
        <v>0</v>
      </c>
    </row>
    <row r="544" spans="1:7" x14ac:dyDescent="0.25">
      <c r="A544" s="14">
        <v>30121500</v>
      </c>
      <c r="B544" s="56" t="s">
        <v>628</v>
      </c>
      <c r="C544" s="14" t="s">
        <v>78</v>
      </c>
      <c r="D544" s="14" t="s">
        <v>87</v>
      </c>
      <c r="E544" s="14"/>
      <c r="F544" s="14">
        <v>20</v>
      </c>
      <c r="G544" s="61">
        <f t="shared" ref="G544" si="42">(F544*E544)/1000</f>
        <v>0</v>
      </c>
    </row>
    <row r="545" spans="1:7" ht="27" x14ac:dyDescent="0.25">
      <c r="A545" s="14" t="s">
        <v>626</v>
      </c>
      <c r="B545" s="56" t="s">
        <v>627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628</v>
      </c>
      <c r="C546" s="14" t="s">
        <v>78</v>
      </c>
      <c r="D546" s="14" t="s">
        <v>87</v>
      </c>
      <c r="E546" s="14"/>
      <c r="F546" s="14">
        <v>5</v>
      </c>
      <c r="G546" s="61">
        <f t="shared" si="41"/>
        <v>0</v>
      </c>
    </row>
    <row r="547" spans="1:7" x14ac:dyDescent="0.25">
      <c r="A547" s="14">
        <v>32551170</v>
      </c>
      <c r="B547" s="56" t="s">
        <v>629</v>
      </c>
      <c r="C547" s="14" t="s">
        <v>78</v>
      </c>
      <c r="D547" s="14" t="s">
        <v>87</v>
      </c>
      <c r="E547" s="14">
        <v>40570</v>
      </c>
      <c r="F547" s="14">
        <v>40</v>
      </c>
      <c r="G547" s="63">
        <f t="shared" ref="G547" si="43">(F547*E547)/1000</f>
        <v>1622.8</v>
      </c>
    </row>
    <row r="548" spans="1:7" ht="27" x14ac:dyDescent="0.25">
      <c r="A548" s="14" t="s">
        <v>630</v>
      </c>
      <c r="B548" s="46" t="s">
        <v>631</v>
      </c>
      <c r="C548" s="14" t="s">
        <v>78</v>
      </c>
      <c r="D548" s="14" t="s">
        <v>87</v>
      </c>
      <c r="E548" s="14"/>
      <c r="F548" s="14">
        <v>10</v>
      </c>
      <c r="G548" s="63">
        <f t="shared" ref="G548:G574" si="44">(F548*E548)/1000</f>
        <v>0</v>
      </c>
    </row>
    <row r="549" spans="1:7" x14ac:dyDescent="0.25">
      <c r="A549" s="14" t="s">
        <v>634</v>
      </c>
      <c r="B549" s="46" t="s">
        <v>647</v>
      </c>
      <c r="C549" s="14" t="s">
        <v>78</v>
      </c>
      <c r="D549" s="14" t="s">
        <v>87</v>
      </c>
      <c r="E549" s="14"/>
      <c r="F549" s="14">
        <v>10</v>
      </c>
      <c r="G549" s="63">
        <f t="shared" si="44"/>
        <v>0</v>
      </c>
    </row>
    <row r="550" spans="1:7" ht="27" x14ac:dyDescent="0.25">
      <c r="A550" s="14" t="s">
        <v>635</v>
      </c>
      <c r="B550" s="46" t="s">
        <v>648</v>
      </c>
      <c r="C550" s="14" t="s">
        <v>78</v>
      </c>
      <c r="D550" s="14" t="s">
        <v>87</v>
      </c>
      <c r="E550" s="14"/>
      <c r="F550" s="14">
        <v>10</v>
      </c>
      <c r="G550" s="63">
        <f t="shared" si="44"/>
        <v>0</v>
      </c>
    </row>
    <row r="551" spans="1:7" x14ac:dyDescent="0.25">
      <c r="A551" s="14" t="s">
        <v>714</v>
      </c>
      <c r="B551" s="88" t="s">
        <v>715</v>
      </c>
      <c r="C551" s="14" t="s">
        <v>78</v>
      </c>
      <c r="D551" s="14" t="s">
        <v>87</v>
      </c>
      <c r="E551" s="14"/>
      <c r="F551" s="14">
        <v>10</v>
      </c>
      <c r="G551" s="63">
        <f t="shared" ref="G551" si="45">(F551*E551)/1000</f>
        <v>0</v>
      </c>
    </row>
    <row r="552" spans="1:7" ht="46.5" customHeight="1" x14ac:dyDescent="0.25">
      <c r="A552" s="14" t="s">
        <v>636</v>
      </c>
      <c r="B552" s="46" t="s">
        <v>646</v>
      </c>
      <c r="C552" s="14" t="s">
        <v>78</v>
      </c>
      <c r="D552" s="14" t="s">
        <v>169</v>
      </c>
      <c r="E552" s="14">
        <v>12000</v>
      </c>
      <c r="F552" s="14">
        <v>7</v>
      </c>
      <c r="G552" s="63">
        <v>72</v>
      </c>
    </row>
    <row r="553" spans="1:7" ht="32.25" customHeight="1" x14ac:dyDescent="0.25">
      <c r="A553" s="14" t="s">
        <v>632</v>
      </c>
      <c r="B553" s="46" t="s">
        <v>633</v>
      </c>
      <c r="C553" s="14" t="s">
        <v>182</v>
      </c>
      <c r="D553" s="14" t="s">
        <v>87</v>
      </c>
      <c r="E553" s="14">
        <v>900000</v>
      </c>
      <c r="F553" s="14">
        <v>1</v>
      </c>
      <c r="G553" s="63">
        <f t="shared" si="44"/>
        <v>900</v>
      </c>
    </row>
    <row r="554" spans="1:7" x14ac:dyDescent="0.25">
      <c r="A554" s="14" t="s">
        <v>649</v>
      </c>
      <c r="B554" s="13" t="s">
        <v>650</v>
      </c>
      <c r="C554" s="14" t="s">
        <v>78</v>
      </c>
      <c r="D554" s="14" t="s">
        <v>92</v>
      </c>
      <c r="E554" s="14"/>
      <c r="F554" s="14">
        <v>624</v>
      </c>
      <c r="G554" s="63">
        <f t="shared" si="44"/>
        <v>0</v>
      </c>
    </row>
    <row r="555" spans="1:7" ht="42.75" customHeight="1" x14ac:dyDescent="0.25">
      <c r="A555" s="90" t="s">
        <v>718</v>
      </c>
      <c r="B555" s="64" t="s">
        <v>651</v>
      </c>
      <c r="C555" s="14" t="s">
        <v>78</v>
      </c>
      <c r="D555" s="14" t="s">
        <v>87</v>
      </c>
      <c r="E555" s="14"/>
      <c r="F555" s="14">
        <v>6</v>
      </c>
      <c r="G555" s="63">
        <f t="shared" si="44"/>
        <v>0</v>
      </c>
    </row>
    <row r="556" spans="1:7" ht="40.5" x14ac:dyDescent="0.25">
      <c r="A556" s="90" t="s">
        <v>719</v>
      </c>
      <c r="B556" s="64" t="s">
        <v>652</v>
      </c>
      <c r="C556" s="14" t="s">
        <v>78</v>
      </c>
      <c r="D556" s="14" t="s">
        <v>87</v>
      </c>
      <c r="E556" s="14"/>
      <c r="F556" s="14">
        <v>6</v>
      </c>
      <c r="G556" s="63">
        <f t="shared" si="44"/>
        <v>0</v>
      </c>
    </row>
    <row r="557" spans="1:7" ht="40.5" x14ac:dyDescent="0.25">
      <c r="A557" s="90" t="s">
        <v>720</v>
      </c>
      <c r="B557" s="64" t="s">
        <v>653</v>
      </c>
      <c r="C557" s="14" t="s">
        <v>78</v>
      </c>
      <c r="D557" s="14" t="s">
        <v>87</v>
      </c>
      <c r="E557" s="14"/>
      <c r="F557" s="14">
        <v>6</v>
      </c>
      <c r="G557" s="63">
        <f t="shared" si="44"/>
        <v>0</v>
      </c>
    </row>
    <row r="558" spans="1:7" ht="54" x14ac:dyDescent="0.25">
      <c r="A558" s="90" t="s">
        <v>721</v>
      </c>
      <c r="B558" s="64" t="s">
        <v>654</v>
      </c>
      <c r="C558" s="14" t="s">
        <v>78</v>
      </c>
      <c r="D558" s="14" t="s">
        <v>87</v>
      </c>
      <c r="E558" s="14"/>
      <c r="F558" s="14">
        <v>6</v>
      </c>
      <c r="G558" s="63">
        <f t="shared" si="44"/>
        <v>0</v>
      </c>
    </row>
    <row r="559" spans="1:7" ht="54" x14ac:dyDescent="0.25">
      <c r="A559" s="90" t="s">
        <v>722</v>
      </c>
      <c r="B559" s="64" t="s">
        <v>655</v>
      </c>
      <c r="C559" s="14" t="s">
        <v>78</v>
      </c>
      <c r="D559" s="14" t="s">
        <v>87</v>
      </c>
      <c r="E559" s="14"/>
      <c r="F559" s="14">
        <v>6</v>
      </c>
      <c r="G559" s="63">
        <f t="shared" si="44"/>
        <v>0</v>
      </c>
    </row>
    <row r="560" spans="1:7" ht="54" x14ac:dyDescent="0.25">
      <c r="A560" s="90" t="s">
        <v>723</v>
      </c>
      <c r="B560" s="64" t="s">
        <v>656</v>
      </c>
      <c r="C560" s="14" t="s">
        <v>78</v>
      </c>
      <c r="D560" s="14" t="s">
        <v>87</v>
      </c>
      <c r="E560" s="14"/>
      <c r="F560" s="14">
        <v>6</v>
      </c>
      <c r="G560" s="63">
        <f t="shared" si="44"/>
        <v>0</v>
      </c>
    </row>
    <row r="561" spans="1:7" ht="54" x14ac:dyDescent="0.25">
      <c r="A561" s="90" t="s">
        <v>724</v>
      </c>
      <c r="B561" s="91" t="s">
        <v>657</v>
      </c>
      <c r="C561" s="14" t="s">
        <v>78</v>
      </c>
      <c r="D561" s="14" t="s">
        <v>87</v>
      </c>
      <c r="E561" s="14"/>
      <c r="F561" s="14">
        <v>6</v>
      </c>
      <c r="G561" s="63">
        <f t="shared" si="44"/>
        <v>0</v>
      </c>
    </row>
    <row r="562" spans="1:7" ht="54" x14ac:dyDescent="0.25">
      <c r="A562" s="90" t="s">
        <v>725</v>
      </c>
      <c r="B562" s="64" t="s">
        <v>658</v>
      </c>
      <c r="C562" s="14" t="s">
        <v>78</v>
      </c>
      <c r="D562" s="14" t="s">
        <v>87</v>
      </c>
      <c r="E562" s="14"/>
      <c r="F562" s="14">
        <v>6</v>
      </c>
      <c r="G562" s="63">
        <f t="shared" si="44"/>
        <v>0</v>
      </c>
    </row>
    <row r="563" spans="1:7" ht="67.5" x14ac:dyDescent="0.25">
      <c r="A563" s="90" t="s">
        <v>726</v>
      </c>
      <c r="B563" s="64" t="s">
        <v>659</v>
      </c>
      <c r="C563" s="14" t="s">
        <v>78</v>
      </c>
      <c r="D563" s="14" t="s">
        <v>87</v>
      </c>
      <c r="E563" s="14"/>
      <c r="F563" s="14">
        <v>6</v>
      </c>
      <c r="G563" s="63">
        <f t="shared" si="44"/>
        <v>0</v>
      </c>
    </row>
    <row r="564" spans="1:7" ht="40.5" x14ac:dyDescent="0.25">
      <c r="A564" s="90" t="s">
        <v>727</v>
      </c>
      <c r="B564" s="64" t="s">
        <v>660</v>
      </c>
      <c r="C564" s="14" t="s">
        <v>78</v>
      </c>
      <c r="D564" s="14" t="s">
        <v>87</v>
      </c>
      <c r="E564" s="14"/>
      <c r="F564" s="14">
        <v>6</v>
      </c>
      <c r="G564" s="63">
        <f t="shared" si="44"/>
        <v>0</v>
      </c>
    </row>
    <row r="565" spans="1:7" ht="67.5" x14ac:dyDescent="0.25">
      <c r="A565" s="90" t="s">
        <v>728</v>
      </c>
      <c r="B565" s="64" t="s">
        <v>661</v>
      </c>
      <c r="C565" s="14" t="s">
        <v>78</v>
      </c>
      <c r="D565" s="14" t="s">
        <v>87</v>
      </c>
      <c r="E565" s="14"/>
      <c r="F565" s="14">
        <v>6</v>
      </c>
      <c r="G565" s="63">
        <f t="shared" si="44"/>
        <v>0</v>
      </c>
    </row>
    <row r="566" spans="1:7" ht="40.5" x14ac:dyDescent="0.25">
      <c r="A566" s="90" t="s">
        <v>729</v>
      </c>
      <c r="B566" s="64" t="s">
        <v>662</v>
      </c>
      <c r="C566" s="14" t="s">
        <v>78</v>
      </c>
      <c r="D566" s="14" t="s">
        <v>87</v>
      </c>
      <c r="E566" s="14"/>
      <c r="F566" s="14">
        <v>6</v>
      </c>
      <c r="G566" s="63">
        <f t="shared" si="44"/>
        <v>0</v>
      </c>
    </row>
    <row r="567" spans="1:7" ht="54" x14ac:dyDescent="0.25">
      <c r="A567" s="90" t="s">
        <v>730</v>
      </c>
      <c r="B567" s="64" t="s">
        <v>663</v>
      </c>
      <c r="C567" s="14" t="s">
        <v>78</v>
      </c>
      <c r="D567" s="14" t="s">
        <v>87</v>
      </c>
      <c r="E567" s="14"/>
      <c r="F567" s="14">
        <v>6</v>
      </c>
      <c r="G567" s="63">
        <f t="shared" si="44"/>
        <v>0</v>
      </c>
    </row>
    <row r="568" spans="1:7" ht="54" x14ac:dyDescent="0.25">
      <c r="A568" s="90" t="s">
        <v>731</v>
      </c>
      <c r="B568" s="64" t="s">
        <v>664</v>
      </c>
      <c r="C568" s="14" t="s">
        <v>78</v>
      </c>
      <c r="D568" s="14" t="s">
        <v>87</v>
      </c>
      <c r="E568" s="14"/>
      <c r="F568" s="14">
        <v>6</v>
      </c>
      <c r="G568" s="63">
        <f t="shared" si="44"/>
        <v>0</v>
      </c>
    </row>
    <row r="569" spans="1:7" ht="40.5" x14ac:dyDescent="0.25">
      <c r="A569" s="90" t="s">
        <v>732</v>
      </c>
      <c r="B569" s="64" t="s">
        <v>665</v>
      </c>
      <c r="C569" s="14" t="s">
        <v>78</v>
      </c>
      <c r="D569" s="14" t="s">
        <v>87</v>
      </c>
      <c r="E569" s="14"/>
      <c r="F569" s="14">
        <v>6</v>
      </c>
      <c r="G569" s="63">
        <f t="shared" si="44"/>
        <v>0</v>
      </c>
    </row>
    <row r="570" spans="1:7" ht="54" x14ac:dyDescent="0.25">
      <c r="A570" s="90" t="s">
        <v>733</v>
      </c>
      <c r="B570" s="64" t="s">
        <v>666</v>
      </c>
      <c r="C570" s="14" t="s">
        <v>78</v>
      </c>
      <c r="D570" s="14" t="s">
        <v>87</v>
      </c>
      <c r="E570" s="14"/>
      <c r="F570" s="14">
        <v>6</v>
      </c>
      <c r="G570" s="63">
        <f t="shared" si="44"/>
        <v>0</v>
      </c>
    </row>
    <row r="571" spans="1:7" ht="54" x14ac:dyDescent="0.25">
      <c r="A571" s="90" t="s">
        <v>734</v>
      </c>
      <c r="B571" s="64" t="s">
        <v>735</v>
      </c>
      <c r="C571" s="14" t="s">
        <v>78</v>
      </c>
      <c r="D571" s="14" t="s">
        <v>87</v>
      </c>
      <c r="E571" s="14">
        <v>11548</v>
      </c>
      <c r="F571" s="14">
        <v>6</v>
      </c>
      <c r="G571" s="63">
        <v>57.74</v>
      </c>
    </row>
    <row r="572" spans="1:7" ht="40.5" x14ac:dyDescent="0.25">
      <c r="A572" s="90" t="s">
        <v>736</v>
      </c>
      <c r="B572" s="64" t="s">
        <v>667</v>
      </c>
      <c r="C572" s="14" t="s">
        <v>78</v>
      </c>
      <c r="D572" s="14" t="s">
        <v>87</v>
      </c>
      <c r="E572" s="14"/>
      <c r="F572" s="14">
        <v>6</v>
      </c>
      <c r="G572" s="63">
        <f t="shared" si="44"/>
        <v>0</v>
      </c>
    </row>
    <row r="573" spans="1:7" ht="40.5" x14ac:dyDescent="0.25">
      <c r="A573" s="90" t="s">
        <v>737</v>
      </c>
      <c r="B573" s="64" t="s">
        <v>668</v>
      </c>
      <c r="C573" s="14" t="s">
        <v>78</v>
      </c>
      <c r="D573" s="14" t="s">
        <v>87</v>
      </c>
      <c r="E573" s="14">
        <v>11548</v>
      </c>
      <c r="F573" s="14">
        <v>6</v>
      </c>
      <c r="G573" s="63">
        <v>57.74</v>
      </c>
    </row>
    <row r="574" spans="1:7" ht="40.5" x14ac:dyDescent="0.25">
      <c r="A574" s="14" t="s">
        <v>669</v>
      </c>
      <c r="B574" s="31" t="s">
        <v>670</v>
      </c>
      <c r="C574" s="14" t="s">
        <v>182</v>
      </c>
      <c r="D574" s="14" t="s">
        <v>225</v>
      </c>
      <c r="E574" s="14">
        <v>900000</v>
      </c>
      <c r="F574" s="14">
        <v>1</v>
      </c>
      <c r="G574" s="63">
        <f t="shared" si="44"/>
        <v>900</v>
      </c>
    </row>
    <row r="575" spans="1:7" x14ac:dyDescent="0.25">
      <c r="A575" s="14" t="s">
        <v>687</v>
      </c>
      <c r="B575" s="13" t="s">
        <v>688</v>
      </c>
      <c r="C575" s="14" t="s">
        <v>78</v>
      </c>
      <c r="D575" s="14" t="s">
        <v>87</v>
      </c>
      <c r="E575" s="14">
        <v>14400000</v>
      </c>
      <c r="F575" s="14">
        <v>1</v>
      </c>
      <c r="G575" s="63">
        <f t="shared" ref="G575" si="46">(F575*E575)/1000</f>
        <v>14400</v>
      </c>
    </row>
    <row r="576" spans="1:7" ht="27" x14ac:dyDescent="0.25">
      <c r="A576" s="51">
        <v>70221100</v>
      </c>
      <c r="B576" s="65" t="s">
        <v>689</v>
      </c>
      <c r="C576" s="66" t="s">
        <v>182</v>
      </c>
      <c r="D576" s="66" t="s">
        <v>169</v>
      </c>
      <c r="E576" s="66">
        <v>100000</v>
      </c>
      <c r="F576" s="66">
        <v>7</v>
      </c>
      <c r="G576" s="67">
        <f>E576*F576/1000</f>
        <v>700</v>
      </c>
    </row>
    <row r="577" spans="1:7" ht="27" x14ac:dyDescent="0.25">
      <c r="A577" s="51">
        <v>33691226</v>
      </c>
      <c r="B577" s="69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0">
        <f t="shared" ref="G577:G579" si="47">(F577*E577)/1000</f>
        <v>95</v>
      </c>
    </row>
    <row r="578" spans="1:7" x14ac:dyDescent="0.25">
      <c r="A578" s="51">
        <v>33621730</v>
      </c>
      <c r="B578" s="69" t="s">
        <v>47</v>
      </c>
      <c r="C578" s="51" t="s">
        <v>182</v>
      </c>
      <c r="D578" s="51" t="s">
        <v>81</v>
      </c>
      <c r="E578" s="51">
        <v>100</v>
      </c>
      <c r="F578" s="71">
        <v>500</v>
      </c>
      <c r="G578" s="70">
        <f t="shared" si="47"/>
        <v>50</v>
      </c>
    </row>
    <row r="579" spans="1:7" ht="27" x14ac:dyDescent="0.25">
      <c r="A579" s="72">
        <v>33661146</v>
      </c>
      <c r="B579" s="73" t="s">
        <v>19</v>
      </c>
      <c r="C579" s="72" t="s">
        <v>182</v>
      </c>
      <c r="D579" s="51" t="s">
        <v>81</v>
      </c>
      <c r="E579" s="51">
        <v>350</v>
      </c>
      <c r="F579" s="72">
        <v>250</v>
      </c>
      <c r="G579" s="74">
        <f t="shared" si="47"/>
        <v>87.5</v>
      </c>
    </row>
    <row r="580" spans="1:7" ht="40.5" x14ac:dyDescent="0.25">
      <c r="A580" s="72">
        <v>33661116</v>
      </c>
      <c r="B580" s="73" t="s">
        <v>566</v>
      </c>
      <c r="C580" s="72" t="s">
        <v>182</v>
      </c>
      <c r="D580" s="51" t="s">
        <v>87</v>
      </c>
      <c r="E580" s="51">
        <v>90</v>
      </c>
      <c r="F580" s="75">
        <v>200</v>
      </c>
      <c r="G580" s="76">
        <f t="shared" ref="G580:G583" si="48">E580*F580/1000</f>
        <v>18</v>
      </c>
    </row>
    <row r="581" spans="1:7" x14ac:dyDescent="0.25">
      <c r="A581" s="77">
        <v>33621360</v>
      </c>
      <c r="B581" s="78" t="s">
        <v>588</v>
      </c>
      <c r="C581" s="79" t="s">
        <v>182</v>
      </c>
      <c r="D581" s="77" t="s">
        <v>87</v>
      </c>
      <c r="E581" s="77">
        <v>290</v>
      </c>
      <c r="F581" s="80">
        <v>250</v>
      </c>
      <c r="G581" s="81">
        <f t="shared" si="48"/>
        <v>72.5</v>
      </c>
    </row>
    <row r="582" spans="1:7" ht="17.25" customHeight="1" x14ac:dyDescent="0.25">
      <c r="A582" s="14" t="s">
        <v>690</v>
      </c>
      <c r="B582" s="13" t="s">
        <v>691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692</v>
      </c>
      <c r="B583" s="46" t="s">
        <v>693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5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5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5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5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5">
        <v>1500</v>
      </c>
      <c r="F588" s="1">
        <v>5000</v>
      </c>
      <c r="G588" s="2">
        <f t="shared" si="49"/>
        <v>7500</v>
      </c>
    </row>
    <row r="589" spans="1:7" x14ac:dyDescent="0.25">
      <c r="A589" s="5">
        <v>39511130</v>
      </c>
      <c r="B589" s="28" t="s">
        <v>696</v>
      </c>
      <c r="C589" s="1" t="s">
        <v>78</v>
      </c>
      <c r="D589" s="1" t="s">
        <v>87</v>
      </c>
      <c r="E589" s="5">
        <v>250</v>
      </c>
      <c r="F589" s="1">
        <v>10000</v>
      </c>
      <c r="G589" s="2">
        <f t="shared" si="49"/>
        <v>2500</v>
      </c>
    </row>
    <row r="590" spans="1:7" ht="27" x14ac:dyDescent="0.25">
      <c r="A590" s="5">
        <v>39511130</v>
      </c>
      <c r="B590" s="28" t="s">
        <v>697</v>
      </c>
      <c r="C590" s="1" t="s">
        <v>78</v>
      </c>
      <c r="D590" s="1" t="s">
        <v>87</v>
      </c>
      <c r="E590" s="5">
        <v>350</v>
      </c>
      <c r="F590" s="1">
        <v>10000</v>
      </c>
      <c r="G590" s="2">
        <f t="shared" ref="G590" si="50">(F590*E590)/1000</f>
        <v>3500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2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2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109">
        <v>34351200</v>
      </c>
      <c r="B594" s="110" t="s">
        <v>184</v>
      </c>
      <c r="C594" s="109" t="s">
        <v>78</v>
      </c>
      <c r="D594" s="115" t="s">
        <v>87</v>
      </c>
      <c r="E594" s="116">
        <v>29940</v>
      </c>
      <c r="F594" s="116">
        <v>8</v>
      </c>
      <c r="G594" s="117">
        <f t="shared" si="52"/>
        <v>239.52</v>
      </c>
    </row>
    <row r="595" spans="1:7" x14ac:dyDescent="0.25">
      <c r="A595" s="109">
        <v>34351200</v>
      </c>
      <c r="B595" s="110" t="s">
        <v>184</v>
      </c>
      <c r="C595" s="109" t="s">
        <v>78</v>
      </c>
      <c r="D595" s="115" t="s">
        <v>87</v>
      </c>
      <c r="E595" s="116">
        <v>28986.6</v>
      </c>
      <c r="F595" s="116">
        <v>40</v>
      </c>
      <c r="G595" s="117">
        <f t="shared" si="52"/>
        <v>1159.4639999999999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2" t="s">
        <v>87</v>
      </c>
      <c r="E596" s="55"/>
      <c r="F596" s="62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2" t="s">
        <v>87</v>
      </c>
      <c r="E597" s="55"/>
      <c r="F597" s="62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2" t="s">
        <v>87</v>
      </c>
      <c r="E598" s="55"/>
      <c r="F598" s="62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2" t="s">
        <v>87</v>
      </c>
      <c r="E599" s="55"/>
      <c r="F599" s="62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2" t="s">
        <v>87</v>
      </c>
      <c r="E600" s="55"/>
      <c r="F600" s="62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2" t="s">
        <v>87</v>
      </c>
      <c r="E601" s="55"/>
      <c r="F601" s="62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2" t="s">
        <v>87</v>
      </c>
      <c r="E602" s="55"/>
      <c r="F602" s="62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2" t="s">
        <v>87</v>
      </c>
      <c r="E603" s="55"/>
      <c r="F603" s="62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2" t="s">
        <v>87</v>
      </c>
      <c r="E604" s="55"/>
      <c r="F604" s="62">
        <v>80</v>
      </c>
      <c r="G604" s="22">
        <f t="shared" si="54"/>
        <v>0</v>
      </c>
    </row>
    <row r="605" spans="1:7" x14ac:dyDescent="0.25">
      <c r="A605" s="58">
        <v>34351200</v>
      </c>
      <c r="B605" s="29" t="s">
        <v>185</v>
      </c>
      <c r="C605" s="58" t="s">
        <v>78</v>
      </c>
      <c r="D605" s="83" t="s">
        <v>87</v>
      </c>
      <c r="E605" s="59"/>
      <c r="F605" s="84">
        <v>80</v>
      </c>
      <c r="G605" s="85">
        <f t="shared" si="54"/>
        <v>0</v>
      </c>
    </row>
    <row r="606" spans="1:7" x14ac:dyDescent="0.25">
      <c r="A606" s="62">
        <v>38411200</v>
      </c>
      <c r="B606" s="13" t="s">
        <v>698</v>
      </c>
      <c r="C606" s="55" t="s">
        <v>78</v>
      </c>
      <c r="D606" s="55" t="s">
        <v>87</v>
      </c>
      <c r="E606" s="55"/>
      <c r="F606" s="62">
        <v>1000</v>
      </c>
      <c r="G606" s="22">
        <f t="shared" ref="G606" si="55">(F606*E606)/1000</f>
        <v>0</v>
      </c>
    </row>
    <row r="607" spans="1:7" x14ac:dyDescent="0.25">
      <c r="A607" s="62">
        <v>33151220</v>
      </c>
      <c r="B607" s="13" t="s">
        <v>699</v>
      </c>
      <c r="C607" s="55" t="s">
        <v>78</v>
      </c>
      <c r="D607" s="55" t="s">
        <v>87</v>
      </c>
      <c r="E607" s="55"/>
      <c r="F607" s="62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462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5"/>
      <c r="F610" s="1">
        <v>10000</v>
      </c>
      <c r="G610" s="2">
        <f t="shared" si="56"/>
        <v>0</v>
      </c>
    </row>
    <row r="611" spans="1:7" ht="27" x14ac:dyDescent="0.25">
      <c r="A611" s="58">
        <v>33141159</v>
      </c>
      <c r="B611" s="29" t="s">
        <v>67</v>
      </c>
      <c r="C611" s="86" t="s">
        <v>78</v>
      </c>
      <c r="D611" s="86" t="s">
        <v>87</v>
      </c>
      <c r="E611" s="58"/>
      <c r="F611" s="86">
        <v>10000</v>
      </c>
      <c r="G611" s="61">
        <f t="shared" si="56"/>
        <v>0</v>
      </c>
    </row>
    <row r="612" spans="1:7" x14ac:dyDescent="0.25">
      <c r="A612" s="62">
        <v>33141143</v>
      </c>
      <c r="B612" s="13" t="s">
        <v>700</v>
      </c>
      <c r="C612" s="87" t="s">
        <v>78</v>
      </c>
      <c r="D612" s="87" t="s">
        <v>87</v>
      </c>
      <c r="E612" s="55"/>
      <c r="F612" s="87">
        <v>10000</v>
      </c>
      <c r="G612" s="22">
        <f t="shared" ref="G612" si="57">(F612*E612)/1000</f>
        <v>0</v>
      </c>
    </row>
    <row r="613" spans="1:7" x14ac:dyDescent="0.25">
      <c r="A613" s="62">
        <v>33141136</v>
      </c>
      <c r="B613" s="13" t="s">
        <v>701</v>
      </c>
      <c r="C613" s="87" t="s">
        <v>78</v>
      </c>
      <c r="D613" s="87" t="s">
        <v>87</v>
      </c>
      <c r="E613" s="55"/>
      <c r="F613" s="87">
        <v>1000</v>
      </c>
      <c r="G613" s="22">
        <f t="shared" ref="G613" si="58">(F613*E613)/1000</f>
        <v>0</v>
      </c>
    </row>
    <row r="614" spans="1:7" x14ac:dyDescent="0.25">
      <c r="A614" s="62">
        <v>31681900</v>
      </c>
      <c r="B614" s="13" t="s">
        <v>702</v>
      </c>
      <c r="C614" s="87" t="s">
        <v>78</v>
      </c>
      <c r="D614" s="87" t="s">
        <v>87</v>
      </c>
      <c r="E614" s="55"/>
      <c r="F614" s="87">
        <v>1</v>
      </c>
      <c r="G614" s="22">
        <f t="shared" ref="G614" si="59">(F614*E614)/1000</f>
        <v>0</v>
      </c>
    </row>
    <row r="615" spans="1:7" x14ac:dyDescent="0.25">
      <c r="A615" s="62">
        <v>31681901</v>
      </c>
      <c r="B615" s="13" t="s">
        <v>703</v>
      </c>
      <c r="C615" s="87" t="s">
        <v>78</v>
      </c>
      <c r="D615" s="87" t="s">
        <v>87</v>
      </c>
      <c r="E615" s="55"/>
      <c r="F615" s="87">
        <v>1</v>
      </c>
      <c r="G615" s="22">
        <f t="shared" ref="G615" si="60">(F615*E615)/1000</f>
        <v>0</v>
      </c>
    </row>
    <row r="616" spans="1:7" x14ac:dyDescent="0.25">
      <c r="A616" s="62">
        <v>44511343</v>
      </c>
      <c r="B616" s="13" t="s">
        <v>704</v>
      </c>
      <c r="C616" s="87" t="s">
        <v>78</v>
      </c>
      <c r="D616" s="87" t="s">
        <v>87</v>
      </c>
      <c r="E616" s="55"/>
      <c r="F616" s="87">
        <v>1</v>
      </c>
      <c r="G616" s="22">
        <f t="shared" ref="G616" si="61">(F616*E616)/1000</f>
        <v>0</v>
      </c>
    </row>
    <row r="617" spans="1:7" x14ac:dyDescent="0.25">
      <c r="A617" s="62">
        <v>43411500</v>
      </c>
      <c r="B617" s="13" t="s">
        <v>705</v>
      </c>
      <c r="C617" s="87" t="s">
        <v>78</v>
      </c>
      <c r="D617" s="87" t="s">
        <v>87</v>
      </c>
      <c r="E617" s="55"/>
      <c r="F617" s="87">
        <v>1</v>
      </c>
      <c r="G617" s="22">
        <f t="shared" ref="G617" si="62">(F617*E617)/1000</f>
        <v>0</v>
      </c>
    </row>
    <row r="618" spans="1:7" x14ac:dyDescent="0.25">
      <c r="A618" s="62">
        <v>44192900</v>
      </c>
      <c r="B618" s="13" t="s">
        <v>706</v>
      </c>
      <c r="C618" s="87" t="s">
        <v>78</v>
      </c>
      <c r="D618" s="87" t="s">
        <v>87</v>
      </c>
      <c r="E618" s="55"/>
      <c r="F618" s="87">
        <v>5</v>
      </c>
      <c r="G618" s="22">
        <f t="shared" ref="G618" si="63">(F618*E618)/1000</f>
        <v>0</v>
      </c>
    </row>
    <row r="619" spans="1:7" x14ac:dyDescent="0.25">
      <c r="A619" s="62">
        <v>3168500</v>
      </c>
      <c r="B619" s="13" t="s">
        <v>615</v>
      </c>
      <c r="C619" s="87" t="s">
        <v>78</v>
      </c>
      <c r="D619" s="87" t="s">
        <v>87</v>
      </c>
      <c r="E619" s="55"/>
      <c r="F619" s="87">
        <v>5</v>
      </c>
      <c r="G619" s="22">
        <f t="shared" ref="G619" si="64">(F619*E619)/1000</f>
        <v>0</v>
      </c>
    </row>
    <row r="620" spans="1:7" x14ac:dyDescent="0.25">
      <c r="A620" s="62">
        <v>31331280</v>
      </c>
      <c r="B620" s="13" t="s">
        <v>707</v>
      </c>
      <c r="C620" s="87" t="s">
        <v>78</v>
      </c>
      <c r="D620" s="87" t="s">
        <v>87</v>
      </c>
      <c r="E620" s="55"/>
      <c r="F620" s="87">
        <v>5</v>
      </c>
      <c r="G620" s="22">
        <f t="shared" ref="G620" si="65">(F620*E620)/1000</f>
        <v>0</v>
      </c>
    </row>
    <row r="621" spans="1:7" x14ac:dyDescent="0.25">
      <c r="A621" s="62">
        <v>31686100</v>
      </c>
      <c r="B621" s="13" t="s">
        <v>708</v>
      </c>
      <c r="C621" s="87" t="s">
        <v>78</v>
      </c>
      <c r="D621" s="87" t="s">
        <v>87</v>
      </c>
      <c r="E621" s="55"/>
      <c r="F621" s="87">
        <v>5</v>
      </c>
      <c r="G621" s="22">
        <f t="shared" ref="G621:G622" si="66">(F621*E621)/1000</f>
        <v>0</v>
      </c>
    </row>
    <row r="622" spans="1:7" x14ac:dyDescent="0.25">
      <c r="A622" s="62">
        <v>3168500</v>
      </c>
      <c r="B622" s="13" t="s">
        <v>615</v>
      </c>
      <c r="C622" s="87" t="s">
        <v>78</v>
      </c>
      <c r="D622" s="87" t="s">
        <v>87</v>
      </c>
      <c r="E622" s="55"/>
      <c r="F622" s="87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89" t="s">
        <v>709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710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711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712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713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2">
        <v>39714230</v>
      </c>
      <c r="B628" s="13" t="s">
        <v>716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2">
        <v>39714240</v>
      </c>
      <c r="B629" s="13" t="s">
        <v>717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738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739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89" t="s">
        <v>740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89" t="s">
        <v>741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89" t="s">
        <v>742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89" t="s">
        <v>743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89" t="s">
        <v>745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89" t="s">
        <v>745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89" t="s">
        <v>744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89" t="s">
        <v>744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89" t="s">
        <v>744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89" t="s">
        <v>746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89" t="s">
        <v>746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89" t="s">
        <v>747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89" t="s">
        <v>748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89" t="s">
        <v>748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89" t="s">
        <v>748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749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750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ht="18" customHeight="1" x14ac:dyDescent="0.25">
      <c r="A649" s="5" t="s">
        <v>775</v>
      </c>
      <c r="B649" s="28" t="s">
        <v>774</v>
      </c>
      <c r="C649" s="5" t="s">
        <v>78</v>
      </c>
      <c r="D649" s="5" t="s">
        <v>92</v>
      </c>
      <c r="E649" s="5">
        <v>470</v>
      </c>
      <c r="F649" s="5">
        <v>30000</v>
      </c>
      <c r="G649" s="2">
        <f t="shared" ref="G649:G657" si="81">(F649*E649)/1000</f>
        <v>14100</v>
      </c>
    </row>
    <row r="650" spans="1:7" ht="17.25" customHeight="1" x14ac:dyDescent="0.25">
      <c r="A650" s="5" t="s">
        <v>776</v>
      </c>
      <c r="B650" s="28" t="s">
        <v>777</v>
      </c>
      <c r="C650" s="5" t="s">
        <v>78</v>
      </c>
      <c r="D650" s="5" t="s">
        <v>92</v>
      </c>
      <c r="E650" s="58">
        <v>750</v>
      </c>
      <c r="F650" s="5">
        <v>30000</v>
      </c>
      <c r="G650" s="2">
        <f t="shared" si="81"/>
        <v>22500</v>
      </c>
    </row>
    <row r="651" spans="1:7" x14ac:dyDescent="0.25">
      <c r="A651" s="5">
        <v>9132200</v>
      </c>
      <c r="B651" s="28" t="s">
        <v>104</v>
      </c>
      <c r="C651" s="5" t="s">
        <v>78</v>
      </c>
      <c r="D651" s="58" t="s">
        <v>92</v>
      </c>
      <c r="E651" s="58">
        <v>460</v>
      </c>
      <c r="F651" s="58">
        <v>250000</v>
      </c>
      <c r="G651" s="61">
        <f t="shared" si="81"/>
        <v>115000</v>
      </c>
    </row>
    <row r="652" spans="1:7" ht="51" x14ac:dyDescent="0.25">
      <c r="A652" s="92" t="s">
        <v>751</v>
      </c>
      <c r="B652" s="93" t="s">
        <v>752</v>
      </c>
      <c r="C652" s="82" t="s">
        <v>78</v>
      </c>
      <c r="D652" s="14" t="s">
        <v>225</v>
      </c>
      <c r="E652" s="96"/>
      <c r="F652" s="14">
        <v>1</v>
      </c>
      <c r="G652" s="22">
        <f t="shared" si="81"/>
        <v>0</v>
      </c>
    </row>
    <row r="653" spans="1:7" ht="38.25" x14ac:dyDescent="0.25">
      <c r="A653" s="92" t="s">
        <v>753</v>
      </c>
      <c r="B653" s="93" t="s">
        <v>754</v>
      </c>
      <c r="C653" s="5" t="s">
        <v>78</v>
      </c>
      <c r="D653" s="14" t="s">
        <v>225</v>
      </c>
      <c r="E653" s="96"/>
      <c r="F653" s="14">
        <v>1</v>
      </c>
      <c r="G653" s="22">
        <f t="shared" si="81"/>
        <v>0</v>
      </c>
    </row>
    <row r="654" spans="1:7" ht="38.25" x14ac:dyDescent="0.25">
      <c r="A654" s="92" t="s">
        <v>755</v>
      </c>
      <c r="B654" s="93" t="s">
        <v>756</v>
      </c>
      <c r="C654" s="5" t="s">
        <v>78</v>
      </c>
      <c r="D654" s="14" t="s">
        <v>225</v>
      </c>
      <c r="E654" s="96"/>
      <c r="F654" s="14">
        <v>1</v>
      </c>
      <c r="G654" s="22">
        <f t="shared" si="81"/>
        <v>0</v>
      </c>
    </row>
    <row r="655" spans="1:7" ht="51" x14ac:dyDescent="0.25">
      <c r="A655" s="94" t="s">
        <v>757</v>
      </c>
      <c r="B655" s="93" t="s">
        <v>758</v>
      </c>
      <c r="C655" s="5" t="s">
        <v>78</v>
      </c>
      <c r="D655" s="14" t="s">
        <v>225</v>
      </c>
      <c r="E655" s="96"/>
      <c r="F655" s="14">
        <v>1</v>
      </c>
      <c r="G655" s="22">
        <f t="shared" si="81"/>
        <v>0</v>
      </c>
    </row>
    <row r="656" spans="1:7" ht="51" x14ac:dyDescent="0.25">
      <c r="A656" s="92" t="s">
        <v>759</v>
      </c>
      <c r="B656" s="95" t="s">
        <v>760</v>
      </c>
      <c r="C656" s="5" t="s">
        <v>78</v>
      </c>
      <c r="D656" s="14" t="s">
        <v>225</v>
      </c>
      <c r="E656" s="96"/>
      <c r="F656" s="14">
        <v>1</v>
      </c>
      <c r="G656" s="22">
        <f t="shared" si="81"/>
        <v>0</v>
      </c>
    </row>
    <row r="657" spans="1:7" ht="38.25" x14ac:dyDescent="0.25">
      <c r="A657" s="94" t="s">
        <v>761</v>
      </c>
      <c r="B657" s="93" t="s">
        <v>756</v>
      </c>
      <c r="C657" s="5" t="s">
        <v>78</v>
      </c>
      <c r="D657" s="14" t="s">
        <v>225</v>
      </c>
      <c r="E657" s="96"/>
      <c r="F657" s="14">
        <v>1</v>
      </c>
      <c r="G657" s="22">
        <f t="shared" si="81"/>
        <v>0</v>
      </c>
    </row>
    <row r="658" spans="1:7" ht="27" x14ac:dyDescent="0.25">
      <c r="A658" s="5">
        <v>70221100</v>
      </c>
      <c r="B658" s="30" t="s">
        <v>762</v>
      </c>
      <c r="C658" s="6" t="s">
        <v>182</v>
      </c>
      <c r="D658" s="6" t="s">
        <v>169</v>
      </c>
      <c r="E658" s="6">
        <v>100000</v>
      </c>
      <c r="F658" s="6">
        <v>6</v>
      </c>
      <c r="G658" s="4">
        <f t="shared" ref="G658:G660" si="82">E658*F658/1000</f>
        <v>600</v>
      </c>
    </row>
    <row r="659" spans="1:7" ht="27" x14ac:dyDescent="0.25">
      <c r="A659" s="5">
        <v>33161220</v>
      </c>
      <c r="B659" s="28" t="s">
        <v>763</v>
      </c>
      <c r="C659" s="5" t="s">
        <v>78</v>
      </c>
      <c r="D659" s="82" t="s">
        <v>87</v>
      </c>
      <c r="E659" s="14">
        <v>4.5</v>
      </c>
      <c r="F659" s="14">
        <v>7000</v>
      </c>
      <c r="G659" s="14">
        <f t="shared" si="82"/>
        <v>31.5</v>
      </c>
    </row>
    <row r="660" spans="1:7" ht="40.5" x14ac:dyDescent="0.25">
      <c r="A660" s="5">
        <v>66511170</v>
      </c>
      <c r="B660" s="28" t="s">
        <v>166</v>
      </c>
      <c r="C660" s="5" t="s">
        <v>182</v>
      </c>
      <c r="D660" s="5" t="s">
        <v>87</v>
      </c>
      <c r="E660" s="5">
        <v>80000</v>
      </c>
      <c r="F660" s="5">
        <v>6</v>
      </c>
      <c r="G660" s="4">
        <f t="shared" si="82"/>
        <v>480</v>
      </c>
    </row>
    <row r="661" spans="1:7" ht="40.5" x14ac:dyDescent="0.25">
      <c r="A661" s="5">
        <v>66511170</v>
      </c>
      <c r="B661" s="28" t="s">
        <v>166</v>
      </c>
      <c r="C661" s="5" t="s">
        <v>182</v>
      </c>
      <c r="D661" s="5" t="s">
        <v>87</v>
      </c>
      <c r="E661" s="5">
        <v>92000</v>
      </c>
      <c r="F661" s="5">
        <v>2</v>
      </c>
      <c r="G661" s="4">
        <f t="shared" ref="G661" si="83">E661*F661/1000</f>
        <v>184</v>
      </c>
    </row>
    <row r="662" spans="1:7" ht="40.5" x14ac:dyDescent="0.25">
      <c r="A662" s="5">
        <v>66511170</v>
      </c>
      <c r="B662" s="28" t="s">
        <v>166</v>
      </c>
      <c r="C662" s="5" t="s">
        <v>182</v>
      </c>
      <c r="D662" s="5" t="s">
        <v>87</v>
      </c>
      <c r="E662" s="5">
        <v>105000</v>
      </c>
      <c r="F662" s="5">
        <v>2</v>
      </c>
      <c r="G662" s="4">
        <f t="shared" ref="G662" si="84">E662*F662/1000</f>
        <v>210</v>
      </c>
    </row>
    <row r="663" spans="1:7" ht="40.5" x14ac:dyDescent="0.25">
      <c r="A663" s="58">
        <v>66511170</v>
      </c>
      <c r="B663" s="29" t="s">
        <v>166</v>
      </c>
      <c r="C663" s="58" t="s">
        <v>182</v>
      </c>
      <c r="D663" s="58" t="s">
        <v>87</v>
      </c>
      <c r="E663" s="58">
        <v>85000</v>
      </c>
      <c r="F663" s="58">
        <v>1</v>
      </c>
      <c r="G663" s="61">
        <f t="shared" ref="G663:G670" si="85">E663*F663/1000</f>
        <v>85</v>
      </c>
    </row>
    <row r="664" spans="1:7" ht="40.5" x14ac:dyDescent="0.25">
      <c r="A664" s="108" t="s">
        <v>471</v>
      </c>
      <c r="B664" s="34" t="s">
        <v>773</v>
      </c>
      <c r="C664" s="59" t="s">
        <v>182</v>
      </c>
      <c r="D664" s="108" t="s">
        <v>225</v>
      </c>
      <c r="E664" s="108">
        <v>970000</v>
      </c>
      <c r="F664" s="108">
        <v>1</v>
      </c>
      <c r="G664" s="85">
        <f t="shared" si="85"/>
        <v>970</v>
      </c>
    </row>
    <row r="665" spans="1:7" x14ac:dyDescent="0.25">
      <c r="A665" s="108" t="s">
        <v>779</v>
      </c>
      <c r="B665" s="41" t="s">
        <v>780</v>
      </c>
      <c r="C665" s="14" t="s">
        <v>78</v>
      </c>
      <c r="D665" s="14" t="s">
        <v>87</v>
      </c>
      <c r="E665" s="14">
        <v>11000</v>
      </c>
      <c r="F665" s="14">
        <v>100</v>
      </c>
      <c r="G665" s="22">
        <f t="shared" si="85"/>
        <v>1100</v>
      </c>
    </row>
    <row r="666" spans="1:7" x14ac:dyDescent="0.25">
      <c r="A666" s="108" t="s">
        <v>781</v>
      </c>
      <c r="B666" s="41" t="s">
        <v>485</v>
      </c>
      <c r="C666" s="14" t="s">
        <v>78</v>
      </c>
      <c r="D666" s="14" t="s">
        <v>87</v>
      </c>
      <c r="E666" s="14">
        <v>23400</v>
      </c>
      <c r="F666" s="14">
        <v>100</v>
      </c>
      <c r="G666" s="22">
        <f t="shared" si="85"/>
        <v>2340</v>
      </c>
    </row>
    <row r="667" spans="1:7" x14ac:dyDescent="0.25">
      <c r="A667" s="108" t="s">
        <v>782</v>
      </c>
      <c r="B667" s="41" t="s">
        <v>487</v>
      </c>
      <c r="C667" s="14" t="s">
        <v>78</v>
      </c>
      <c r="D667" s="14" t="s">
        <v>87</v>
      </c>
      <c r="E667" s="14">
        <v>44000</v>
      </c>
      <c r="F667" s="14">
        <v>100</v>
      </c>
      <c r="G667" s="22">
        <f t="shared" si="85"/>
        <v>4400</v>
      </c>
    </row>
    <row r="668" spans="1:7" x14ac:dyDescent="0.25">
      <c r="A668" s="108" t="s">
        <v>783</v>
      </c>
      <c r="B668" s="41" t="s">
        <v>489</v>
      </c>
      <c r="C668" s="14" t="s">
        <v>78</v>
      </c>
      <c r="D668" s="14" t="s">
        <v>87</v>
      </c>
      <c r="E668" s="14">
        <v>31500</v>
      </c>
      <c r="F668" s="14">
        <v>100</v>
      </c>
      <c r="G668" s="22">
        <f t="shared" si="85"/>
        <v>3150</v>
      </c>
    </row>
    <row r="669" spans="1:7" x14ac:dyDescent="0.25">
      <c r="A669" s="108" t="s">
        <v>786</v>
      </c>
      <c r="B669" s="41" t="s">
        <v>491</v>
      </c>
      <c r="C669" s="14" t="s">
        <v>78</v>
      </c>
      <c r="D669" s="14" t="s">
        <v>87</v>
      </c>
      <c r="E669" s="14">
        <v>31000</v>
      </c>
      <c r="F669" s="14">
        <v>100</v>
      </c>
      <c r="G669" s="22">
        <f t="shared" si="85"/>
        <v>3100</v>
      </c>
    </row>
    <row r="670" spans="1:7" x14ac:dyDescent="0.25">
      <c r="A670" s="108" t="s">
        <v>785</v>
      </c>
      <c r="B670" s="41" t="s">
        <v>784</v>
      </c>
      <c r="C670" s="14" t="s">
        <v>78</v>
      </c>
      <c r="D670" s="14" t="s">
        <v>87</v>
      </c>
      <c r="E670" s="14">
        <v>23000</v>
      </c>
      <c r="F670" s="14">
        <v>100</v>
      </c>
      <c r="G670" s="22">
        <f t="shared" si="85"/>
        <v>2300</v>
      </c>
    </row>
    <row r="671" spans="1:7" x14ac:dyDescent="0.25">
      <c r="A671" s="14" t="s">
        <v>787</v>
      </c>
      <c r="B671" s="41" t="s">
        <v>208</v>
      </c>
      <c r="C671" s="14" t="s">
        <v>78</v>
      </c>
      <c r="D671" s="14" t="s">
        <v>87</v>
      </c>
      <c r="E671" s="14">
        <v>85000</v>
      </c>
      <c r="F671" s="14">
        <v>100</v>
      </c>
      <c r="G671" s="22">
        <f t="shared" ref="G671" si="86">E671*F671/1000</f>
        <v>8500</v>
      </c>
    </row>
    <row r="672" spans="1:7" ht="40.5" x14ac:dyDescent="0.25">
      <c r="A672" s="5">
        <v>33611160</v>
      </c>
      <c r="B672" s="28" t="s">
        <v>34</v>
      </c>
      <c r="C672" s="5" t="s">
        <v>78</v>
      </c>
      <c r="D672" s="5" t="s">
        <v>80</v>
      </c>
      <c r="E672" s="5">
        <v>42.9</v>
      </c>
      <c r="F672" s="5">
        <v>10000</v>
      </c>
      <c r="G672" s="2">
        <f t="shared" ref="G672:G673" si="87">(F672*E672)/1000</f>
        <v>429</v>
      </c>
    </row>
    <row r="673" spans="1:7" x14ac:dyDescent="0.25">
      <c r="A673" s="5">
        <v>33661185</v>
      </c>
      <c r="B673" s="28" t="s">
        <v>30</v>
      </c>
      <c r="C673" s="1" t="s">
        <v>78</v>
      </c>
      <c r="D673" s="1" t="s">
        <v>85</v>
      </c>
      <c r="E673" s="5">
        <v>61.4</v>
      </c>
      <c r="F673" s="1">
        <v>10000</v>
      </c>
      <c r="G673" s="2">
        <f t="shared" si="87"/>
        <v>614</v>
      </c>
    </row>
    <row r="674" spans="1:7" x14ac:dyDescent="0.25">
      <c r="A674" s="62">
        <v>24311530</v>
      </c>
      <c r="B674" s="13" t="s">
        <v>617</v>
      </c>
      <c r="C674" s="55" t="s">
        <v>78</v>
      </c>
      <c r="D674" s="57" t="s">
        <v>87</v>
      </c>
      <c r="E674" s="57">
        <v>300</v>
      </c>
      <c r="F674" s="57">
        <v>500</v>
      </c>
      <c r="G674" s="22">
        <f t="shared" ref="G674" si="88">E674*F674/1000</f>
        <v>150</v>
      </c>
    </row>
    <row r="675" spans="1:7" x14ac:dyDescent="0.25">
      <c r="A675" s="5">
        <v>33651145</v>
      </c>
      <c r="B675" s="28" t="s">
        <v>16</v>
      </c>
      <c r="C675" s="1" t="s">
        <v>78</v>
      </c>
      <c r="D675" s="1" t="s">
        <v>81</v>
      </c>
      <c r="E675" s="5">
        <v>79.099999999999994</v>
      </c>
      <c r="F675" s="1">
        <v>6000</v>
      </c>
      <c r="G675" s="2">
        <f t="shared" ref="G675:G678" si="89">(F675*E675)/1000</f>
        <v>474.59999999999997</v>
      </c>
    </row>
    <row r="676" spans="1:7" ht="27" x14ac:dyDescent="0.25">
      <c r="A676" s="104">
        <v>33691136</v>
      </c>
      <c r="B676" s="106" t="s">
        <v>36</v>
      </c>
      <c r="C676" s="104" t="s">
        <v>78</v>
      </c>
      <c r="D676" s="104" t="s">
        <v>82</v>
      </c>
      <c r="E676" s="104">
        <v>260</v>
      </c>
      <c r="F676" s="104">
        <v>30000</v>
      </c>
      <c r="G676" s="105">
        <f t="shared" si="89"/>
        <v>7800</v>
      </c>
    </row>
    <row r="677" spans="1:7" x14ac:dyDescent="0.25">
      <c r="A677" s="5">
        <v>33691727</v>
      </c>
      <c r="B677" s="28" t="s">
        <v>15</v>
      </c>
      <c r="C677" s="1" t="s">
        <v>78</v>
      </c>
      <c r="D677" s="1" t="s">
        <v>81</v>
      </c>
      <c r="E677" s="5">
        <v>52</v>
      </c>
      <c r="F677" s="1">
        <v>3000</v>
      </c>
      <c r="G677" s="2">
        <f t="shared" si="89"/>
        <v>156</v>
      </c>
    </row>
    <row r="678" spans="1:7" x14ac:dyDescent="0.25">
      <c r="A678" s="5">
        <v>33151220</v>
      </c>
      <c r="B678" s="28" t="s">
        <v>74</v>
      </c>
      <c r="C678" s="1" t="s">
        <v>78</v>
      </c>
      <c r="D678" s="1" t="s">
        <v>87</v>
      </c>
      <c r="E678" s="5">
        <v>1000</v>
      </c>
      <c r="F678" s="1">
        <v>7000</v>
      </c>
      <c r="G678" s="2">
        <f t="shared" si="89"/>
        <v>7000</v>
      </c>
    </row>
    <row r="679" spans="1:7" x14ac:dyDescent="0.25">
      <c r="A679" s="5">
        <v>33621540</v>
      </c>
      <c r="B679" s="28" t="s">
        <v>594</v>
      </c>
      <c r="C679" s="55" t="s">
        <v>78</v>
      </c>
      <c r="D679" s="5" t="s">
        <v>87</v>
      </c>
      <c r="E679" s="5">
        <v>36</v>
      </c>
      <c r="F679" s="50">
        <v>7000</v>
      </c>
      <c r="G679" s="22">
        <f t="shared" ref="G679:G680" si="90">E679*F679/1000</f>
        <v>252</v>
      </c>
    </row>
    <row r="680" spans="1:7" ht="27" x14ac:dyDescent="0.25">
      <c r="A680" s="5">
        <v>33141110</v>
      </c>
      <c r="B680" s="28" t="s">
        <v>584</v>
      </c>
      <c r="C680" s="55" t="s">
        <v>78</v>
      </c>
      <c r="D680" s="5" t="s">
        <v>87</v>
      </c>
      <c r="E680" s="5">
        <v>300</v>
      </c>
      <c r="F680" s="50">
        <v>1500</v>
      </c>
      <c r="G680" s="22">
        <f t="shared" si="90"/>
        <v>450</v>
      </c>
    </row>
    <row r="681" spans="1:7" x14ac:dyDescent="0.25">
      <c r="A681" s="5">
        <v>33671114</v>
      </c>
      <c r="B681" s="28" t="s">
        <v>25</v>
      </c>
      <c r="C681" s="1" t="s">
        <v>78</v>
      </c>
      <c r="D681" s="1" t="s">
        <v>81</v>
      </c>
      <c r="E681" s="5">
        <v>40</v>
      </c>
      <c r="F681" s="1">
        <v>3000</v>
      </c>
      <c r="G681" s="2">
        <f t="shared" ref="G681:G683" si="91">(F681*E681)/1000</f>
        <v>120</v>
      </c>
    </row>
    <row r="682" spans="1:7" ht="40.5" x14ac:dyDescent="0.25">
      <c r="A682" s="5">
        <v>71631120</v>
      </c>
      <c r="B682" s="31" t="s">
        <v>739</v>
      </c>
      <c r="C682" s="55" t="s">
        <v>167</v>
      </c>
      <c r="D682" s="55" t="s">
        <v>87</v>
      </c>
      <c r="E682" s="55"/>
      <c r="F682" s="55">
        <v>1</v>
      </c>
      <c r="G682" s="22">
        <f t="shared" si="91"/>
        <v>0</v>
      </c>
    </row>
    <row r="683" spans="1:7" ht="40.5" x14ac:dyDescent="0.25">
      <c r="A683" s="5">
        <v>71631120</v>
      </c>
      <c r="B683" s="31" t="s">
        <v>778</v>
      </c>
      <c r="C683" s="55" t="s">
        <v>167</v>
      </c>
      <c r="D683" s="55" t="s">
        <v>87</v>
      </c>
      <c r="E683" s="55"/>
      <c r="F683" s="55">
        <v>1</v>
      </c>
      <c r="G683" s="22">
        <f t="shared" si="91"/>
        <v>0</v>
      </c>
    </row>
  </sheetData>
  <autoFilter ref="A14:H683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3QHw65jBvSu+gr9rTtYq9eapatPfyIfKyxXLOklTWeU=</DigestValue>
    </Reference>
    <Reference Type="http://www.w3.org/2000/09/xmldsig#Object" URI="#idOfficeObject">
      <DigestMethod Algorithm="http://www.w3.org/2001/04/xmlenc#sha256"/>
      <DigestValue>0TcF9hJ1kqcswcqHXqy9X97y2WjG86cGhHyjV4QOjs0=</DigestValue>
    </Reference>
    <Reference Type="http://www.w3.org/2000/09/xmldsig#Object" URI="#idValidSigLnImg">
      <DigestMethod Algorithm="http://www.w3.org/2001/04/xmlenc#sha256"/>
      <DigestValue>RCI1jD2oHh7pPjsbJ8Y8aUvCt2IUwjuvzEJZ3l54Abo=</DigestValue>
    </Reference>
    <Reference Type="http://www.w3.org/2000/09/xmldsig#Object" URI="#idInvalidSigLnImg">
      <DigestMethod Algorithm="http://www.w3.org/2001/04/xmlenc#sha256"/>
      <DigestValue>QQB070/4yFWCRVrvK5ywboXS8QsTfYldeDZue1LAKGo=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Vrx+uZFwKr/lWZ/6U46rU9+RM7HxXkFVU2RgsLDU+2I=</DigestValue>
    </Reference>
  </SignedInfo>
  <SignatureValue Id="idPackageSignature-signature-value">lN13OX43J2Suo9VQ81QTr7i+FjN4ZEEmJw01eFCy8Gv01zrNmUp14YqI363PAG6dn8oU4HDbWvbc+7mqAzC59pHlnAGRcMqiBXjfnJ3Exz7QjdDUXCx+069ebPrbUL0MeDt2sN/c13xjAgy2cucfxygwJRU0LUEh6zB9cgjsQQtHoRkfilXfAJuW6MrNZYLFmWbBT02hNvhuZYVgMH69Vv4JAclFnZnvEZP+5OEj8McbM9gBCiPt+gSQWMIO0X1qmVgaH7bqZCQpe+194q2tIaN8aSa2Fyu1L/1GaHo4Ntt2+uzUaTmawY7IlSpgnyThXkeVyXX8k+fEwN50ybePb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wbqNMWbPAEfWeMF9OyIeN21X6uMYBg3cp18EgFeAAYc=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JrwtAi+4v5Sf2TU9h54tPHmY/eKZNj/jrabU+Z/8KEI=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cZMR5sS5MCA0LbHU6El90452YJA26fglgZGq46e3oIY=</DigestValue>
      </Reference>
      <Reference URI="/xl/styles.xml?ContentType=application/vnd.openxmlformats-officedocument.spreadsheetml.styles+xml">
        <DigestMethod Algorithm="http://www.w3.org/2001/04/xmlenc#sha256"/>
        <DigestValue>+NyeqbMQwQUAjYfYNMxiqtEsU17f6HhnlnMa63xxGvg=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IDKohJawRNY5PJxz4lOgp8YRuIJkrYZJf/ymeFXMoWc=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IgJbLBmY7c5DmK0LjlAlWOR0e9XGAcxIHemf3vKUlJk=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2025-08-14T12:00:04Z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{646D1A27-4F95-4948-BC5B-00F0CB202964}</SetupID>
          <SignatureImage>iVBORw0KGgoAAAANSUhEUgAAASwAAACWCAYAAABkW7XSAAAQfUlEQVR4Xu2dXY8lRRnH50N4Y6LcqNd+DMdbr/wOCooZDchL1hdeokFAYgZhUHyJAYwcd4GogIyGueAlWSCyeBZIGCEEDWMIcZfddd0tp6q6uqueeqq6qud0n37Y/2/T2TldTz9V3afqN9Xdp89sKAAAEMIGXQEAAHMFwgIAiAHCAgCIAcICAIgBwgIAiAHCAgCIAcICAIgBwgIAiAHCAgCIAcICAIgBwgIAiAHCAgCIAcICAIgBwgIAiAHCAgCIAcICAIgBwgIAiAHCAgCIAcICAIgBwgIAiAHCmjm7WxtqY3NH7dOCwzU7m4dlW7u0AICPLRDWzIGwAOiAsGYOhAVAB4Q1cyAsADogrJlTLiz7enPHi9zfUZsbG2prd1dtHf6/0SxdTLeNqaeN2VK7XZKqmG6Vq7tbdZiAbBe2S5dt6TqCjerqP1oMmDsQ1sxZhbA2NjaVW72/s+kN0mabzU1vu0YiNG9JDFN3Wli0/a48IayS+o8cA+YOhDVzViKsSApEGmSWYeokeUtiuLqTwjI/dyK10H3y1hXUf/QYMHcgrJmzCmElpRHlcCFx3pKYmrrDmZ4fQusqr//oMWDuQFgz5+MkLF9SEBYYAoQ1c8zAZoVlr790koilYaWwHmFxdZtthp4SFtR/9BgwdyCsudPMVILZi1mthRAO+HA2dig0fYF5EmGl627b7S6ot3U3F7w9GTvJQVggBYQlgXaw+wudndA4XW6lMIWw4ro9ATlRBXWbjay0vBjzsQb32uQvqX9VMWDuQFigB36gj0UskHHrj+sDcwbCAj2MKwxKLJBx64/rA3MGwgI9jCsMSiyQceuP6wNzBsICPYwrDEoskHHrN/W5a2bs3VgwJyAsAIAYICwAgBggLACAGCAsAIAYICwAgBggLACAGCAsAIAYICwAgBggLACAGCAsAIAYIKwCzOMb7GMb8WMjNbE5kl+AV5E7HX801tK20q/Y0dTEKvJ4TuYxnXSb6T7Sr80hX/EDBgNhFVDeUetiWYLBtmX+RFdXVJc7HT+QdbWt4ksMq2Jd26Kvao6/XNCsTbaZ30cL851kYDAQVgE1HbUmluJmLnSwOWpzp+PrWWfbyr8mui7WCphKrIEpS7eZ30cLhLVKIKwCajpqTawPPwMIqc2djq9j3W1Lx8a5a2L39+OoFghrlkBYBdR01JrYFmZwcNTmro1nmUHbxopNwv09RzU0N4S1SiCsAmo6ak2spbxD1+a2MyN6fUZT+heP59G2mtzFse1fxeYXbp+LcweUH0PQD4RVQE1HrYnVmPjC3lybOztTYNZT5tK2mtzp2Aqiv/DjVqdyx+3oyAiL+duNIA+EVUBNR62JtZ25/3TLUZfbEd9i39jaycQ75tO2mtyt8JILN6tjYO421rSjA8JaJRBWATUdtSY2/DNY6Ttwjprcefrj59S2mtzpWAIjpJCa3HFsB3N30gFhVQNhFVBzqzx5bSY3QKLrKfzMZlBultwAI8ygbTWiSMdS4mtlISt6b5k8XVHZDQ3QAWGVkOiQ7O3+vmszG/nfqH6cWfzBd8TcHfFAL2FdbUtLqCaWoblWRd/XNi+V08B9ZPtJrzABB4RVSs3jHtGsxMW6gcANEkp3fSeIXUnueKDXMW3b0hKqiU3Avq+ZHAP3kZ5im2Xw8b9ygbAAAGKAsAAAYoCwAABigLAAAGKAsAAAYoCwAABigLAAAGKAsAAAYoCwAABigLDEwHyzgf9p7NQnts3iPWKiP6nNfYo7tT7Km/h0v0fy0+aFueJPhfNxpfl6jx0QA4QlgmbA5Z7d292NH8pVVh4upBUBGayp9U4I/hMk9rk55gFgh2sXzcU8j8nl4p674+JK83GP77jjyT1CA+YNhCWB/X1l/pHxlZzJOLxZk47VA5R+80Rqvd2c+XaC7DcMdM/T0Vy8TKg4OLloaFxpvsQ+ALFAWGJpBndGWE5GPpyYkusZOXEzoKDsMMdOJNKUiMg+MLOmIK7dnr520GOSigNSgbCE4k7jkmPRyCaeWbBiSq73v4FgN/ttBFY2tr545hfPfNqSIDYVR0+JU3G5fN2+JI8ZmD0QliSCrzaJZdRhByc3oHkx9axv60wNeFtfezmtVljtvtAZUhtk62ZFFBLma+I2vVlhlAtIAsKSCr3o7pOYXWmyYiLr2es/zIV4E+etGC4s5UnZCsaWbx5Kx9/Xwnxtrv4L9kAGEJZkGHm0sxROZIoXE78+JQWS3zsVdFQLK9Wedhu6T4X5klKn+YAUICzJNAMyGHfMhXKfWEyJ9ZlZiC8FO6NJL7ZtKUEkTgEjrKC6zUvzpcRG44AUICwR6IHHnOIxM6zUjMURiSm5vmewR7Lo4NoQnKp1axN1EJhT3LJ8qbbSOCAFCEsA7SwmnEqZQVc6K3LEYkqvt/WS2RojSQonLK5tnHTo9bCkXArzce1lr80BEUBYUgjuEDYLK5j8QOTE1Lue1JuTlYYVli0gueip677a3dmK9jOSlaM3X0NpHJg9EBYAQAwQFgBADBAWAEAMEBYAQAwQFgBADBAWAEAMEBYAQAwQFgBADBAWAEAMEBYAQAwQFgBADBAWAEAMEBYAQAwQFgBADBAWAEAMEBYAQAwQFgBADBAWAEAMEBYAQAwQFgBADBAWAEAMEBYAQAwQFgBADBAWAEAMEBYAQAwQFgBADBAWAIL5yjU3rHWZGggLAMF845vfiSQy1aLrnhoICwDhnDlzNrucPfuRWT766Jw6d/68Wc6fvzB4OXfuvMm3DiAsAIAYICwArkAuX75cvcwBCAuAKxB9Wqi5cOG/6h9vv0tK58uIwlqqxbFj6phbFsuu6GBPbXtl23sHPdscqL1tbz3NR0nm7ymLOGzP9p7iI3Rbt1V2c3Z7ui8LldyTXFtzZZSi2JL9OWS5CN6H7i06rCP1nrRldN+9JbUtS2FbAcvb77yrfnDHtvn5uedPmgvomg8++FB975a71L33/Uo98POH1M8efFg99Mhx9fIrp/zN18pIwrIdsxsY9rXtk/7PGiupxTK3jY7JDOyAVP5UGd/xl4tmIEXCsdhyfltNanu9nopnj90xrq25/fBf+5TF9u2PwcjKfx+898xIkd/+YG87FpKJL31PQ4raCrL858xZ9d3v36lOvfa6uRh/8eJF9dwLJ9U1194c3Q10y+L4H2mayRlJWDGmk+lOy3TUaBB7621H52YqCbL5ucGb6fg6F1evHriLRX5bTbR9hXhz+5Ero5TEFu0PPXZeycFBIzOuDc2smR5Hpl1FFLUVlPD4E0+rhx85od548y11x133GVlpHnviqUhWbrnp2A/b08l1MKmwTGfWHY50XvY3sKID1D+FyHTWvvxFp0cNkXA0Tjo9stPQ7d3rtg3+9nZgt+3J7UeurCaPDSjbnz7BmHq2oxhd1/ahYKLj2JNvueDKCtsKinnt72+oF158yfzsX1jXH1/Qr99//9/qxGNPRp+/unTpUhs7JRMJy+tgvQPI4W1zcNhF/Q2iUxOPnvzdrK2JTeXRUOEou73dvGDQ0O3d9R+3zgzaRI7cfuTKKD2xxfvD5AkwM5+lFVSbRM/KDnMuGTkNEFZxW0ERTkD+z+41RZ823nLbj9uYHx3OyNbBJMKKJJEZQI5gm4iuw9rrGc2i8+byM4PEzeKiPHbDWDjBzKRn0HDbJ+qPyO1HroySi63ZH3LsguPViKo9xq6+Nr+bGXkw74VPJKyatoIicsJKfYzhW9ff0sYtl2/S4tEZXVimI/sDhumodNBG20RkOmwuf27wcgTCSd/hSm0eCSvXNkouNldGScYuK/cnccyZmZWbCS0XLp7ZlmmXycW059hir7KtVw6ffvQl9cVnlurqF/fNz589/oq6Z/lPU3b6w3PqC39emvV6+fzjf1O/eat7E3xB+Y/45Dh16nQbd+vt99Di0RlRWM0Aj3oUvXjrd2Z+m2i2xYinI5M/GiT0ziSBCieAGYSUaHu6jX6dGnSZ/ciWUUpjU+s7uF8kTviBMM37s+3tO5M7ei9CohlWAJPvCsXJiC5f+uvr0Tq9XPW7k+rm0/bA5WZYOWpiV81owgpOGdrflE0XNJ21W+//Zua3obObXGdWyfwG+luct4UlEo5PwaDhtk+2zcoraGsyNldWmaelYH8U8x557093KPte61UQ1ipwIvrys2+qi5cuq+cPzgSCuv6ld9rYE+98oK569KT6xB9eN6+HCuvbN95eHLtqRhMWAGB8nJgoufWfPP6q+XmosK7++k3FsasGwgJAML6Y/Mvk/vr/eRfQ9bpPLV42P9cIy12Ef++9f7Vx191wG4kaHwgLAMGUCOuSV1AqrNRdwp/c+4s27ulnnqXFowNhASCYMYVFpXXi8afamK9+7cagbCogLAAEowX0md9bAa1SWD76NPDOu+8PYl49dZqGTcKkwrJ3mI54dyf7kYYJGdiO7i5b5i5Yzx00i75TlorJlWly5fYuo7sLmLuJGt1x7TseRfvVUBM7BK/t9kbnyPWNhBbQ546/Yn5elbAe/OVv1U/v/7W6+54H1HU33BqU6eVPT/6lSzgx0wjL3VZvboHrZ2UHM1AUK2doO8yx6JF20eDpk06qTNNXrmE+iuDDtDH54VUHs02Smtgh0I+cjF3fSPhiSq2vFVZquXbr2Nq/amZ8YZnfZCvsCENFsWqO0o6+Y1I0eHLSyZVp+so1PcJqPuEercsdk6L9aqiJHQTZv9HrG4cSYaVmXqXC0jOt51+I61gHIwsrMzBIBwkfmvW2ox3JHxRj5dDfLhB8MDKO683BtaON9T98ycy2ohhu5hKeurWLaS/3wUo9QN26xLZBPQXConKisxZKc5wW3odPk/kLjjebp6DMf5/o+8tup3T15Fjl9hOMxqjC6p4lY2A6DzvICzruqnN0nXF4jv52ZIRA62LJ/DLgcpucvrBS2zqYHMoOXLtvzGNNuo7cQDZt8HJy0nPQYxAd70Se3jKSMxBWYjsym+QeUZII/c52unAx62Y8YZE3OWLQINdF6Q449xz0Gk/wG96H1sXSJx06i9LP9uWE5c/A3OucsCxmH4J63BLOVsyxovt1JGFNV0b3OdtuMCqjCSuYQtNeryEdJOgUflmmI9GylefwB/bQHF4Z2/ELjg0PJ50c9JSQzn6HCStAtzs3kOl+5QZ+Lnbismifc+0GozKasDrC3/TtAAg6iI1xncL+1uZFYUTIdrLV57Cvj5YjaAcRVDgT86CDh+UowmJkxNQZt49KjTCisNLH2xQOKivOSdo5t1NC/eV6Fy5cmHTRf0x1HUwgLA/9xrvTg2bQuNOHpSszg30vGIz+bG2x8DvP6nPsJU7nanKUtoOdXWnM4HFxKUHQU75MPgORTVBHs0/R5v5+uf1hG2NZpbBU5njn8uTKzMsBOcl2+tQ61+4pwZ+qnzs9nXwyJmpHPMtJYwZVbJ35QKVQw9DjXbpdTdtKc04AlcjUy9RAWEOZpB16hlM4iCRQIwXK0ONdul1P28xfBnI/V/wSAatFprCSpzATMpd2SKJHCllKxUMpfZ9ybfNymGVIO8BKkCcsAMAVC4QFABADhAUAEAOEBQAQA4QFABADhAUAEAOEBQAQA4QFABADhAUAEAOEBQAQA4QFABADhAUAEMP/AewFeqSwANQx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F1JREFUeF7tne+vHUUZx88f4RsT5Y362j/D61tf+T8oKOZqwAKpP/gRDVIk5iJcFNEYwMixpURF5Gq4L2hJWhopngIJVxqChmsIsaWttR0zszu7M888Mzuzd3fPPvT7aTa5Z+eZZ2f3zHzO7O7Z04UCAAAhLOgKAACYKxAWAEAMEBYAQAwQFgBADBAWAEAMEBYAQAwQFgBADBAWAEAMEBYAQAwQFgBADBAWAEAMEBYAQAwQFgBADBAWAEAMEBYAQAwQFgBADBAWAEAMEBYAQAwQFgBADBAWAEAMENbM2dlcqMXGttqjBWpPbW8s1GJzhxYA8LEFwpo5EBYALRDWzIGwAGiBsGYOhAVAC4Q1c/KFVb3e2HYi97bVxmKhNnd21OZioRb10sa0dcx2mphN1WqwLKZdZbfdrlI7m6Se3y5dtqm34VUq2/7BYsDcgbBmzhDCWiw2lF29t73hDNK6zsaGU6+WCM2bE8NsOy4s2n5bHhFWzvYPHAPmDoQ1cwYRViAFIg0yyzDbJHlzYrhtR4Vl/m5FWkH3yVmXsf2Dx4C5A2HNnCGEFZVGkMOGhHlzYkq27c/03BC6rfztHzwGzB0Ia+Z8nITlSgrCAn2AsGaOGdissKrrL60kQmlUUliPsLhtmzp9Twkztn/wGDB3IKy5U89UvNlLIwR/wPuzsR21qS8wTyKs+LabdtsL6s226wvejoyt5CAsEAPCkkAz2N2Fzk5onC6vpDCFsMJtOwKyovK2bSrxX2uwr03+nO0PFQPmDoQFOuAH+liEAhl3++H2wJyBsEAH4wqDEgpk3O2H2wNzBsICHYwrDEookHG3H24PzBkIC3QwrjAooUDG3b7Znr1mxt6NBXMCwgIAiAHCAgCIAcICAIgBwgIAiAHCAgCIAcICAIgBwgIAiAHCAgCIAcICAIgBwgIAiAHCysA8vsE+thE+NlISmyL6A3gFuePxB2Mtbcv9iZ3SWPp4TuIxnXib6T7Sn80hP/EDegNhZZDfUctiWbzBtmn+i662qCx3PL4n62pbwY8YFsXatgU/1Rz+uKBZG20zv48VzG+Sgd5AWBmUdNSSWIqdudDBZinNHY8vZ51ty/+Z6LJY/mea42XxNvP7WAFhDQmElUFJRy2JdeFnAD6luePxZay7bfHYMHdJ7N5eGNUAYc0SCCuDko5aEtvADA6O0tyl8SwzaNtYsVG4/8+xd24Ia0ggrAxKOmpJbEV+hy7NXc2M6PUZTe7/eDyPtpXkzo5t/ldsfuH2OTu3R/4xBN1AWBmUdNSSWI2Jz+zNpbmTMwVmPWUubSvJHY8tIPgffuzqWO6wHS0JYTH/dyNIA2FlUNJRS2Krztx9umUpy20Jb7EvNrcT8Zb5tK0kdyO86MLN6hiYu40l7WiBsIYEwsqgpKOWxPr/DVb8DpylJHea7vg5ta0kdzyWwAjJpyR3GNvC3J20QFjFQFgZlNwqj16bSQ2Q4HoKP7PplZslNcAIM2hbiSjisZTwWpnPQO8tk6ctyruhAVogrBwiHZK93d91babjEzU4pXEH3wFzt4QDPYd1tS0uoZJYhvpaFX1fm7xUTj33ke0nncIEHBBWLiWPewSzEhtrBwI3SCjt9R0vdpDc4UAvY9q2xSVUEhuBfV8TOXruIz3FNkvv43/jAmEBAMQAYQEAxABhAQDEAGEBAMQAYQEAxABhAQDEAGEBAMQAYQEAxABhAQDEAGGJgfllA/fb2LFvbJvFecREf1Ob+xZ3bH2QN/Ltfofot80zc4XfCufjcvN1HjsgBghLBPWASz27t7MTPpRby8OGNCIggzW23grBfYKkem6OeQDYYttFczHPY3K5uOfuuLjcfNzjO8kHksGsgbAksLenzD8yvqIzGYsza9KxeoDSX56Ira+qM79OkPyFgfZ5OpqLlwkVBycXLi43X2QfgFggLLHUgzshLCsjF05M0fWMnLgZkFe2sa22A5HGRET2gZk1eXFNffqaxDXbjsUBqUBYQrGncdGxaGQTzixYMUXXu79AsJP8NYJKNtX2wplfOPNpSrzYWBw9JY7FpfK1+xI9ZmD2QFiS8H7aJJRRSzU4uQHNi6ljPblgHQ74anvN5bRSYTX7QmdITRA5zczNV8dtOLPCIBeQBIQlFXrR3SUyu9IkxUTWs9d/mAvxJs5Z0V9YrpQrwVTlG2rDO7XLzNfk6r5gD2QAYUmGkUfXdRtOTPz6mBRIfudU0FIsrFh76OlcrrBsvqjUaT4gBQhLMvWA9MYdc6HcJRRTZH1iFuJKoZrRxJeqbTFBRE4BAypBtdVz88XERuOAFCAsEeiBx5ziMTOs2IzFEogpur5jsAeyaOHaEJz6VWsj2yAwp7h5+WJtpXFAChCWAJpZjD+VMoMud1ZkCcUUX2+vH3npGElSOGFxbeOkQ6+HReWSmY9rL3ttDogAwpKCd4ewXljBpAciJ6bO9expXhxWWFUByUVPXffUzvZmsJ+BrCyd+QrjwOyBsAAAYoCwAABigLAAAGKAsAAAYoCwAABigLAAAGKAsAAAYoCwAABigLAAAGKAsAAAYoCwAABigLAAAGKAsAAAYoCwAABigLAAAGKAsAAAYoCwAABigLAAAGKAsAAAYoCwAABigLAAAGKAsAAAYoCwAABigLAAAGKAsAAAYoCwAABigLAAEMxXbjm01mVqICwABPONb34nkMhUi9721EBYAAjnwoWLyeXixY/M8tFHl9Sly5fNcvnyld7LpUuXTb51AGEBAMQAYQFwA3L9+vXiZQ5AWADcgOjTQs2VK/9V/3jnXVo8W0YU1kotDx9Wh+2yXLVF+7tqyynb2t3vqLOvdrec9TQfJZq/oyxgpZZbu4qP0G3dUsnqbH26L0sV3ZNUW1NllKzYnP3RYUvvfWjfol21FXtPmjK6784Sq8uS2VbA8s75d9UP7t8yf7984pS5gK754IMP1ffuPqIefuSX6rGfP6l+9vhT6smnj6pXz5wlGdbHSMKqOmY7MKrXVZ90/9ZUklquUnV0TGJge8Tyx8r4jr9a1gMpEI5bztfVxOrr9VQ8u+yOcW1N7Yf72iUvtmt/DEZW7vvgvGdGinz9/d2tUEgmPvc99clqK0jynwsX1Xe//4A6+/ob5mL81atX1csnT6lbbr0ruBtol+XRP9A0kzOSsEJMJ9OdlumowSB21lcdnZupREjm5wZvouPrXNx29cBdLtN1NUH9AvGm9iNVRsmJzdofeuyckv39WmZcG+pZMz2OTLuyyGoryOH4cy+op54+pt586211/5FHjKw0zz73p0BWdrnz8A+b08l1MKmwTGfWHY50XvYTOBig7ilEorN25c86PaoJhKOx0umQnYbWt6+bNrj1q4HdtCe1H6mykjxVQN7+dAnGbGcriNHb2louw+PYkW+15Moy2wqyef3vb6qTr5w2f7sX1vXXF/Tr99//tzr27PPB96+uXbvmZJmOiYTldLDOAWRx6uyv1MqtEJyaOHTkb2dtHXk0VDh1/ap6xqCh9e31H7vODNpIjtR+pMooHbHZ+8Pk8TAzn1UlqCaJnpVtqd0VI6cewspuK8jCCsj9276m6NPGu+/9cRPzoyOP0JBJmERYgSQSA8ji1QloO2x1PcO5XpTKzwwSO4sL8lQVQ+F4M5OOQcPVj2w/ILUfqTJKKrZkf8ix845XLarmGNvtNfntzCiejxIIq6StIIuUsGJfY/jW7Xc3cavVW7R4dEYXlunI7oBhOiodtEGdgESHTeVPDV4OTzjxO1yx6oGwUm2jpGJTZZRo7KpwfyLHnJlZ2ZnQamnjmbpMuyqhh+05vNwtbOuNw6efOa2++OJK3fzKnvn7s0fPqIdW/zRl5z68pL7w55VZr5fPH/+b+vXb7ZvgCsp9xCfF2bPnmrh77nuIFo/OiMKqB3jQo+jFW7cz83WC2RYjnpZE/mCQ0DuTBCocD2YQUoL6tI5+HRt0if1IllFyY2PrW7gPEit8T5jm/dly9p3JHbwXPsEMy4PJd4NiZUSXL/31jWCdXm767Sl117nqwKVmWClKYodmNGF5pwzNJ2XdBU1nbde7n8x8HTq7SXXmeH4D/RTnbVERCMclY9Bw9aNtq+TltTUamyorzNOQsT/ce+S8P+2h7HoNYQ2FFdGXX3pLXb12XZ3Yv+AJ6vbT55vYY+c/UDc9c0p94vdvmNd9hfXtO+7Ljh2a0YQFABgfKyZKav0nj75m/u4rrJu/fmd27NBAWAAIxhWTe5ncXf8/5wK6Xvep5avm7xJh2Yvw7733rybutkP30rDRgbAAEEyOsK45BbnCit0l/MnDv2jiXnjxJVo8OhAWAIIZU1hUWseOt9+A/+rX7vDKpgLCAkAwWkCf+V0loCGF5aJPAx948FEv5rWz52jYJEwqrOoO0wHv7iS/0jAhPdvR3mVL3AXruINWoe+UxWJSZZpUeXWX0d4FTN1EDe64dh2PrP2qKYntg9P26kbnyNsbCS2gzx09Y/4eSliPP/Eb9dNHf6UefOgxdduhe7wyvfzx+b+0CSdmGmHZ2+r1LXD9rGxveopicPq2wxyLDmlnDZ4u6cTKNF3lGuarCC5MG6NfXrUwdaKUxPaBfuVk7O2NhCum2PpSYcWWWzcPr/2nZsYXlvkkG7Aj9BXF0BykHV3HJGvwpKSTKtN0lWs6hFV/wz1YlzomWftVUxLbC7J/o29vHHKEFZt55QpLz7ROnAy3sQ5GFlZiYJAO4j8069SjHckdFGPl0L8u4H0xMozrzMG1o4l1v3zJzLaCGG7m4p+6NYtpL/fFSj1A7bpIXW87GcKicqKzFkp9nJbOl0+j+TOON5sno8x9n+j7y9YzmyfHKrWfYDRGFVb7LBkD03nYQZ7RcYfO0XbG/jm625EQAt0WS+LDgMttcrrCitW1MDnqgVvtG/NYk95GaiCbNjg5OelZ6DEIjnckT2cZyekJK1KPzCa5R5QkQn+znS5czLoZT1jkTQ7oNcjTHXDuOeg1Hu8T3oVui6VLOnQWpZ/tSwnLnYHZ1ylhVZh9YGZq+pTXna2YY0X360DCmq6M7nOy3WBURhOWN4WmvV5DOojXKdyyREeiZYPn6CmsWDvYjp9xbHg46aSgp4R09ttPWB663amBTPcrNfBTsROXBfucajcYldGE1eJ/0jcDwOsgVYztFNWnNi8KI0K2kw2fIyWs3BxeO4ig/JmYAx08LAcRFiMjZpth+6jUCCMKK368SZ6CsuycpJ1zOyXUP6535cqVSRf9n6mugwmE5aDf+OaCZTVo7OnDypaZwb7rDUZ3trZcup1n+By7kdO5khy57WBnVxozeGxcTBD0lC+Rz0Bk422j3qegurtfdn/YxlQMKazU8U7lSZX1zUnq6VPrVLunBP9V/dzp6OSTMVE7wllOHDOoQuvMByqFEvoe79x6JW3LzTkBVCJTL1MDYfVlknboGU7mIJJAiRQofY93br2Otpn/Gcj+XfAhAoZFprCipzATMpd2SKJDCklyxUPJfZ9SbXNymKVPO8AgyBMWAOCGBcICAIgBwgIAiAHCAgCIAcICAIgBwgIAiAHCAgCIAcICAIgBwgIAiAHCAgCIAcICAIgBwgIAiOH/7AV6pCizMW0AAAAASUVORK5CYII=</Object>
  <Object Id="idInvalidSigLnImg">iVBORw0KGgoAAAANSUhEUgAAASwAAACWCAYAAABkW7XSAAAABGdBTUEAALGPC/xhBQAAAAlwSFlzAAAOwgAADsIBFShKgAAAEF1JREFUeF7tne+vHUUZx88f4RsT5Y362j/D61tf+T8oKOZqwAKpP/gRDVIk5iJcFNEYwMixpURF5Gq4L2hJWhopngIJVxqChmsIsaWttR0zszu7M888Mzuzd3fPPvT7aTa5Z+eZZ2f3zHzO7O7Z04UCAAAhLOgKAACYKxAWAEAMEBYAQAwQFgBADBAWAEAMEBYAQAwQFgBADBAWAEAMEBYAQAwQFgBADBAWAEAMEBYAQAwQFgBADBAWAEAMEBYAQAwQFgBADBAWAEAMEBYAQAwQFgBADBAWAEAMENbM2dlcqMXGttqjBWpPbW8s1GJzhxYA8LEFwpo5EBYALRDWzIGwAGiBsGYOhAVAC4Q1c/KFVb3e2HYi97bVxmKhNnd21OZioRb10sa0dcx2mphN1WqwLKZdZbfdrlI7m6Se3y5dtqm34VUq2/7BYsDcgbBmzhDCWiw2lF29t73hDNK6zsaGU6+WCM2bE8NsOy4s2n5bHhFWzvYPHAPmDoQ1cwYRViAFIg0yyzDbJHlzYrhtR4Vl/m5FWkH3yVmXsf2Dx4C5A2HNnCGEFZVGkMOGhHlzYkq27c/03BC6rfztHzwGzB0Ia+Z8nITlSgrCAn2AsGaOGdissKrrL60kQmlUUliPsLhtmzp9Twkztn/wGDB3IKy5U89UvNlLIwR/wPuzsR21qS8wTyKs+LabdtsL6s226wvejoyt5CAsEAPCkkAz2N2Fzk5onC6vpDCFsMJtOwKyovK2bSrxX2uwr03+nO0PFQPmDoQFOuAH+liEAhl3++H2wJyBsEAH4wqDEgpk3O2H2wNzBsICHYwrDEookHG3H24PzBkIC3QwrjAooUDG3b7Znr1mxt6NBXMCwgIAiAHCAgCIAcICAIgBwgIAiAHCAgCIAcICAIgBwgIAiAHCAgCIAcICAIgBwgIAiAHCysA8vsE+thE+NlISmyL6A3gFuePxB2Mtbcv9iZ3SWPp4TuIxnXib6T7Sn80hP/EDegNhZZDfUctiWbzBtmn+i662qCx3PL4n62pbwY8YFsXatgU/1Rz+uKBZG20zv48VzG+Sgd5AWBmUdNSSWIqdudDBZinNHY8vZ51ty/+Z6LJY/mea42XxNvP7WAFhDQmElUFJRy2JdeFnAD6luePxZay7bfHYMHdJ7N5eGNUAYc0SCCuDko5aEtvADA6O0tyl8SwzaNtYsVG4/8+xd24Ia0ggrAxKOmpJbEV+hy7NXc2M6PUZTe7/eDyPtpXkzo5t/ldsfuH2OTu3R/4xBN1AWBmUdNSSWI2Jz+zNpbmTMwVmPWUubSvJHY8tIPgffuzqWO6wHS0JYTH/dyNIA2FlUNJRS2Krztx9umUpy20Jb7EvNrcT8Zb5tK0kdyO86MLN6hiYu40l7WiBsIYEwsqgpKOWxPr/DVb8DpylJHea7vg5ta0kdzyWwAjJpyR3GNvC3J20QFjFQFgZlNwqj16bSQ2Q4HoKP7PplZslNcAIM2hbiSjisZTwWpnPQO8tk6ctyruhAVogrBwiHZK93d91babjEzU4pXEH3wFzt4QDPYd1tS0uoZJYhvpaFX1fm7xUTj33ke0nncIEHBBWLiWPewSzEhtrBwI3SCjt9R0vdpDc4UAvY9q2xSVUEhuBfV8TOXruIz3FNkvv43/jAmEBAMQAYQEAxABhAQDEAGEBAMQAYQEAxABhAQDEAGEBAMQAYQEAxABhAQDEAGGJgfllA/fb2LFvbJvFecREf1Ob+xZ3bH2QN/Ltfofot80zc4XfCufjcvN1HjsgBghLBPWASz27t7MTPpRby8OGNCIggzW23grBfYKkem6OeQDYYttFczHPY3K5uOfuuLjcfNzjO8kHksGsgbAksLenzD8yvqIzGYsza9KxeoDSX56Ira+qM79OkPyFgfZ5OpqLlwkVBycXLi43X2QfgFggLLHUgzshLCsjF05M0fWMnLgZkFe2sa22A5HGRET2gZk1eXFNffqaxDXbjsUBqUBYQrGncdGxaGQTzixYMUXXu79AsJP8NYJKNtX2wplfOPNpSrzYWBw9JY7FpfK1+xI9ZmD2QFiS8H7aJJRRSzU4uQHNi6ljPblgHQ74anvN5bRSYTX7QmdITRA5zczNV8dtOLPCIBeQBIQlFXrR3SUyu9IkxUTWs9d/mAvxJs5Z0V9YrpQrwVTlG2rDO7XLzNfk6r5gD2QAYUmGkUfXdRtOTPz6mBRIfudU0FIsrFh76OlcrrBsvqjUaT4gBQhLMvWA9MYdc6HcJRRTZH1iFuJKoZrRxJeqbTFBRE4BAypBtdVz88XERuOAFCAsEeiBx5ziMTOs2IzFEogpur5jsAeyaOHaEJz6VWsj2yAwp7h5+WJtpXFAChCWAJpZjD+VMoMud1ZkCcUUX2+vH3npGElSOGFxbeOkQ6+HReWSmY9rL3ttDogAwpKCd4ewXljBpAciJ6bO9expXhxWWFUByUVPXffUzvZmsJ+BrCyd+QrjwOyBsAAAYoCwAABigLAAAGKAsAAAYoCwAABigLAAAGKAsAAAYoCwAABigLAAAGKAsAAAYoCwAABigLAAAGKAsAAAYoCwAABigLAAAGKAsAAAYoCwAABigLAAAGKAsAAAYoCwAABigLAAAGKAsAAAYoCwAABigLAAAGKAsAAAYoCwAABigLAAEMxXbjm01mVqICwABPONb34nkMhUi9721EBYAAjnwoWLyeXixY/M8tFHl9Sly5fNcvnyld7LpUuXTb51AGEBAMQAYQFwA3L9+vXiZQ5AWADcgOjTQs2VK/9V/3jnXVo8W0YU1kotDx9Wh+2yXLVF+7tqyynb2t3vqLOvdrec9TQfJZq/oyxgpZZbu4qP0G3dUsnqbH26L0sV3ZNUW1NllKzYnP3RYUvvfWjfol21FXtPmjK6784Sq8uS2VbA8s75d9UP7t8yf7984pS5gK754IMP1ffuPqIefuSX6rGfP6l+9vhT6smnj6pXz5wlGdbHSMKqOmY7MKrXVZ90/9ZUklquUnV0TGJge8Tyx8r4jr9a1gMpEI5bztfVxOrr9VQ8u+yOcW1N7Yf72iUvtmt/DEZW7vvgvGdGinz9/d2tUEgmPvc99clqK0jynwsX1Xe//4A6+/ob5mL81atX1csnT6lbbr0ruBtol+XRP9A0kzOSsEJMJ9OdlumowSB21lcdnZupREjm5wZvouPrXNx29cBdLtN1NUH9AvGm9iNVRsmJzdofeuyckv39WmZcG+pZMz2OTLuyyGoryOH4cy+op54+pt586211/5FHjKw0zz73p0BWdrnz8A+b08l1MKmwTGfWHY50XvYTOBig7ilEorN25c86PaoJhKOx0umQnYbWt6+bNrj1q4HdtCe1H6mykjxVQN7+dAnGbGcriNHb2louw+PYkW+15Moy2wqyef3vb6qTr5w2f7sX1vXXF/Tr99//tzr27PPB96+uXbvmZJmOiYTldLDOAWRx6uyv1MqtEJyaOHTkb2dtHXk0VDh1/ap6xqCh9e31H7vODNpIjtR+pMooHbHZ+8Pk8TAzn1UlqCaJnpVtqd0VI6cewspuK8jCCsj9276m6NPGu+/9cRPzoyOP0JBJmERYgSQSA8ji1QloO2x1PcO5XpTKzwwSO4sL8lQVQ+F4M5OOQcPVj2w/ILUfqTJKKrZkf8ix845XLarmGNvtNfntzCiejxIIq6StIIuUsGJfY/jW7Xc3cavVW7R4dEYXlunI7oBhOiodtEGdgESHTeVPDV4OTzjxO1yx6oGwUm2jpGJTZZRo7KpwfyLHnJlZ2ZnQamnjmbpMuyqhh+05vNwtbOuNw6efOa2++OJK3fzKnvn7s0fPqIdW/zRl5z68pL7w55VZr5fPH/+b+vXb7ZvgCsp9xCfF2bPnmrh77nuIFo/OiMKqB3jQo+jFW7cz83WC2RYjnpZE/mCQ0DuTBCocD2YQUoL6tI5+HRt0if1IllFyY2PrW7gPEit8T5jm/dly9p3JHbwXPsEMy4PJd4NiZUSXL/31jWCdXm767Sl117nqwKVmWClKYodmNGF5pwzNJ2XdBU1nbde7n8x8HTq7SXXmeH4D/RTnbVERCMclY9Bw9aNtq+TltTUamyorzNOQsT/ce+S8P+2h7HoNYQ2FFdGXX3pLXb12XZ3Yv+AJ6vbT55vYY+c/UDc9c0p94vdvmNd9hfXtO+7Ljh2a0YQFABgfKyZKav0nj75m/u4rrJu/fmd27NBAWAAIxhWTe5ncXf8/5wK6Xvep5avm7xJh2Yvw7733rybutkP30rDRgbAAEEyOsK45BbnCit0l/MnDv2jiXnjxJVo8OhAWAIIZU1hUWseOt9+A/+rX7vDKpgLCAkAwWkCf+V0loCGF5aJPAx948FEv5rWz52jYJEwqrOoO0wHv7iS/0jAhPdvR3mVL3AXruINWoe+UxWJSZZpUeXWX0d4FTN1EDe64dh2PrP2qKYntg9P26kbnyNsbCS2gzx09Y/4eSliPP/Eb9dNHf6UefOgxdduhe7wyvfzx+b+0CSdmGmHZ2+r1LXD9rGxveopicPq2wxyLDmlnDZ4u6cTKNF3lGuarCC5MG6NfXrUwdaKUxPaBfuVk7O2NhCum2PpSYcWWWzcPr/2nZsYXlvkkG7Aj9BXF0BykHV3HJGvwpKSTKtN0lWs6hFV/wz1YlzomWftVUxLbC7J/o29vHHKEFZt55QpLz7ROnAy3sQ5GFlZiYJAO4j8069SjHckdFGPl0L8u4H0xMozrzMG1o4l1v3zJzLaCGG7m4p+6NYtpL/fFSj1A7bpIXW87GcKicqKzFkp9nJbOl0+j+TOON5sno8x9n+j7y9YzmyfHKrWfYDRGFVb7LBkD03nYQZ7RcYfO0XbG/jm625EQAt0WS+LDgMttcrrCitW1MDnqgVvtG/NYk95GaiCbNjg5OelZ6DEIjnckT2cZyekJK1KPzCa5R5QkQn+znS5czLoZT1jkTQ7oNcjTHXDuOeg1Hu8T3oVui6VLOnQWpZ/tSwnLnYHZ1ylhVZh9YGZq+pTXna2YY0X360DCmq6M7nOy3WBURhOWN4WmvV5DOojXKdyyREeiZYPn6CmsWDvYjp9xbHg46aSgp4R09ttPWB663amBTPcrNfBTsROXBfucajcYldGE1eJ/0jcDwOsgVYztFNWnNi8KI0K2kw2fIyWs3BxeO4ig/JmYAx08LAcRFiMjZpth+6jUCCMKK368SZ6CsuycpJ1zOyXUP6535cqVSRf9n6mugwmE5aDf+OaCZTVo7OnDypaZwb7rDUZ3trZcup1n+By7kdO5khy57WBnVxozeGxcTBD0lC+Rz0Bk422j3qegurtfdn/YxlQMKazU8U7lSZX1zUnq6VPrVLunBP9V/dzp6OSTMVE7wllOHDOoQuvMByqFEvoe79x6JW3LzTkBVCJTL1MDYfVlknboGU7mIJJAiRQofY93br2Otpn/Gcj+XfAhAoZFprCipzATMpd2SKJDCklyxUPJfZ9SbXNymKVPO8AgyBMWAOCGBcICAIgBwgIAiAHCAgCIAcICAIgBwgIAiAHCAgCIAcICAIgBwgIAiAHCAgCIAcICAIgBwgIAiOH/7AV6pCizMW0AAAAASUVORK5CYII=</Object>
  <Object>
    <xd:QualifyingProperties xmlns:xd="http://uri.etsi.org/01903/v1.3.2#" Target="#idPackageSignature">
      <xd:SignedProperties Id="idSignedProperties">
        <xd:SignedSignatureProperties>
          <xd:SigningTime>2025-08-14T12:00:04Z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e1fbb9f5-4036-4770-a27d-35b7866fc786">
            <CanonicalizationMethod Algorithm="http://www.w3.org/2001/10/xml-exc-c14n#"/>
            <xd:EncapsulatedTimeStamp Id="ETS-e1fbb9f5-4036-4770-a27d-35b7866fc786">MIINNgYJKoZIhvcNAQcCoIINJzCCDSMCAQMxDzANBglghkgBZQMEAgEFADBoBgsqhkiG9w0BCRABBKBZBFcwVQIBAQYCKgMwMTANBglghkgBZQMEAgEFAAQg/k910L7V01myd6pE8pvtapWYAmdhuIO9g8TS64EbhEkCCA80pnnL3hvHGA8yMDI1MDgxNDEyMDAz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xNDEyMDAzNFowKwYLKoZIhvcNAQkQAgwxHDAaMBgwFgQUqRkz6o2gsq1/srZCiFIVJLz3P90wLwYJKoZIhvcNAQkEMSIEIFfTNqMqDaCTOs6kMducubyyWNQdc3UgnR5sIIDuKC8FMA0GCSqGSIb3DQEBAQUABIIBAAraAndKgQmEoRnB0H5ifCdSGRv9cU80rypM3HsvBrBzWeQ12OPep4/2PSl5F0CGjHjAxaakxcGzLJGT4OIts+3XZqZG+t7Wo3JE1IS7UI5BHVueIFSNSeLBxzrGE6fGvCzYUytrUmJddHNwfN3hotGs9QjaeIg8ISD+IiYyh+yooBglqdndV7ZKmUBa1oLDN/ada5LtZwQJDVEXdEVkoKalS2qen2UEr/Y7hIbn729OiotW79UddU+ychykFEr0wZ3lSMP6bHOt6C1yrinDwc8d6nYm1XJLcudWpUeaT3GGgm8legdIGoT2WhhhVe8b3fomOAVVdxWwORsGZVNWtE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2025-08-14T12:00:34Z</xd:ProducedAt>
                </xd:OCSPIdentifier>
                <xd:DigestAlgAndValue>
                  <DigestMethod Algorithm="http://www.w3.org/2001/04/xmlenc#sha256"/>
                  <DigestValue>7pPkRNe5vroxWDAT9L/22AZATVxWQ3Y+Sk1StS9O6hk=</DigestValue>
                </xd:DigestAlgAndValue>
              </xd:OCSPRef>
            </xd:OCSPRefs>
          </xd:CompleteRevocationRefs>
          <xd:SigAndRefsTimeStamp Id="TS-54af979c-c518-40d9-8a49-3ec290962485">
            <CanonicalizationMethod Algorithm="http://www.w3.org/2001/10/xml-exc-c14n#"/>
            <xd:EncapsulatedTimeStamp Id="ETS-54af979c-c518-40d9-8a49-3ec290962485">MIINNgYJKoZIhvcNAQcCoIINJzCCDSMCAQMxDzANBglghkgBZQMEAgEFADBoBgsqhkiG9w0BCRABBKBZBFcwVQIBAQYCKgMwMTANBglghkgBZQMEAgEFAAQgnn4v+I11MW7VB0+7r3CP+JQFKbnvyzPrQHL0uO5UUxcCCEN4ks9l8hlPGA8yMDI1MDgxNDEyMDAz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xNDEyMDAzNVowKwYLKoZIhvcNAQkQAgwxHDAaMBgwFgQUqRkz6o2gsq1/srZCiFIVJLz3P90wLwYJKoZIhvcNAQkEMSIEIBw3RNAMuxGeO2P61t9EqDYB+qrpGN8tJSQr/Hl32p6hMA0GCSqGSIb3DQEBAQUABIIBAK6TrRC12oUtjiCV5skOrHHyFR70EZpdGH1/JRfmwIID3MrTAfPz1yPCIWCv79gGh3shPqqFKOeKHVYqvVrd4pq0qHtBLpFdFhrYXve5rusMu0PKJkrEKP2FEc/vaYjts8q+r0lkLJpBDBh1fLZJ60CiNP7RAloaqiOsNXSSU4waDqJypq9KBd5bnzduQvR1PZnqBFO0gLaZEPhTA0ogCYVtHoGgNSrQW9TYhrnhvFxkrdMaVwYLaEQwChFemC0Oai8W7U4OpQ9OKveU94pY9ZsNts90p4zM2iFZBJpWRRsmfO2C4sezv7Y9qS/cXf7GRdB/0H7wXGfdaTDX0Cxdkog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A4MTQxMjAwMzVaMFgwVjBBMAkGBSsOAwIaBQAEFOs8HBCw1oTvnETPtCz+0pEJxsacBBTp6vHuJCIuDf9t2MyExjSM312yeQIIeHT6pSoGtr2AABgPMjAyNTA4MTQxMjAwMzVaMA0GCSqGSIb3DQEBCwUAA4IBAQCueiRIBMxm30F9WvaD3vD0NIJzFx9LIlSAXrSrGyGL1hFrobzS1I/k0QEJ+B57P0DtJJf2b11WiFQyBGvg3Vt9hSux4kCFTBucMq1A3r69q5l17eh1hmw+i+EJ3Lo2SBIZ/fn/QV8GH2nNmNAcb7m4weTX36DIWy48PxBEhRIuY48YiEhNl60eMAl0HzWVMq1xpf9/RsObsr3a86RyaCqcN8wgeTnorz63x8vesQljoM/5SaVimnuDRNXx71nWm+mjcXFDZpGpKWaD2Im1AYj3SX8BOFq4MeuXKceoYhXprJh8K+UjyjIdKPiteoQPyhnSgqbPf4/VdtnqGSRA82eb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2025-08-14T12:00:04Z</dcterms:modified>
</cp:coreProperties>
</file>